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codeName="ThisWorkbook" defaultThemeVersion="124226"/>
  <xr:revisionPtr revIDLastSave="0" documentId="13_ncr:1_{7C2AF6E1-BF0D-4144-8470-8CC5D419451D}" xr6:coauthVersionLast="47" xr6:coauthVersionMax="47" xr10:uidLastSave="{00000000-0000-0000-0000-000000000000}"/>
  <bookViews>
    <workbookView xWindow="1140" yWindow="1632" windowWidth="18336" windowHeight="9072" tabRatio="824" firstSheet="4" activeTab="5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Tillage" sheetId="21" r:id="rId5"/>
    <sheet name="GridRatio" sheetId="11" r:id="rId6"/>
    <sheet name="Irrig" sheetId="3" r:id="rId7"/>
    <sheet name="Drip" sheetId="16" r:id="rId8"/>
    <sheet name="DripNodes" sheetId="17" r:id="rId9"/>
    <sheet name="Init" sheetId="2" r:id="rId10"/>
    <sheet name="Soil" sheetId="6" r:id="rId11"/>
    <sheet name="Solute" sheetId="15" r:id="rId12"/>
    <sheet name="Gas" sheetId="19" r:id="rId13"/>
    <sheet name="Time" sheetId="4" r:id="rId14"/>
    <sheet name="Variety" sheetId="10" r:id="rId15"/>
    <sheet name="Weather" sheetId="7" r:id="rId16"/>
    <sheet name="MulchDecomp" sheetId="18" r:id="rId17"/>
    <sheet name="MulchGeo" sheetId="20" r:id="rId1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C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M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N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Begins with 2.5% up to 61cm, then half, and then 0.6
 </t>
        </r>
      </text>
    </comment>
    <comment ref="M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N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V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K44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assumed
</t>
        </r>
      </text>
    </comment>
    <comment ref="K47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only real data
</t>
        </r>
      </text>
    </comment>
  </commentList>
</comments>
</file>

<file path=xl/sharedStrings.xml><?xml version="1.0" encoding="utf-8"?>
<sst xmlns="http://schemas.openxmlformats.org/spreadsheetml/2006/main" count="741" uniqueCount="295">
  <si>
    <t>Date</t>
  </si>
  <si>
    <t>amount</t>
  </si>
  <si>
    <t>note</t>
  </si>
  <si>
    <t>startDate</t>
  </si>
  <si>
    <t>EndDate</t>
  </si>
  <si>
    <t>Lat</t>
  </si>
  <si>
    <t>Long</t>
  </si>
  <si>
    <t>sowing</t>
  </si>
  <si>
    <t>end</t>
  </si>
  <si>
    <t>autoirrigated</t>
  </si>
  <si>
    <t>ID</t>
  </si>
  <si>
    <t>SoilFile</t>
  </si>
  <si>
    <t>VarietyFile</t>
  </si>
  <si>
    <t>CULI05</t>
  </si>
  <si>
    <t>CULI06</t>
  </si>
  <si>
    <t>MOSI05</t>
  </si>
  <si>
    <t>MOSI06</t>
  </si>
  <si>
    <t>MAND06</t>
  </si>
  <si>
    <t>HUTD06</t>
  </si>
  <si>
    <t>ASHD05</t>
  </si>
  <si>
    <t>ASHI05</t>
  </si>
  <si>
    <t>ASHD06</t>
  </si>
  <si>
    <t>ASHI06</t>
  </si>
  <si>
    <t>begin date</t>
  </si>
  <si>
    <t>CULI05.soi</t>
  </si>
  <si>
    <t>CULI06.soi</t>
  </si>
  <si>
    <t>MOSI05.soi</t>
  </si>
  <si>
    <t>MOSI06.soi</t>
  </si>
  <si>
    <t>MAND06.soi</t>
  </si>
  <si>
    <t>HUTD06.soi</t>
  </si>
  <si>
    <t>Hybrid</t>
  </si>
  <si>
    <t>Pioneer 32B33</t>
  </si>
  <si>
    <t>Stafford 2721</t>
  </si>
  <si>
    <t>Pioneer 31N26</t>
  </si>
  <si>
    <t>Pioneer 33B51</t>
  </si>
  <si>
    <t>Pioneer 32B29</t>
  </si>
  <si>
    <t>DKC60-19RR</t>
  </si>
  <si>
    <t>CULI05.wea</t>
  </si>
  <si>
    <t>CULI06.wea</t>
  </si>
  <si>
    <t>MOSI05.wea</t>
  </si>
  <si>
    <t>MOSI06.wea</t>
  </si>
  <si>
    <t>MAND06.wea</t>
  </si>
  <si>
    <t>HUTD06.wea</t>
  </si>
  <si>
    <t>Bottom depth</t>
  </si>
  <si>
    <t>OM (%/100)</t>
  </si>
  <si>
    <t>NO3 (ppm)</t>
  </si>
  <si>
    <t>NH4</t>
  </si>
  <si>
    <t>Tmpr</t>
  </si>
  <si>
    <t>Sand</t>
  </si>
  <si>
    <t>Silt</t>
  </si>
  <si>
    <t>Clay</t>
  </si>
  <si>
    <t>BD</t>
  </si>
  <si>
    <t>ASHD05.wea</t>
  </si>
  <si>
    <t>ASHI05.wea</t>
  </si>
  <si>
    <t>ASHD06.wea</t>
  </si>
  <si>
    <t>ASHI06.wea</t>
  </si>
  <si>
    <t>P32B33.var</t>
  </si>
  <si>
    <t>S2721.var</t>
  </si>
  <si>
    <t>P31N26.var</t>
  </si>
  <si>
    <t>P33B51.var</t>
  </si>
  <si>
    <t>P32B29.var</t>
  </si>
  <si>
    <t>DKC60-19RR.var</t>
  </si>
  <si>
    <t>Source</t>
  </si>
  <si>
    <t>file</t>
  </si>
  <si>
    <t>ClimateFile</t>
  </si>
  <si>
    <t>MoscowClimate.dat</t>
  </si>
  <si>
    <t>ManhattanClimate.dat</t>
  </si>
  <si>
    <t>HutchingsonClimate.dat</t>
  </si>
  <si>
    <t>AshlandClimate.dat</t>
  </si>
  <si>
    <t>CullisonClimate.dat</t>
  </si>
  <si>
    <t>Location</t>
  </si>
  <si>
    <t>Cullison</t>
  </si>
  <si>
    <t>Moscow</t>
  </si>
  <si>
    <t>Manhattan</t>
  </si>
  <si>
    <t>Hutchingson</t>
  </si>
  <si>
    <t>Ashland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</si>
  <si>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</si>
  <si>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</si>
  <si>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</si>
  <si>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</si>
  <si>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</si>
  <si>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</si>
  <si>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</si>
  <si>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</si>
  <si>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</si>
  <si>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</si>
  <si>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</si>
  <si>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</si>
  <si>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</si>
  <si>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</si>
  <si>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</si>
  <si>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</si>
  <si>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</si>
  <si>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</si>
  <si>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</si>
  <si>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</si>
  <si>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CEC</t>
  </si>
  <si>
    <t>EOMult</t>
  </si>
  <si>
    <t>NoSoilFile</t>
  </si>
  <si>
    <t>OutputSoilFIle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</si>
  <si>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</si>
  <si>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</si>
  <si>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</si>
  <si>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</si>
  <si>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</si>
  <si>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</si>
  <si>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</si>
  <si>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</si>
  <si>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</si>
  <si>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</si>
  <si>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</si>
  <si>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</si>
  <si>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</si>
  <si>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</si>
  <si>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</si>
  <si>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</si>
  <si>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</si>
  <si>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</si>
  <si>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</si>
  <si>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</si>
  <si>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</si>
  <si>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</si>
  <si>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</si>
  <si>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</si>
  <si>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</si>
  <si>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</si>
  <si>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</si>
  <si>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</si>
  <si>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</si>
  <si>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</si>
  <si>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</si>
  <si>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</si>
  <si>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</si>
  <si>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</si>
  <si>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</si>
  <si>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</si>
  <si>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</si>
  <si>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</si>
  <si>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</si>
  <si>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</si>
  <si>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</si>
  <si>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</si>
  <si>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CULI06.nit</t>
  </si>
  <si>
    <t>MOSI05.nit</t>
  </si>
  <si>
    <t>MOSI06.nit</t>
  </si>
  <si>
    <t>MAND06.nit</t>
  </si>
  <si>
    <t>HUTD06.nit</t>
  </si>
  <si>
    <t>ASHD05.nit</t>
  </si>
  <si>
    <t>ASHI05.nit</t>
  </si>
  <si>
    <t>ASHD06.nit</t>
  </si>
  <si>
    <t>ASHI06.nit</t>
  </si>
  <si>
    <t>CULI05.nit</t>
  </si>
  <si>
    <t>EPSI</t>
  </si>
  <si>
    <t>lUPW</t>
  </si>
  <si>
    <t>CourMax</t>
  </si>
  <si>
    <t>Diffusion_Coeff</t>
  </si>
  <si>
    <t>Solute</t>
  </si>
  <si>
    <t>NitrogenDefault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</si>
  <si>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</si>
  <si>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</si>
  <si>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</si>
  <si>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</si>
  <si>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</si>
  <si>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</si>
  <si>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</si>
  <si>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</si>
  <si>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</si>
  <si>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ConstI_M</t>
  </si>
  <si>
    <t>ConstK_M</t>
  </si>
  <si>
    <t>Cmin0_M</t>
  </si>
  <si>
    <t>ConstI_Y</t>
  </si>
  <si>
    <t>ConstK_Y</t>
  </si>
  <si>
    <t>Cmin0_Y</t>
  </si>
  <si>
    <t>Eudora.soi</t>
  </si>
  <si>
    <t>Belvue.soi</t>
  </si>
  <si>
    <t>TH33</t>
  </si>
  <si>
    <t>TH1500</t>
  </si>
  <si>
    <t>ClimateID</t>
  </si>
  <si>
    <t>Path</t>
  </si>
  <si>
    <t>BiologyDefault</t>
  </si>
  <si>
    <t>Biology</t>
  </si>
  <si>
    <t>maturity at 117 days</t>
  </si>
  <si>
    <t>StayGreen</t>
  </si>
  <si>
    <t>Harvest</t>
  </si>
  <si>
    <t>Source_name</t>
  </si>
  <si>
    <t>BottomBC</t>
  </si>
  <si>
    <t>daily</t>
  </si>
  <si>
    <t>Time</t>
  </si>
  <si>
    <t>hourly</t>
  </si>
  <si>
    <t>WeatherID</t>
  </si>
  <si>
    <t>soilName</t>
  </si>
  <si>
    <t>Culi05</t>
  </si>
  <si>
    <t>Culi06</t>
  </si>
  <si>
    <t>Mosi05</t>
  </si>
  <si>
    <t>Mosi06</t>
  </si>
  <si>
    <t>Mand06</t>
  </si>
  <si>
    <t>Hutd06</t>
  </si>
  <si>
    <t>Eudora</t>
  </si>
  <si>
    <t>Belvue</t>
  </si>
  <si>
    <t>Altitude</t>
  </si>
  <si>
    <t>rate(cm/hr)</t>
  </si>
  <si>
    <t>StartTime</t>
  </si>
  <si>
    <t>StopTime</t>
  </si>
  <si>
    <t>Distance</t>
  </si>
  <si>
    <t>nodes</t>
  </si>
  <si>
    <t>Init Type</t>
  </si>
  <si>
    <t>m</t>
  </si>
  <si>
    <t>HNew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</si>
  <si>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</si>
  <si>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</si>
  <si>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</si>
  <si>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</si>
  <si>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</si>
  <si>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</si>
  <si>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</si>
  <si>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</si>
  <si>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</si>
  <si>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LM_min</t>
  </si>
  <si>
    <t>lUpW</t>
  </si>
  <si>
    <t>Diffx</t>
  </si>
  <si>
    <t>Diffz</t>
  </si>
  <si>
    <t>VelZ</t>
  </si>
  <si>
    <t>soilFile</t>
  </si>
  <si>
    <t>weatherfilename</t>
  </si>
  <si>
    <t>depth</t>
  </si>
  <si>
    <t>initRtMass</t>
  </si>
  <si>
    <t>autoIrrigAmt</t>
  </si>
  <si>
    <t>DailyWind</t>
  </si>
  <si>
    <t>date_residue</t>
  </si>
  <si>
    <t>type(t or m)</t>
  </si>
  <si>
    <t>rate (t/ha or  cm)</t>
  </si>
  <si>
    <t>Vertical Layers</t>
  </si>
  <si>
    <t>MulchDecomp1</t>
  </si>
  <si>
    <t>LIGN Decomp</t>
  </si>
  <si>
    <t>CELL Decomp</t>
  </si>
  <si>
    <t>CARB Decomp</t>
  </si>
  <si>
    <t>LIGN N MASS</t>
  </si>
  <si>
    <t>CELL N MASS</t>
  </si>
  <si>
    <t>CARB N MASS</t>
  </si>
  <si>
    <t>LIGN MASS</t>
  </si>
  <si>
    <t>CELL MASS</t>
  </si>
  <si>
    <t>CARB MASS</t>
  </si>
  <si>
    <t>alpha_feeding</t>
  </si>
  <si>
    <t>ContactFraction</t>
  </si>
  <si>
    <t>MulchGeo</t>
  </si>
  <si>
    <t>MulchDecomp</t>
  </si>
  <si>
    <t>MulchGeo1</t>
  </si>
  <si>
    <t>added extra</t>
  </si>
  <si>
    <t>BC was -2 in intial sims</t>
  </si>
  <si>
    <t>AshDry</t>
  </si>
  <si>
    <t>AshIrr</t>
  </si>
  <si>
    <t>KansasWea.csv</t>
  </si>
  <si>
    <t>bTort</t>
  </si>
  <si>
    <t>Gas_CO2</t>
  </si>
  <si>
    <t>Diffusion_Coeff(cm2/day)</t>
  </si>
  <si>
    <t>GasCO2Default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</si>
  <si>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</si>
  <si>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</si>
  <si>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</si>
  <si>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</si>
  <si>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</si>
  <si>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</si>
  <si>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</si>
  <si>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</si>
  <si>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</si>
  <si>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</si>
  <si>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</si>
  <si>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</si>
  <si>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</si>
  <si>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</si>
  <si>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CO2(ppm)</t>
  </si>
  <si>
    <t>Default</t>
  </si>
  <si>
    <t>Depth</t>
  </si>
  <si>
    <t>DaysBeforePlanting</t>
  </si>
  <si>
    <t>Tillage</t>
  </si>
  <si>
    <t>Till(1/0)</t>
  </si>
  <si>
    <t>GasBCTop</t>
  </si>
  <si>
    <t>GasBCBottom</t>
  </si>
  <si>
    <t>RunToEnd</t>
  </si>
  <si>
    <t>GasO2Default</t>
  </si>
  <si>
    <t>Gas_O2</t>
  </si>
  <si>
    <t>O2(ppm)</t>
  </si>
  <si>
    <t>Gas_File</t>
  </si>
  <si>
    <t>GasID.gas</t>
  </si>
  <si>
    <t>Humus_C</t>
  </si>
  <si>
    <t>Humus_N</t>
  </si>
  <si>
    <t>Litter_C</t>
  </si>
  <si>
    <t>Litter_N</t>
  </si>
  <si>
    <t>Manure_C</t>
  </si>
  <si>
    <t>Manure_N</t>
  </si>
  <si>
    <t>Population(p/ha)</t>
  </si>
  <si>
    <t>altitude(m)</t>
  </si>
  <si>
    <t>RowSpacing(cm)</t>
  </si>
  <si>
    <t>Litter_C(kg/ha)</t>
  </si>
  <si>
    <t>seedDepth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</si>
</sst>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m/d/yyyy;@"/>
    <numFmt numFmtId="166" formatCode="h:mm;@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1" fillId="0" borderId="0"/>
  </cellStyleXfs>
  <cellXfs count="37">
    <xf numFmtId="0" fontId="0" fillId="0" borderId="0" xfId="0"/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4" fillId="0" borderId="2" xfId="0" applyFont="1" applyFill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2" fontId="7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0" xfId="0" applyAlignment="1"/>
    <xf numFmtId="165" fontId="0" fillId="0" borderId="0" xfId="0" applyNumberFormat="1"/>
    <xf numFmtId="14" fontId="7" fillId="0" borderId="0" xfId="0" applyNumberFormat="1" applyFont="1"/>
    <xf numFmtId="166" fontId="0" fillId="0" borderId="0" xfId="0" applyNumberFormat="1"/>
    <xf numFmtId="0" fontId="7" fillId="0" borderId="0" xfId="0" applyNumberFormat="1" applyFont="1"/>
    <xf numFmtId="0" fontId="9" fillId="0" borderId="0" xfId="1"/>
    <xf numFmtId="167" fontId="0" fillId="0" borderId="0" xfId="0" applyNumberFormat="1"/>
    <xf numFmtId="167" fontId="0" fillId="0" borderId="0" xfId="0" applyNumberFormat="1" applyFill="1" applyBorder="1" applyAlignment="1"/>
    <xf numFmtId="1" fontId="0" fillId="0" borderId="0" xfId="0" applyNumberFormat="1"/>
  </cellXfs>
  <cellStyles count="3">
    <cellStyle name="Normal" xfId="0" builtinId="0"/>
    <cellStyle name="Normal 2" xfId="1" xr:uid="{BAF08A1B-EDCE-4C7E-8A95-93B96B9D80CF}"/>
    <cellStyle name="Normal 2 2" xfId="2" xr:uid="{A35EEB8D-2EC5-4D3B-9789-ABB170147FEF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1"/>
  <sheetViews>
    <sheetView topLeftCell="L1" workbookViewId="0">
      <selection activeCell="S1" sqref="S1:V2"/>
    </sheetView>
  </sheetViews>
  <sheetFormatPr defaultRowHeight="14.4" x14ac:dyDescent="0.3"/>
  <cols>
    <col min="1" max="2" width="10.33203125" customWidth="1"/>
    <col min="3" max="3" width="17.109375" customWidth="1"/>
    <col min="4" max="5" width="19.109375" customWidth="1"/>
    <col min="6" max="6" width="16.109375" customWidth="1"/>
    <col min="7" max="7" width="21.44140625" customWidth="1"/>
    <col min="8" max="8" width="25" customWidth="1"/>
    <col min="9" max="9" width="19.109375" customWidth="1"/>
    <col min="10" max="10" width="12.44140625" customWidth="1"/>
    <col min="11" max="11" width="16" customWidth="1"/>
    <col min="12" max="12" width="18.109375" customWidth="1"/>
    <col min="14" max="14" width="14.109375" customWidth="1"/>
    <col min="15" max="15" width="9.6640625" bestFit="1" customWidth="1"/>
    <col min="16" max="16" width="18.77734375" customWidth="1"/>
    <col min="19" max="21" width="17.44140625" customWidth="1"/>
  </cols>
  <sheetData>
    <row r="1" spans="1:22" x14ac:dyDescent="0.3">
      <c r="A1" t="s">
        <v>10</v>
      </c>
      <c r="B1" t="s">
        <v>189</v>
      </c>
      <c r="C1" t="s">
        <v>30</v>
      </c>
      <c r="D1" t="s">
        <v>12</v>
      </c>
      <c r="E1" t="s">
        <v>190</v>
      </c>
      <c r="F1" t="s">
        <v>11</v>
      </c>
      <c r="G1" t="s">
        <v>223</v>
      </c>
      <c r="H1" t="s">
        <v>64</v>
      </c>
      <c r="I1" t="s">
        <v>177</v>
      </c>
      <c r="J1" t="s">
        <v>70</v>
      </c>
      <c r="K1" t="s">
        <v>141</v>
      </c>
      <c r="L1" t="s">
        <v>156</v>
      </c>
      <c r="M1" t="s">
        <v>178</v>
      </c>
      <c r="N1" t="s">
        <v>180</v>
      </c>
      <c r="O1" t="s">
        <v>183</v>
      </c>
      <c r="P1" t="s">
        <v>244</v>
      </c>
      <c r="Q1" t="s">
        <v>245</v>
      </c>
      <c r="S1" t="s">
        <v>253</v>
      </c>
      <c r="T1" t="s">
        <v>282</v>
      </c>
      <c r="U1" t="s">
        <v>280</v>
      </c>
      <c r="V1" t="s">
        <v>274</v>
      </c>
    </row>
    <row r="2" spans="1:22" ht="15.6" x14ac:dyDescent="0.3">
      <c r="A2" s="2" t="s">
        <v>13</v>
      </c>
      <c r="B2" s="25" t="s">
        <v>71</v>
      </c>
      <c r="C2" s="2" t="s">
        <v>31</v>
      </c>
      <c r="D2" s="2" t="s">
        <v>56</v>
      </c>
      <c r="E2" s="2" t="s">
        <v>191</v>
      </c>
      <c r="F2" s="2" t="s">
        <v>24</v>
      </c>
      <c r="G2" s="2" t="s">
        <v>37</v>
      </c>
      <c r="H2" s="12" t="s">
        <v>69</v>
      </c>
      <c r="I2" s="25" t="s">
        <v>71</v>
      </c>
      <c r="J2" s="12" t="s">
        <v>71</v>
      </c>
      <c r="K2" s="2" t="s">
        <v>151</v>
      </c>
      <c r="L2" s="2" t="s">
        <v>157</v>
      </c>
      <c r="M2" s="2" t="s">
        <v>13</v>
      </c>
      <c r="N2" s="12" t="s">
        <v>179</v>
      </c>
      <c r="P2" t="s">
        <v>246</v>
      </c>
      <c r="Q2" t="s">
        <v>232</v>
      </c>
      <c r="S2" t="s">
        <v>255</v>
      </c>
      <c r="T2" t="s">
        <v>283</v>
      </c>
      <c r="U2" t="s">
        <v>279</v>
      </c>
      <c r="V2" t="s">
        <v>271</v>
      </c>
    </row>
    <row r="3" spans="1:22" ht="15.6" x14ac:dyDescent="0.3">
      <c r="A3" s="2" t="s">
        <v>14</v>
      </c>
      <c r="B3" s="25" t="s">
        <v>71</v>
      </c>
      <c r="C3" s="2" t="s">
        <v>32</v>
      </c>
      <c r="D3" s="2" t="s">
        <v>57</v>
      </c>
      <c r="E3" s="2" t="s">
        <v>192</v>
      </c>
      <c r="F3" s="2" t="s">
        <v>25</v>
      </c>
      <c r="G3" s="2" t="s">
        <v>38</v>
      </c>
      <c r="H3" s="12" t="s">
        <v>69</v>
      </c>
      <c r="I3" s="25" t="s">
        <v>71</v>
      </c>
      <c r="J3" s="12" t="s">
        <v>71</v>
      </c>
      <c r="K3" s="2" t="s">
        <v>142</v>
      </c>
      <c r="L3" s="2" t="s">
        <v>157</v>
      </c>
      <c r="M3" s="2" t="s">
        <v>14</v>
      </c>
      <c r="N3" s="12" t="s">
        <v>179</v>
      </c>
      <c r="P3" t="s">
        <v>246</v>
      </c>
      <c r="Q3" t="s">
        <v>232</v>
      </c>
      <c r="S3" t="s">
        <v>255</v>
      </c>
      <c r="T3" t="s">
        <v>283</v>
      </c>
      <c r="U3" t="s">
        <v>279</v>
      </c>
      <c r="V3" t="s">
        <v>271</v>
      </c>
    </row>
    <row r="4" spans="1:22" ht="15.6" x14ac:dyDescent="0.3">
      <c r="A4" s="2" t="s">
        <v>15</v>
      </c>
      <c r="B4" s="25" t="s">
        <v>72</v>
      </c>
      <c r="C4" s="2" t="s">
        <v>33</v>
      </c>
      <c r="D4" s="2" t="s">
        <v>58</v>
      </c>
      <c r="E4" s="2" t="s">
        <v>193</v>
      </c>
      <c r="F4" s="2" t="s">
        <v>26</v>
      </c>
      <c r="G4" s="2" t="s">
        <v>39</v>
      </c>
      <c r="H4" s="12" t="s">
        <v>65</v>
      </c>
      <c r="I4" s="25" t="s">
        <v>72</v>
      </c>
      <c r="J4" s="12" t="s">
        <v>72</v>
      </c>
      <c r="K4" s="2" t="s">
        <v>143</v>
      </c>
      <c r="L4" s="2" t="s">
        <v>157</v>
      </c>
      <c r="M4" s="2" t="s">
        <v>15</v>
      </c>
      <c r="N4" s="12" t="s">
        <v>179</v>
      </c>
      <c r="P4" t="s">
        <v>246</v>
      </c>
      <c r="Q4" t="s">
        <v>232</v>
      </c>
      <c r="S4" t="s">
        <v>255</v>
      </c>
      <c r="T4" t="s">
        <v>283</v>
      </c>
      <c r="U4" t="s">
        <v>279</v>
      </c>
      <c r="V4" t="s">
        <v>271</v>
      </c>
    </row>
    <row r="5" spans="1:22" ht="15.6" x14ac:dyDescent="0.3">
      <c r="A5" s="2" t="s">
        <v>16</v>
      </c>
      <c r="B5" s="26" t="s">
        <v>72</v>
      </c>
      <c r="C5" s="2" t="s">
        <v>34</v>
      </c>
      <c r="D5" s="2" t="s">
        <v>59</v>
      </c>
      <c r="E5" s="2" t="s">
        <v>194</v>
      </c>
      <c r="F5" s="2" t="s">
        <v>27</v>
      </c>
      <c r="G5" s="2" t="s">
        <v>40</v>
      </c>
      <c r="H5" s="13" t="s">
        <v>65</v>
      </c>
      <c r="I5" s="26" t="s">
        <v>72</v>
      </c>
      <c r="J5" s="13" t="s">
        <v>72</v>
      </c>
      <c r="K5" s="2" t="s">
        <v>144</v>
      </c>
      <c r="L5" s="2" t="s">
        <v>157</v>
      </c>
      <c r="M5" s="2" t="s">
        <v>16</v>
      </c>
      <c r="N5" s="12" t="s">
        <v>179</v>
      </c>
      <c r="P5" t="s">
        <v>246</v>
      </c>
      <c r="Q5" t="s">
        <v>232</v>
      </c>
      <c r="S5" t="s">
        <v>255</v>
      </c>
      <c r="T5" t="s">
        <v>283</v>
      </c>
      <c r="U5" t="s">
        <v>279</v>
      </c>
      <c r="V5" t="s">
        <v>271</v>
      </c>
    </row>
    <row r="6" spans="1:22" ht="15.6" x14ac:dyDescent="0.3">
      <c r="A6" s="2" t="s">
        <v>17</v>
      </c>
      <c r="B6" s="26" t="s">
        <v>73</v>
      </c>
      <c r="C6" s="2" t="s">
        <v>35</v>
      </c>
      <c r="D6" s="2" t="s">
        <v>60</v>
      </c>
      <c r="E6" s="2" t="s">
        <v>195</v>
      </c>
      <c r="F6" s="2" t="s">
        <v>28</v>
      </c>
      <c r="G6" s="2" t="s">
        <v>41</v>
      </c>
      <c r="H6" s="13" t="s">
        <v>66</v>
      </c>
      <c r="I6" s="26" t="s">
        <v>73</v>
      </c>
      <c r="J6" s="13" t="s">
        <v>73</v>
      </c>
      <c r="K6" s="2" t="s">
        <v>145</v>
      </c>
      <c r="L6" s="2" t="s">
        <v>157</v>
      </c>
      <c r="M6" s="2" t="s">
        <v>17</v>
      </c>
      <c r="N6" s="12" t="s">
        <v>179</v>
      </c>
      <c r="P6" t="s">
        <v>246</v>
      </c>
      <c r="Q6" t="s">
        <v>232</v>
      </c>
      <c r="S6" t="s">
        <v>255</v>
      </c>
      <c r="T6" t="s">
        <v>283</v>
      </c>
      <c r="U6" t="s">
        <v>279</v>
      </c>
      <c r="V6" t="s">
        <v>271</v>
      </c>
    </row>
    <row r="7" spans="1:22" ht="15.6" x14ac:dyDescent="0.3">
      <c r="A7" s="2" t="s">
        <v>18</v>
      </c>
      <c r="B7" s="26" t="s">
        <v>74</v>
      </c>
      <c r="C7" s="2" t="s">
        <v>35</v>
      </c>
      <c r="D7" s="2" t="s">
        <v>60</v>
      </c>
      <c r="E7" s="2" t="s">
        <v>196</v>
      </c>
      <c r="F7" s="2" t="s">
        <v>29</v>
      </c>
      <c r="G7" s="2" t="s">
        <v>42</v>
      </c>
      <c r="H7" s="13" t="s">
        <v>67</v>
      </c>
      <c r="I7" s="26" t="s">
        <v>74</v>
      </c>
      <c r="J7" s="13" t="s">
        <v>74</v>
      </c>
      <c r="K7" s="2" t="s">
        <v>146</v>
      </c>
      <c r="L7" s="2" t="s">
        <v>157</v>
      </c>
      <c r="M7" s="2" t="s">
        <v>18</v>
      </c>
      <c r="N7" s="12" t="s">
        <v>179</v>
      </c>
      <c r="P7" t="s">
        <v>246</v>
      </c>
      <c r="Q7" t="s">
        <v>232</v>
      </c>
      <c r="S7" t="s">
        <v>255</v>
      </c>
      <c r="T7" t="s">
        <v>283</v>
      </c>
      <c r="U7" t="s">
        <v>279</v>
      </c>
      <c r="V7" t="s">
        <v>271</v>
      </c>
    </row>
    <row r="8" spans="1:22" ht="15.6" x14ac:dyDescent="0.3">
      <c r="A8" s="2" t="s">
        <v>19</v>
      </c>
      <c r="B8" s="26" t="s">
        <v>249</v>
      </c>
      <c r="C8" s="2" t="s">
        <v>36</v>
      </c>
      <c r="D8" s="2" t="s">
        <v>61</v>
      </c>
      <c r="E8" s="2" t="s">
        <v>197</v>
      </c>
      <c r="F8" s="2" t="s">
        <v>173</v>
      </c>
      <c r="G8" s="2" t="s">
        <v>52</v>
      </c>
      <c r="H8" s="13" t="s">
        <v>68</v>
      </c>
      <c r="I8" s="26" t="s">
        <v>75</v>
      </c>
      <c r="J8" s="13" t="s">
        <v>75</v>
      </c>
      <c r="K8" s="2" t="s">
        <v>147</v>
      </c>
      <c r="L8" s="2" t="s">
        <v>157</v>
      </c>
      <c r="M8" s="2" t="s">
        <v>19</v>
      </c>
      <c r="N8" s="12" t="s">
        <v>179</v>
      </c>
      <c r="O8" s="1">
        <v>38597</v>
      </c>
      <c r="P8" t="s">
        <v>246</v>
      </c>
      <c r="Q8" t="s">
        <v>232</v>
      </c>
      <c r="S8" t="s">
        <v>255</v>
      </c>
      <c r="T8" t="s">
        <v>283</v>
      </c>
      <c r="U8" t="s">
        <v>279</v>
      </c>
      <c r="V8" t="s">
        <v>271</v>
      </c>
    </row>
    <row r="9" spans="1:22" ht="15.6" x14ac:dyDescent="0.3">
      <c r="A9" s="2" t="s">
        <v>20</v>
      </c>
      <c r="B9" s="26" t="s">
        <v>250</v>
      </c>
      <c r="C9" s="2" t="s">
        <v>36</v>
      </c>
      <c r="D9" s="2" t="s">
        <v>61</v>
      </c>
      <c r="E9" s="2" t="s">
        <v>197</v>
      </c>
      <c r="F9" s="2" t="s">
        <v>173</v>
      </c>
      <c r="G9" s="2" t="s">
        <v>53</v>
      </c>
      <c r="H9" s="13" t="s">
        <v>68</v>
      </c>
      <c r="I9" s="26" t="s">
        <v>75</v>
      </c>
      <c r="J9" s="13" t="s">
        <v>75</v>
      </c>
      <c r="K9" s="2" t="s">
        <v>148</v>
      </c>
      <c r="L9" s="2" t="s">
        <v>157</v>
      </c>
      <c r="M9" s="2" t="s">
        <v>20</v>
      </c>
      <c r="N9" s="12" t="s">
        <v>179</v>
      </c>
      <c r="O9" s="1">
        <v>38597</v>
      </c>
      <c r="P9" t="s">
        <v>246</v>
      </c>
      <c r="Q9" t="s">
        <v>232</v>
      </c>
      <c r="S9" t="s">
        <v>255</v>
      </c>
      <c r="T9" t="s">
        <v>283</v>
      </c>
      <c r="U9" t="s">
        <v>279</v>
      </c>
      <c r="V9" t="s">
        <v>271</v>
      </c>
    </row>
    <row r="10" spans="1:22" ht="15.6" x14ac:dyDescent="0.3">
      <c r="A10" s="2" t="s">
        <v>21</v>
      </c>
      <c r="B10" s="26" t="s">
        <v>249</v>
      </c>
      <c r="C10" s="2" t="s">
        <v>36</v>
      </c>
      <c r="D10" s="2" t="s">
        <v>61</v>
      </c>
      <c r="E10" s="2" t="s">
        <v>198</v>
      </c>
      <c r="F10" s="2" t="s">
        <v>174</v>
      </c>
      <c r="G10" s="2" t="s">
        <v>54</v>
      </c>
      <c r="H10" s="13" t="s">
        <v>68</v>
      </c>
      <c r="I10" s="26" t="s">
        <v>75</v>
      </c>
      <c r="J10" s="13" t="s">
        <v>75</v>
      </c>
      <c r="K10" s="2" t="s">
        <v>149</v>
      </c>
      <c r="L10" s="2" t="s">
        <v>157</v>
      </c>
      <c r="M10" s="2" t="s">
        <v>21</v>
      </c>
      <c r="N10" s="12" t="s">
        <v>179</v>
      </c>
      <c r="O10" s="1">
        <v>38957</v>
      </c>
      <c r="P10" t="s">
        <v>246</v>
      </c>
      <c r="Q10" t="s">
        <v>232</v>
      </c>
      <c r="S10" t="s">
        <v>255</v>
      </c>
      <c r="T10" t="s">
        <v>283</v>
      </c>
      <c r="U10" t="s">
        <v>279</v>
      </c>
      <c r="V10" t="s">
        <v>271</v>
      </c>
    </row>
    <row r="11" spans="1:22" ht="15.6" x14ac:dyDescent="0.3">
      <c r="A11" s="2" t="s">
        <v>22</v>
      </c>
      <c r="B11" s="26" t="s">
        <v>250</v>
      </c>
      <c r="C11" s="2" t="s">
        <v>36</v>
      </c>
      <c r="D11" s="2" t="s">
        <v>61</v>
      </c>
      <c r="E11" s="2" t="s">
        <v>198</v>
      </c>
      <c r="F11" s="2" t="s">
        <v>174</v>
      </c>
      <c r="G11" s="2" t="s">
        <v>55</v>
      </c>
      <c r="H11" s="13" t="s">
        <v>68</v>
      </c>
      <c r="I11" s="26" t="s">
        <v>75</v>
      </c>
      <c r="J11" s="13" t="s">
        <v>75</v>
      </c>
      <c r="K11" s="2" t="s">
        <v>150</v>
      </c>
      <c r="L11" s="2" t="s">
        <v>157</v>
      </c>
      <c r="M11" s="2" t="s">
        <v>22</v>
      </c>
      <c r="N11" s="12" t="s">
        <v>179</v>
      </c>
      <c r="O11" s="1">
        <v>38957</v>
      </c>
      <c r="P11" t="s">
        <v>246</v>
      </c>
      <c r="Q11" t="s">
        <v>232</v>
      </c>
      <c r="S11" t="s">
        <v>255</v>
      </c>
      <c r="T11" t="s">
        <v>283</v>
      </c>
      <c r="U11" t="s">
        <v>279</v>
      </c>
      <c r="V11" t="s">
        <v>271</v>
      </c>
    </row>
  </sheetData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1"/>
  <sheetViews>
    <sheetView topLeftCell="R1" workbookViewId="0">
      <selection activeCell="B1" sqref="B1"/>
    </sheetView>
  </sheetViews>
  <sheetFormatPr defaultRowHeight="14.4" x14ac:dyDescent="0.3"/>
  <cols>
    <col min="2" max="2" width="15.33203125" customWidth="1"/>
    <col min="3" max="3" width="8.33203125" customWidth="1"/>
    <col min="6" max="6" width="11.33203125" customWidth="1"/>
    <col min="7" max="7" width="12" customWidth="1"/>
    <col min="8" max="8" width="10.6640625" customWidth="1"/>
    <col min="9" max="9" width="13" customWidth="1"/>
    <col min="10" max="10" width="13" style="16" customWidth="1"/>
    <col min="11" max="11" width="13.88671875" style="11" customWidth="1"/>
    <col min="12" max="12" width="9.6640625" style="11" bestFit="1" customWidth="1"/>
    <col min="13" max="15" width="9.109375" style="11"/>
    <col min="16" max="16" width="14.109375" style="11" customWidth="1"/>
    <col min="17" max="17" width="14" style="11" customWidth="1"/>
  </cols>
  <sheetData>
    <row r="1" spans="1:18" x14ac:dyDescent="0.3">
      <c r="A1" t="s">
        <v>10</v>
      </c>
      <c r="B1" s="22" t="s">
        <v>290</v>
      </c>
      <c r="C1" s="22" t="s">
        <v>5</v>
      </c>
      <c r="D1" s="22" t="s">
        <v>6</v>
      </c>
      <c r="E1" s="22" t="s">
        <v>291</v>
      </c>
      <c r="F1" s="22" t="s">
        <v>23</v>
      </c>
      <c r="G1" s="22" t="s">
        <v>7</v>
      </c>
      <c r="H1" s="22" t="s">
        <v>8</v>
      </c>
      <c r="I1" t="s">
        <v>9</v>
      </c>
      <c r="J1" s="32" t="s">
        <v>226</v>
      </c>
      <c r="K1" s="19" t="s">
        <v>94</v>
      </c>
      <c r="L1" s="19" t="s">
        <v>95</v>
      </c>
      <c r="M1" s="23" t="s">
        <v>294</v>
      </c>
      <c r="N1" s="19" t="s">
        <v>96</v>
      </c>
      <c r="O1" s="19" t="s">
        <v>97</v>
      </c>
      <c r="P1" s="11" t="s">
        <v>98</v>
      </c>
      <c r="Q1" s="11" t="s">
        <v>99</v>
      </c>
      <c r="R1" s="11" t="s">
        <v>292</v>
      </c>
    </row>
    <row r="2" spans="1:18" ht="15.6" x14ac:dyDescent="0.3">
      <c r="A2" s="2" t="s">
        <v>19</v>
      </c>
      <c r="B2">
        <v>69167</v>
      </c>
      <c r="C2">
        <v>39.130000000000003</v>
      </c>
      <c r="D2">
        <v>96.62</v>
      </c>
      <c r="E2">
        <v>602</v>
      </c>
      <c r="F2" s="1">
        <v>38477</v>
      </c>
      <c r="G2" s="1">
        <v>38477</v>
      </c>
      <c r="H2" s="1">
        <v>38657</v>
      </c>
      <c r="I2">
        <v>0</v>
      </c>
      <c r="J2" s="16">
        <v>0</v>
      </c>
      <c r="K2" s="11">
        <v>0</v>
      </c>
      <c r="L2" s="11">
        <v>0</v>
      </c>
      <c r="M2" s="11">
        <v>8</v>
      </c>
      <c r="N2" s="11">
        <v>0.65</v>
      </c>
      <c r="O2" s="11">
        <v>0.5</v>
      </c>
      <c r="P2" s="11">
        <v>0</v>
      </c>
      <c r="Q2" s="11">
        <v>1</v>
      </c>
      <c r="R2" s="11">
        <v>75</v>
      </c>
    </row>
    <row r="3" spans="1:18" ht="15.6" x14ac:dyDescent="0.3">
      <c r="A3" s="2" t="s">
        <v>21</v>
      </c>
      <c r="B3">
        <v>78736</v>
      </c>
      <c r="C3">
        <v>39.130000000000003</v>
      </c>
      <c r="D3">
        <v>96.62</v>
      </c>
      <c r="E3">
        <v>602</v>
      </c>
      <c r="F3" s="1">
        <v>38848</v>
      </c>
      <c r="G3" s="1">
        <v>38848</v>
      </c>
      <c r="H3" s="1">
        <v>39022</v>
      </c>
      <c r="I3">
        <v>0</v>
      </c>
      <c r="J3" s="16">
        <v>0</v>
      </c>
      <c r="K3" s="11">
        <v>0</v>
      </c>
      <c r="L3" s="11">
        <v>0</v>
      </c>
      <c r="M3" s="11">
        <v>8</v>
      </c>
      <c r="N3" s="11">
        <v>0.65</v>
      </c>
      <c r="O3" s="11">
        <v>0.5</v>
      </c>
      <c r="P3" s="11">
        <v>0</v>
      </c>
      <c r="Q3" s="11">
        <v>1</v>
      </c>
      <c r="R3" s="11">
        <v>75</v>
      </c>
    </row>
    <row r="4" spans="1:18" ht="15.6" x14ac:dyDescent="0.3">
      <c r="A4" s="2" t="s">
        <v>20</v>
      </c>
      <c r="B4">
        <v>66900</v>
      </c>
      <c r="C4">
        <v>39.130000000000003</v>
      </c>
      <c r="D4">
        <v>96.62</v>
      </c>
      <c r="E4">
        <v>602</v>
      </c>
      <c r="F4" s="1">
        <v>38477</v>
      </c>
      <c r="G4" s="1">
        <v>38477</v>
      </c>
      <c r="H4" s="1">
        <v>38657</v>
      </c>
      <c r="I4">
        <v>0</v>
      </c>
      <c r="J4" s="16">
        <v>0</v>
      </c>
      <c r="K4" s="11">
        <v>0</v>
      </c>
      <c r="L4" s="11">
        <v>0</v>
      </c>
      <c r="M4" s="11">
        <v>8</v>
      </c>
      <c r="N4" s="11">
        <v>0.65</v>
      </c>
      <c r="O4" s="11">
        <v>0.5</v>
      </c>
      <c r="P4" s="11">
        <v>0</v>
      </c>
      <c r="Q4" s="11">
        <v>1</v>
      </c>
      <c r="R4" s="11">
        <v>75</v>
      </c>
    </row>
    <row r="5" spans="1:18" ht="15.6" x14ac:dyDescent="0.3">
      <c r="A5" s="2" t="s">
        <v>22</v>
      </c>
      <c r="B5">
        <v>78189</v>
      </c>
      <c r="C5">
        <v>39.130000000000003</v>
      </c>
      <c r="D5">
        <v>96.62</v>
      </c>
      <c r="E5">
        <v>602</v>
      </c>
      <c r="F5" s="1">
        <v>38848</v>
      </c>
      <c r="G5" s="1">
        <v>38848</v>
      </c>
      <c r="H5" s="1">
        <v>39022</v>
      </c>
      <c r="I5">
        <v>0</v>
      </c>
      <c r="J5" s="16">
        <v>0</v>
      </c>
      <c r="K5" s="11">
        <v>0</v>
      </c>
      <c r="L5" s="11">
        <v>0</v>
      </c>
      <c r="M5" s="11">
        <v>8</v>
      </c>
      <c r="N5" s="11">
        <v>0.65</v>
      </c>
      <c r="O5" s="11">
        <v>0.5</v>
      </c>
      <c r="P5" s="11">
        <v>0</v>
      </c>
      <c r="Q5" s="11">
        <v>1</v>
      </c>
      <c r="R5" s="11">
        <v>75</v>
      </c>
    </row>
    <row r="6" spans="1:18" ht="15.6" x14ac:dyDescent="0.3">
      <c r="A6" s="2" t="s">
        <v>13</v>
      </c>
      <c r="B6">
        <v>69936</v>
      </c>
      <c r="C6">
        <v>37.65</v>
      </c>
      <c r="D6">
        <v>97.05</v>
      </c>
      <c r="E6">
        <v>300</v>
      </c>
      <c r="F6" s="1">
        <v>38454</v>
      </c>
      <c r="G6" s="1">
        <v>38461</v>
      </c>
      <c r="H6" s="1">
        <v>38657</v>
      </c>
      <c r="I6">
        <v>0</v>
      </c>
      <c r="J6" s="16">
        <v>0</v>
      </c>
      <c r="K6" s="11">
        <v>0</v>
      </c>
      <c r="L6" s="11">
        <v>0</v>
      </c>
      <c r="M6" s="11">
        <v>8</v>
      </c>
      <c r="N6" s="11">
        <v>0.65</v>
      </c>
      <c r="O6" s="11">
        <v>0.5</v>
      </c>
      <c r="P6" s="11">
        <v>0</v>
      </c>
      <c r="Q6" s="11">
        <v>1</v>
      </c>
      <c r="R6" s="11">
        <v>75</v>
      </c>
    </row>
    <row r="7" spans="1:18" ht="15.6" x14ac:dyDescent="0.3">
      <c r="A7" s="2" t="s">
        <v>14</v>
      </c>
      <c r="B7">
        <v>68322</v>
      </c>
      <c r="C7">
        <v>37.65</v>
      </c>
      <c r="D7">
        <v>97.05</v>
      </c>
      <c r="E7">
        <v>300</v>
      </c>
      <c r="F7" s="1">
        <v>38824</v>
      </c>
      <c r="G7" s="1">
        <v>38831</v>
      </c>
      <c r="H7" s="1">
        <v>39022</v>
      </c>
      <c r="I7">
        <v>0</v>
      </c>
      <c r="J7" s="16">
        <v>0</v>
      </c>
      <c r="K7" s="11">
        <v>0</v>
      </c>
      <c r="L7" s="11">
        <v>0</v>
      </c>
      <c r="M7" s="11">
        <v>8</v>
      </c>
      <c r="N7" s="11">
        <v>0.65</v>
      </c>
      <c r="O7" s="11">
        <v>0.5</v>
      </c>
      <c r="P7" s="11">
        <v>0</v>
      </c>
      <c r="Q7" s="11">
        <v>1</v>
      </c>
      <c r="R7" s="11">
        <v>75</v>
      </c>
    </row>
    <row r="8" spans="1:18" ht="15.6" x14ac:dyDescent="0.3">
      <c r="A8" s="2" t="s">
        <v>18</v>
      </c>
      <c r="B8">
        <v>49852</v>
      </c>
      <c r="C8">
        <v>37.933</v>
      </c>
      <c r="D8">
        <v>98.016999999999996</v>
      </c>
      <c r="E8">
        <v>468</v>
      </c>
      <c r="F8" s="1">
        <v>38821</v>
      </c>
      <c r="G8" s="1">
        <v>38821</v>
      </c>
      <c r="H8" s="1">
        <v>39022</v>
      </c>
      <c r="I8">
        <v>0</v>
      </c>
      <c r="J8" s="16">
        <v>0</v>
      </c>
      <c r="K8" s="11">
        <v>0</v>
      </c>
      <c r="L8" s="11">
        <v>0</v>
      </c>
      <c r="M8" s="11">
        <v>8</v>
      </c>
      <c r="N8" s="11">
        <v>0.65</v>
      </c>
      <c r="O8" s="11">
        <v>0.5</v>
      </c>
      <c r="P8" s="11">
        <v>0</v>
      </c>
      <c r="Q8" s="11">
        <v>1</v>
      </c>
      <c r="R8" s="11">
        <v>75</v>
      </c>
    </row>
    <row r="9" spans="1:18" ht="15.6" x14ac:dyDescent="0.3">
      <c r="A9" s="2" t="s">
        <v>17</v>
      </c>
      <c r="B9">
        <v>63749</v>
      </c>
      <c r="C9">
        <v>39.216999999999999</v>
      </c>
      <c r="D9">
        <v>96.582999999999998</v>
      </c>
      <c r="E9">
        <v>299</v>
      </c>
      <c r="F9" s="1">
        <v>38819</v>
      </c>
      <c r="G9" s="1">
        <v>38826</v>
      </c>
      <c r="H9" s="1">
        <v>39022</v>
      </c>
      <c r="I9">
        <v>0</v>
      </c>
      <c r="J9" s="16">
        <v>0</v>
      </c>
      <c r="K9" s="11">
        <v>0</v>
      </c>
      <c r="L9" s="11">
        <v>0</v>
      </c>
      <c r="M9" s="11">
        <v>8</v>
      </c>
      <c r="N9" s="11">
        <v>0.65</v>
      </c>
      <c r="O9" s="11">
        <v>0.5</v>
      </c>
      <c r="P9" s="11">
        <v>0</v>
      </c>
      <c r="Q9" s="11">
        <v>1</v>
      </c>
      <c r="R9" s="11">
        <v>75</v>
      </c>
    </row>
    <row r="10" spans="1:18" ht="15.6" x14ac:dyDescent="0.3">
      <c r="A10" s="2" t="s">
        <v>15</v>
      </c>
      <c r="B10">
        <v>66977</v>
      </c>
      <c r="C10">
        <v>37.582999999999998</v>
      </c>
      <c r="D10">
        <v>101.4</v>
      </c>
      <c r="E10">
        <v>920</v>
      </c>
      <c r="F10" s="1">
        <v>38453</v>
      </c>
      <c r="G10" s="1">
        <v>38460</v>
      </c>
      <c r="H10" s="1">
        <v>38657</v>
      </c>
      <c r="I10">
        <v>0</v>
      </c>
      <c r="J10" s="16">
        <v>0</v>
      </c>
      <c r="K10" s="11">
        <v>0</v>
      </c>
      <c r="L10" s="11">
        <v>0</v>
      </c>
      <c r="M10" s="11">
        <v>8</v>
      </c>
      <c r="N10" s="11">
        <v>0.65</v>
      </c>
      <c r="O10" s="11">
        <v>0.5</v>
      </c>
      <c r="P10" s="11">
        <v>0</v>
      </c>
      <c r="Q10" s="11">
        <v>1</v>
      </c>
      <c r="R10" s="11">
        <v>75</v>
      </c>
    </row>
    <row r="11" spans="1:18" ht="15.6" x14ac:dyDescent="0.3">
      <c r="A11" s="2" t="s">
        <v>16</v>
      </c>
      <c r="B11">
        <v>74239</v>
      </c>
      <c r="C11">
        <v>37.582999999999998</v>
      </c>
      <c r="D11">
        <v>101.4</v>
      </c>
      <c r="E11">
        <v>920</v>
      </c>
      <c r="F11" s="1">
        <v>38826</v>
      </c>
      <c r="G11" s="1">
        <v>38833</v>
      </c>
      <c r="H11" s="1">
        <v>39022</v>
      </c>
      <c r="I11">
        <v>0</v>
      </c>
      <c r="J11" s="16">
        <v>0</v>
      </c>
      <c r="K11" s="11">
        <v>0</v>
      </c>
      <c r="L11" s="11">
        <v>0</v>
      </c>
      <c r="M11" s="11">
        <v>8</v>
      </c>
      <c r="N11" s="11">
        <v>0.65</v>
      </c>
      <c r="O11" s="11">
        <v>0.5</v>
      </c>
      <c r="P11" s="11">
        <v>0</v>
      </c>
      <c r="Q11" s="11">
        <v>1</v>
      </c>
      <c r="R11" s="11">
        <v>75</v>
      </c>
    </row>
  </sheetData>
  <sortState xmlns:xlrd2="http://schemas.microsoft.com/office/spreadsheetml/2017/richdata2" ref="A2:K11">
    <sortCondition ref="A2:A1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13"/>
  <sheetViews>
    <sheetView topLeftCell="G1" workbookViewId="0">
      <pane ySplit="600" activePane="bottomLeft"/>
      <selection activeCell="E2" sqref="E1:E1048576"/>
      <selection pane="bottomLeft" activeCell="AA34" sqref="AA34"/>
    </sheetView>
  </sheetViews>
  <sheetFormatPr defaultRowHeight="14.4" x14ac:dyDescent="0.3"/>
  <cols>
    <col min="1" max="1" width="15.5546875" customWidth="1"/>
    <col min="2" max="11" width="14.6640625" customWidth="1"/>
    <col min="12" max="12" width="7.33203125" customWidth="1"/>
    <col min="13" max="13" width="11.5546875" customWidth="1"/>
    <col min="14" max="19" width="14.6640625" customWidth="1"/>
    <col min="20" max="21" width="14.6640625" style="28" customWidth="1"/>
    <col min="22" max="22" width="14.6640625" customWidth="1"/>
    <col min="23" max="31" width="13" customWidth="1"/>
  </cols>
  <sheetData>
    <row r="1" spans="1:44" x14ac:dyDescent="0.3">
      <c r="A1" t="s">
        <v>222</v>
      </c>
      <c r="B1" s="22" t="s">
        <v>43</v>
      </c>
      <c r="C1" s="22" t="s">
        <v>205</v>
      </c>
      <c r="D1" s="22" t="s">
        <v>44</v>
      </c>
      <c r="E1" s="22" t="s">
        <v>284</v>
      </c>
      <c r="F1" s="22" t="s">
        <v>285</v>
      </c>
      <c r="G1" s="22" t="s">
        <v>286</v>
      </c>
      <c r="H1" s="22" t="s">
        <v>287</v>
      </c>
      <c r="I1" s="22" t="s">
        <v>288</v>
      </c>
      <c r="J1" s="22" t="s">
        <v>289</v>
      </c>
      <c r="K1" s="22" t="s">
        <v>45</v>
      </c>
      <c r="L1" s="22" t="s">
        <v>46</v>
      </c>
      <c r="M1" s="22" t="s">
        <v>207</v>
      </c>
      <c r="N1" s="22" t="s">
        <v>47</v>
      </c>
      <c r="O1" s="22" t="s">
        <v>270</v>
      </c>
      <c r="P1" s="22" t="s">
        <v>281</v>
      </c>
      <c r="Q1" s="22" t="s">
        <v>48</v>
      </c>
      <c r="R1" s="22" t="s">
        <v>49</v>
      </c>
      <c r="S1" s="22" t="s">
        <v>50</v>
      </c>
      <c r="T1" s="27" t="s">
        <v>175</v>
      </c>
      <c r="U1" s="27" t="s">
        <v>176</v>
      </c>
      <c r="V1" s="22" t="s">
        <v>51</v>
      </c>
      <c r="W1" t="s">
        <v>208</v>
      </c>
      <c r="X1" t="s">
        <v>209</v>
      </c>
      <c r="Y1" t="s">
        <v>210</v>
      </c>
      <c r="Z1" t="s">
        <v>211</v>
      </c>
      <c r="AA1" t="s">
        <v>212</v>
      </c>
      <c r="AB1" t="s">
        <v>213</v>
      </c>
      <c r="AC1" t="s">
        <v>214</v>
      </c>
      <c r="AD1" t="s">
        <v>215</v>
      </c>
      <c r="AE1" t="s">
        <v>216</v>
      </c>
      <c r="AF1" s="18" t="s">
        <v>135</v>
      </c>
      <c r="AG1" s="18" t="s">
        <v>136</v>
      </c>
      <c r="AH1" s="18" t="s">
        <v>137</v>
      </c>
      <c r="AI1" s="18" t="s">
        <v>138</v>
      </c>
      <c r="AJ1" s="18" t="s">
        <v>128</v>
      </c>
      <c r="AK1" s="18" t="s">
        <v>139</v>
      </c>
      <c r="AL1" s="18" t="s">
        <v>140</v>
      </c>
      <c r="AM1" s="18" t="s">
        <v>129</v>
      </c>
      <c r="AN1" s="18" t="s">
        <v>130</v>
      </c>
      <c r="AO1" s="18" t="s">
        <v>131</v>
      </c>
      <c r="AP1" s="18" t="s">
        <v>132</v>
      </c>
      <c r="AQ1" s="18" t="s">
        <v>133</v>
      </c>
      <c r="AR1" s="18" t="s">
        <v>134</v>
      </c>
    </row>
    <row r="2" spans="1:44" ht="15.6" x14ac:dyDescent="0.3">
      <c r="A2" s="2" t="s">
        <v>24</v>
      </c>
      <c r="B2">
        <v>15</v>
      </c>
      <c r="C2" t="s">
        <v>206</v>
      </c>
      <c r="D2">
        <v>2.5000000000000001E-3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  <c r="K2">
        <v>9.5</v>
      </c>
      <c r="L2">
        <v>0</v>
      </c>
      <c r="M2">
        <v>-100</v>
      </c>
      <c r="N2">
        <v>23</v>
      </c>
      <c r="O2">
        <v>400</v>
      </c>
      <c r="P2">
        <v>20600</v>
      </c>
      <c r="Q2">
        <v>59</v>
      </c>
      <c r="R2">
        <v>26.5</v>
      </c>
      <c r="S2">
        <v>14.5</v>
      </c>
      <c r="T2" s="28">
        <v>-1</v>
      </c>
      <c r="U2" s="28">
        <v>-1</v>
      </c>
      <c r="V2">
        <v>1.5734109999999997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16.13</v>
      </c>
      <c r="AD2">
        <v>16.13</v>
      </c>
      <c r="AE2">
        <v>-1</v>
      </c>
      <c r="AF2" s="14">
        <v>6.9999999999999994E-5</v>
      </c>
      <c r="AG2" s="14">
        <v>3.5000000000000003E-2</v>
      </c>
      <c r="AH2" s="14">
        <v>7.0000000000000007E-2</v>
      </c>
      <c r="AI2" s="14">
        <v>0.2</v>
      </c>
      <c r="AJ2" s="14">
        <v>9.9999999999999995E-8</v>
      </c>
      <c r="AK2">
        <v>0.6</v>
      </c>
      <c r="AL2">
        <v>0.2</v>
      </c>
      <c r="AM2">
        <v>10</v>
      </c>
      <c r="AN2">
        <v>50</v>
      </c>
      <c r="AO2">
        <v>10</v>
      </c>
      <c r="AP2">
        <v>0.1</v>
      </c>
      <c r="AQ2">
        <v>8</v>
      </c>
      <c r="AR2" s="14">
        <v>1.0000000000000001E-5</v>
      </c>
    </row>
    <row r="3" spans="1:44" ht="15.6" x14ac:dyDescent="0.3">
      <c r="A3" s="2" t="s">
        <v>24</v>
      </c>
      <c r="B3">
        <v>30</v>
      </c>
      <c r="C3" t="s">
        <v>206</v>
      </c>
      <c r="D3">
        <v>2.5000000000000001E-3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5.0999999999999996</v>
      </c>
      <c r="L3">
        <v>0</v>
      </c>
      <c r="M3">
        <v>-100</v>
      </c>
      <c r="N3">
        <v>23</v>
      </c>
      <c r="O3">
        <v>400</v>
      </c>
      <c r="P3">
        <v>20600</v>
      </c>
      <c r="Q3">
        <v>69.5</v>
      </c>
      <c r="R3">
        <v>12.5</v>
      </c>
      <c r="S3">
        <v>18</v>
      </c>
      <c r="T3" s="28">
        <v>-1</v>
      </c>
      <c r="U3" s="28">
        <v>-1</v>
      </c>
      <c r="V3">
        <v>1.7234274999999999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4.21</v>
      </c>
      <c r="AD3">
        <v>4.21</v>
      </c>
      <c r="AE3">
        <v>-1</v>
      </c>
      <c r="AF3" s="14">
        <v>6.9999999999999994E-5</v>
      </c>
      <c r="AG3" s="14">
        <v>3.5000000000000003E-2</v>
      </c>
      <c r="AH3" s="14">
        <v>7.0000000000000007E-2</v>
      </c>
      <c r="AI3" s="14">
        <v>0.2</v>
      </c>
      <c r="AJ3" s="14">
        <v>9.9999999999999995E-8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 s="14">
        <v>1.0000000000000001E-5</v>
      </c>
    </row>
    <row r="4" spans="1:44" ht="15.6" x14ac:dyDescent="0.3">
      <c r="A4" s="2" t="s">
        <v>24</v>
      </c>
      <c r="B4">
        <v>61</v>
      </c>
      <c r="C4" t="s">
        <v>206</v>
      </c>
      <c r="D4">
        <v>2.5000000000000001E-3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6.1</v>
      </c>
      <c r="L4">
        <v>0</v>
      </c>
      <c r="M4">
        <v>-100</v>
      </c>
      <c r="N4">
        <v>23</v>
      </c>
      <c r="O4">
        <v>400</v>
      </c>
      <c r="P4">
        <v>20600</v>
      </c>
      <c r="Q4">
        <v>57</v>
      </c>
      <c r="R4">
        <v>20.5</v>
      </c>
      <c r="S4">
        <v>22.5</v>
      </c>
      <c r="T4" s="28">
        <v>-1</v>
      </c>
      <c r="U4" s="28">
        <v>-1</v>
      </c>
      <c r="V4">
        <v>1.6057675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1.1499999999999999</v>
      </c>
      <c r="AD4">
        <v>1.1499999999999999</v>
      </c>
      <c r="AE4">
        <v>-1</v>
      </c>
      <c r="AF4" s="14">
        <v>6.9999999999999994E-5</v>
      </c>
      <c r="AG4" s="14">
        <v>3.5000000000000003E-2</v>
      </c>
      <c r="AH4" s="14">
        <v>7.0000000000000007E-2</v>
      </c>
      <c r="AI4" s="14">
        <v>0.2</v>
      </c>
      <c r="AJ4" s="14">
        <v>9.9999999999999995E-8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 s="14">
        <v>1.0000000000000001E-5</v>
      </c>
    </row>
    <row r="5" spans="1:44" ht="15.6" x14ac:dyDescent="0.3">
      <c r="A5" s="2" t="s">
        <v>24</v>
      </c>
      <c r="B5">
        <v>91</v>
      </c>
      <c r="C5" t="s">
        <v>206</v>
      </c>
      <c r="D5">
        <v>1.25E-3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5.9</v>
      </c>
      <c r="L5">
        <v>0</v>
      </c>
      <c r="M5">
        <v>-100</v>
      </c>
      <c r="N5">
        <v>23</v>
      </c>
      <c r="O5">
        <v>400</v>
      </c>
      <c r="P5">
        <v>20600</v>
      </c>
      <c r="Q5">
        <v>55.5</v>
      </c>
      <c r="R5">
        <v>26.5</v>
      </c>
      <c r="S5">
        <v>18</v>
      </c>
      <c r="T5" s="28">
        <v>-1</v>
      </c>
      <c r="U5" s="28">
        <v>-1</v>
      </c>
      <c r="V5">
        <v>1.5410544999999995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1.1499999999999999</v>
      </c>
      <c r="AD5">
        <v>1.1499999999999999</v>
      </c>
      <c r="AE5">
        <v>-1</v>
      </c>
      <c r="AF5" s="14">
        <v>6.9999999999999994E-5</v>
      </c>
      <c r="AG5" s="14">
        <v>3.5000000000000003E-2</v>
      </c>
      <c r="AH5" s="14">
        <v>7.0000000000000007E-2</v>
      </c>
      <c r="AI5" s="14">
        <v>0.2</v>
      </c>
      <c r="AJ5" s="14">
        <v>9.9999999999999995E-8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 s="14">
        <v>1.0000000000000001E-5</v>
      </c>
    </row>
    <row r="6" spans="1:44" ht="15.6" x14ac:dyDescent="0.3">
      <c r="A6" s="2" t="s">
        <v>24</v>
      </c>
      <c r="B6">
        <v>122</v>
      </c>
      <c r="C6" t="s">
        <v>206</v>
      </c>
      <c r="D6">
        <v>1.25E-3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5</v>
      </c>
      <c r="L6">
        <v>0</v>
      </c>
      <c r="M6">
        <v>-100</v>
      </c>
      <c r="N6">
        <v>23</v>
      </c>
      <c r="O6">
        <v>400</v>
      </c>
      <c r="P6">
        <v>20600</v>
      </c>
      <c r="Q6">
        <v>49</v>
      </c>
      <c r="R6">
        <v>32</v>
      </c>
      <c r="S6">
        <v>19</v>
      </c>
      <c r="T6" s="28">
        <v>-1</v>
      </c>
      <c r="U6" s="28">
        <v>-1</v>
      </c>
      <c r="V6">
        <v>1.4675169999999997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1.1499999999999999</v>
      </c>
      <c r="AD6">
        <v>1.1499999999999999</v>
      </c>
      <c r="AE6">
        <v>-1</v>
      </c>
      <c r="AF6" s="14">
        <v>6.9999999999999994E-5</v>
      </c>
      <c r="AG6" s="14">
        <v>3.5000000000000003E-2</v>
      </c>
      <c r="AH6" s="14">
        <v>7.0000000000000007E-2</v>
      </c>
      <c r="AI6" s="14">
        <v>0.2</v>
      </c>
      <c r="AJ6" s="14">
        <v>9.9999999999999995E-8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 s="14">
        <v>1.0000000000000001E-5</v>
      </c>
    </row>
    <row r="7" spans="1:44" ht="15.6" x14ac:dyDescent="0.3">
      <c r="A7" s="2" t="s">
        <v>24</v>
      </c>
      <c r="B7">
        <v>152</v>
      </c>
      <c r="C7" t="s">
        <v>206</v>
      </c>
      <c r="D7">
        <v>7.5000000000000002E-4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5.7</v>
      </c>
      <c r="L7">
        <v>0</v>
      </c>
      <c r="M7">
        <v>-100</v>
      </c>
      <c r="N7">
        <v>23</v>
      </c>
      <c r="O7">
        <v>400</v>
      </c>
      <c r="P7">
        <v>20600</v>
      </c>
      <c r="Q7">
        <v>45</v>
      </c>
      <c r="R7">
        <v>36.5</v>
      </c>
      <c r="S7">
        <v>18.5</v>
      </c>
      <c r="T7" s="28">
        <v>-1</v>
      </c>
      <c r="U7" s="28">
        <v>-1</v>
      </c>
      <c r="V7">
        <v>1.4792829999999997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0.11</v>
      </c>
      <c r="AD7">
        <v>0.11</v>
      </c>
      <c r="AE7">
        <v>-1</v>
      </c>
      <c r="AF7" s="14">
        <v>6.9999999999999994E-5</v>
      </c>
      <c r="AG7" s="14">
        <v>3.5000000000000003E-2</v>
      </c>
      <c r="AH7" s="14">
        <v>7.0000000000000007E-2</v>
      </c>
      <c r="AI7" s="14">
        <v>0.2</v>
      </c>
      <c r="AJ7" s="14">
        <v>9.9999999999999995E-8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 s="14">
        <v>1.0000000000000001E-5</v>
      </c>
    </row>
    <row r="8" spans="1:44" ht="15.6" x14ac:dyDescent="0.3">
      <c r="A8" s="2" t="s">
        <v>24</v>
      </c>
      <c r="B8">
        <v>183</v>
      </c>
      <c r="C8" t="s">
        <v>206</v>
      </c>
      <c r="D8">
        <v>7.5000000000000002E-4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9</v>
      </c>
      <c r="L8">
        <v>0</v>
      </c>
      <c r="M8">
        <v>-100</v>
      </c>
      <c r="N8">
        <v>23</v>
      </c>
      <c r="O8">
        <v>400</v>
      </c>
      <c r="P8">
        <v>20600</v>
      </c>
      <c r="Q8">
        <v>48</v>
      </c>
      <c r="R8">
        <v>35</v>
      </c>
      <c r="S8">
        <v>17</v>
      </c>
      <c r="T8" s="28">
        <v>-1</v>
      </c>
      <c r="U8" s="28">
        <v>-1</v>
      </c>
      <c r="V8">
        <v>1.4881074999999999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0.11</v>
      </c>
      <c r="AD8">
        <v>0.11</v>
      </c>
      <c r="AE8">
        <v>-1</v>
      </c>
      <c r="AF8" s="14">
        <v>6.9999999999999994E-5</v>
      </c>
      <c r="AG8" s="14">
        <v>3.5000000000000003E-2</v>
      </c>
      <c r="AH8" s="14">
        <v>7.0000000000000007E-2</v>
      </c>
      <c r="AI8" s="14">
        <v>0.2</v>
      </c>
      <c r="AJ8" s="14">
        <v>9.9999999999999995E-8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 s="14">
        <v>1.0000000000000001E-5</v>
      </c>
    </row>
    <row r="9" spans="1:44" ht="15.6" x14ac:dyDescent="0.3">
      <c r="A9" s="2" t="s">
        <v>25</v>
      </c>
      <c r="B9">
        <v>15</v>
      </c>
      <c r="C9" t="s">
        <v>206</v>
      </c>
      <c r="D9">
        <v>2.5000000000000001E-3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9.5</v>
      </c>
      <c r="L9">
        <v>0</v>
      </c>
      <c r="M9">
        <v>-100</v>
      </c>
      <c r="N9">
        <v>23</v>
      </c>
      <c r="O9">
        <v>400</v>
      </c>
      <c r="P9">
        <v>20600</v>
      </c>
      <c r="Q9">
        <v>61</v>
      </c>
      <c r="R9">
        <v>28</v>
      </c>
      <c r="S9">
        <v>11</v>
      </c>
      <c r="T9" s="28">
        <v>-1</v>
      </c>
      <c r="U9" s="28">
        <v>-1</v>
      </c>
      <c r="V9">
        <v>1.5734109999999997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0.11</v>
      </c>
      <c r="AD9">
        <v>0.11</v>
      </c>
      <c r="AE9">
        <v>-1</v>
      </c>
      <c r="AF9" s="14">
        <v>6.9999999999999994E-5</v>
      </c>
      <c r="AG9" s="14">
        <v>3.5000000000000003E-2</v>
      </c>
      <c r="AH9" s="14">
        <v>7.0000000000000007E-2</v>
      </c>
      <c r="AI9" s="14">
        <v>0.2</v>
      </c>
      <c r="AJ9" s="14">
        <v>9.9999999999999995E-8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 s="14">
        <v>1.0000000000000001E-5</v>
      </c>
    </row>
    <row r="10" spans="1:44" ht="15.6" x14ac:dyDescent="0.3">
      <c r="A10" s="2" t="s">
        <v>25</v>
      </c>
      <c r="B10">
        <v>30</v>
      </c>
      <c r="C10" t="s">
        <v>206</v>
      </c>
      <c r="D10">
        <v>2.5000000000000001E-3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5.0999999999999996</v>
      </c>
      <c r="L10">
        <v>0</v>
      </c>
      <c r="M10">
        <v>-100</v>
      </c>
      <c r="N10">
        <v>23</v>
      </c>
      <c r="O10">
        <v>400</v>
      </c>
      <c r="P10">
        <v>20600</v>
      </c>
      <c r="Q10">
        <v>54.5</v>
      </c>
      <c r="R10">
        <v>29.5</v>
      </c>
      <c r="S10">
        <v>16</v>
      </c>
      <c r="T10" s="28">
        <v>-1</v>
      </c>
      <c r="U10" s="28">
        <v>-1</v>
      </c>
      <c r="V10">
        <v>1.7234274999999999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4.97</v>
      </c>
      <c r="AD10">
        <v>4.97</v>
      </c>
      <c r="AE10">
        <v>-1</v>
      </c>
      <c r="AF10" s="14">
        <v>6.9999999999999994E-5</v>
      </c>
      <c r="AG10" s="14">
        <v>3.5000000000000003E-2</v>
      </c>
      <c r="AH10" s="14">
        <v>7.0000000000000007E-2</v>
      </c>
      <c r="AI10" s="14">
        <v>0.2</v>
      </c>
      <c r="AJ10" s="14">
        <v>9.9999999999999995E-8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 s="14">
        <v>1.0000000000000001E-5</v>
      </c>
    </row>
    <row r="11" spans="1:44" ht="15.6" x14ac:dyDescent="0.3">
      <c r="A11" s="2" t="s">
        <v>25</v>
      </c>
      <c r="B11">
        <v>61</v>
      </c>
      <c r="C11" t="s">
        <v>206</v>
      </c>
      <c r="D11">
        <v>2.5000000000000001E-3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6.1</v>
      </c>
      <c r="L11">
        <v>0</v>
      </c>
      <c r="M11">
        <v>-100</v>
      </c>
      <c r="N11">
        <v>23</v>
      </c>
      <c r="O11">
        <v>400</v>
      </c>
      <c r="P11">
        <v>20600</v>
      </c>
      <c r="Q11">
        <v>53</v>
      </c>
      <c r="R11">
        <v>30</v>
      </c>
      <c r="S11">
        <v>17</v>
      </c>
      <c r="T11" s="28">
        <v>-1</v>
      </c>
      <c r="U11" s="28">
        <v>-1</v>
      </c>
      <c r="V11">
        <v>1.7763745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4.97</v>
      </c>
      <c r="AD11">
        <v>4.97</v>
      </c>
      <c r="AE11">
        <v>-1</v>
      </c>
      <c r="AF11" s="14">
        <v>6.9999999999999994E-5</v>
      </c>
      <c r="AG11" s="14">
        <v>3.5000000000000003E-2</v>
      </c>
      <c r="AH11" s="14">
        <v>7.0000000000000007E-2</v>
      </c>
      <c r="AI11" s="14">
        <v>0.2</v>
      </c>
      <c r="AJ11" s="14">
        <v>9.9999999999999995E-8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 s="14">
        <v>1.0000000000000001E-5</v>
      </c>
    </row>
    <row r="12" spans="1:44" ht="15.6" x14ac:dyDescent="0.3">
      <c r="A12" s="2" t="s">
        <v>25</v>
      </c>
      <c r="B12">
        <v>91</v>
      </c>
      <c r="C12" t="s">
        <v>206</v>
      </c>
      <c r="D12">
        <v>1.25E-3</v>
      </c>
      <c r="E12">
        <v>-1</v>
      </c>
      <c r="F12">
        <v>-1</v>
      </c>
      <c r="G12">
        <v>0</v>
      </c>
      <c r="H12">
        <v>0</v>
      </c>
      <c r="I12">
        <v>0</v>
      </c>
      <c r="J12">
        <v>0</v>
      </c>
      <c r="K12">
        <v>5.9</v>
      </c>
      <c r="L12">
        <v>0</v>
      </c>
      <c r="M12">
        <v>-100</v>
      </c>
      <c r="N12">
        <v>23</v>
      </c>
      <c r="O12">
        <v>400</v>
      </c>
      <c r="P12">
        <v>20600</v>
      </c>
      <c r="Q12">
        <v>47</v>
      </c>
      <c r="R12">
        <v>29.5</v>
      </c>
      <c r="S12">
        <v>23.5</v>
      </c>
      <c r="T12" s="28">
        <v>-1</v>
      </c>
      <c r="U12" s="28">
        <v>-1</v>
      </c>
      <c r="V12">
        <v>1.7116614999999999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4.97</v>
      </c>
      <c r="AD12">
        <v>4.97</v>
      </c>
      <c r="AE12">
        <v>-1</v>
      </c>
      <c r="AF12" s="14">
        <v>6.9999999999999994E-5</v>
      </c>
      <c r="AG12" s="14">
        <v>3.5000000000000003E-2</v>
      </c>
      <c r="AH12" s="14">
        <v>7.0000000000000007E-2</v>
      </c>
      <c r="AI12" s="14">
        <v>0.2</v>
      </c>
      <c r="AJ12" s="14">
        <v>9.9999999999999995E-8</v>
      </c>
      <c r="AK12">
        <v>0.6</v>
      </c>
      <c r="AL12">
        <v>0.2</v>
      </c>
      <c r="AM12">
        <v>10</v>
      </c>
      <c r="AN12">
        <v>50</v>
      </c>
      <c r="AO12">
        <v>10</v>
      </c>
      <c r="AP12">
        <v>0.1</v>
      </c>
      <c r="AQ12">
        <v>8</v>
      </c>
      <c r="AR12" s="14">
        <v>1.0000000000000001E-5</v>
      </c>
    </row>
    <row r="13" spans="1:44" ht="15.6" x14ac:dyDescent="0.3">
      <c r="A13" s="2" t="s">
        <v>25</v>
      </c>
      <c r="B13">
        <v>122</v>
      </c>
      <c r="C13" t="s">
        <v>206</v>
      </c>
      <c r="D13">
        <v>1.25E-3</v>
      </c>
      <c r="E13">
        <v>-1</v>
      </c>
      <c r="F13">
        <v>-1</v>
      </c>
      <c r="G13">
        <v>0</v>
      </c>
      <c r="H13">
        <v>0</v>
      </c>
      <c r="I13">
        <v>0</v>
      </c>
      <c r="J13">
        <v>0</v>
      </c>
      <c r="K13">
        <v>5</v>
      </c>
      <c r="L13">
        <v>0</v>
      </c>
      <c r="M13">
        <v>-100</v>
      </c>
      <c r="N13">
        <v>23</v>
      </c>
      <c r="O13">
        <v>400</v>
      </c>
      <c r="P13">
        <v>20600</v>
      </c>
      <c r="Q13">
        <v>56.5</v>
      </c>
      <c r="R13">
        <v>22.5</v>
      </c>
      <c r="S13">
        <v>21</v>
      </c>
      <c r="T13" s="28">
        <v>-1</v>
      </c>
      <c r="U13" s="28">
        <v>-1</v>
      </c>
      <c r="V13">
        <v>1.6469484999999997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4.97</v>
      </c>
      <c r="AD13">
        <v>4.97</v>
      </c>
      <c r="AE13">
        <v>-1</v>
      </c>
      <c r="AF13" s="14">
        <v>6.9999999999999994E-5</v>
      </c>
      <c r="AG13" s="14">
        <v>3.5000000000000003E-2</v>
      </c>
      <c r="AH13" s="14">
        <v>7.0000000000000007E-2</v>
      </c>
      <c r="AI13" s="14">
        <v>0.2</v>
      </c>
      <c r="AJ13" s="14">
        <v>9.9999999999999995E-8</v>
      </c>
      <c r="AK13">
        <v>0.6</v>
      </c>
      <c r="AL13">
        <v>0.2</v>
      </c>
      <c r="AM13">
        <v>10</v>
      </c>
      <c r="AN13">
        <v>50</v>
      </c>
      <c r="AO13">
        <v>10</v>
      </c>
      <c r="AP13">
        <v>0.1</v>
      </c>
      <c r="AQ13">
        <v>8</v>
      </c>
      <c r="AR13" s="14">
        <v>1.0000000000000001E-5</v>
      </c>
    </row>
    <row r="14" spans="1:44" ht="15.6" x14ac:dyDescent="0.3">
      <c r="A14" s="2" t="s">
        <v>25</v>
      </c>
      <c r="B14">
        <v>152</v>
      </c>
      <c r="C14" t="s">
        <v>206</v>
      </c>
      <c r="D14">
        <v>7.5000000000000002E-4</v>
      </c>
      <c r="E14">
        <v>-1</v>
      </c>
      <c r="F14">
        <v>-1</v>
      </c>
      <c r="G14">
        <v>0</v>
      </c>
      <c r="H14">
        <v>0</v>
      </c>
      <c r="I14">
        <v>0</v>
      </c>
      <c r="J14">
        <v>0</v>
      </c>
      <c r="K14">
        <v>5.7</v>
      </c>
      <c r="L14">
        <v>0</v>
      </c>
      <c r="M14">
        <v>-100</v>
      </c>
      <c r="N14">
        <v>23</v>
      </c>
      <c r="O14">
        <v>400</v>
      </c>
      <c r="P14">
        <v>20600</v>
      </c>
      <c r="Q14">
        <v>44</v>
      </c>
      <c r="R14">
        <v>32</v>
      </c>
      <c r="S14">
        <v>24</v>
      </c>
      <c r="T14" s="28">
        <v>-1</v>
      </c>
      <c r="U14" s="28">
        <v>-1</v>
      </c>
      <c r="V14">
        <v>1.6381240000000001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4.97</v>
      </c>
      <c r="AD14">
        <v>4.97</v>
      </c>
      <c r="AE14">
        <v>-1</v>
      </c>
      <c r="AF14" s="14">
        <v>6.9999999999999994E-5</v>
      </c>
      <c r="AG14" s="14">
        <v>3.5000000000000003E-2</v>
      </c>
      <c r="AH14" s="14">
        <v>7.0000000000000007E-2</v>
      </c>
      <c r="AI14" s="14">
        <v>0.2</v>
      </c>
      <c r="AJ14" s="14">
        <v>9.9999999999999995E-8</v>
      </c>
      <c r="AK14">
        <v>0.6</v>
      </c>
      <c r="AL14">
        <v>0.2</v>
      </c>
      <c r="AM14">
        <v>10</v>
      </c>
      <c r="AN14">
        <v>50</v>
      </c>
      <c r="AO14">
        <v>10</v>
      </c>
      <c r="AP14">
        <v>0.1</v>
      </c>
      <c r="AQ14">
        <v>8</v>
      </c>
      <c r="AR14" s="14">
        <v>1.0000000000000001E-5</v>
      </c>
    </row>
    <row r="15" spans="1:44" ht="15.6" x14ac:dyDescent="0.3">
      <c r="A15" s="2" t="s">
        <v>25</v>
      </c>
      <c r="B15">
        <v>183</v>
      </c>
      <c r="C15" t="s">
        <v>206</v>
      </c>
      <c r="D15">
        <v>7.5000000000000002E-4</v>
      </c>
      <c r="E15">
        <v>-1</v>
      </c>
      <c r="F15">
        <v>-1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-100</v>
      </c>
      <c r="N15">
        <v>23</v>
      </c>
      <c r="O15">
        <v>400</v>
      </c>
      <c r="P15">
        <v>20600</v>
      </c>
      <c r="Q15">
        <v>29</v>
      </c>
      <c r="R15">
        <v>39.5</v>
      </c>
      <c r="S15">
        <v>31.5</v>
      </c>
      <c r="T15" s="28">
        <v>-1</v>
      </c>
      <c r="U15" s="28">
        <v>-1</v>
      </c>
      <c r="V15">
        <v>1.6175335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16.13</v>
      </c>
      <c r="AD15">
        <v>16.13</v>
      </c>
      <c r="AE15">
        <v>-1</v>
      </c>
      <c r="AF15" s="14">
        <v>6.9999999999999994E-5</v>
      </c>
      <c r="AG15" s="14">
        <v>3.5000000000000003E-2</v>
      </c>
      <c r="AH15" s="14">
        <v>7.0000000000000007E-2</v>
      </c>
      <c r="AI15" s="14">
        <v>0.2</v>
      </c>
      <c r="AJ15" s="14">
        <v>9.9999999999999995E-8</v>
      </c>
      <c r="AK15">
        <v>0.6</v>
      </c>
      <c r="AL15">
        <v>0.2</v>
      </c>
      <c r="AM15">
        <v>10</v>
      </c>
      <c r="AN15">
        <v>50</v>
      </c>
      <c r="AO15">
        <v>10</v>
      </c>
      <c r="AP15">
        <v>0.1</v>
      </c>
      <c r="AQ15">
        <v>8</v>
      </c>
      <c r="AR15" s="14">
        <v>1.0000000000000001E-5</v>
      </c>
    </row>
    <row r="16" spans="1:44" ht="15.6" x14ac:dyDescent="0.3">
      <c r="A16" s="2" t="s">
        <v>26</v>
      </c>
      <c r="B16">
        <v>15</v>
      </c>
      <c r="C16" t="s">
        <v>206</v>
      </c>
      <c r="D16">
        <v>3.5000000000000005E-3</v>
      </c>
      <c r="E16">
        <v>-1</v>
      </c>
      <c r="F16">
        <v>-1</v>
      </c>
      <c r="G16">
        <v>0</v>
      </c>
      <c r="H16">
        <v>0</v>
      </c>
      <c r="I16">
        <v>0</v>
      </c>
      <c r="J16">
        <v>0</v>
      </c>
      <c r="K16">
        <v>5</v>
      </c>
      <c r="L16">
        <v>0</v>
      </c>
      <c r="M16">
        <v>-300</v>
      </c>
      <c r="N16">
        <v>23</v>
      </c>
      <c r="O16">
        <v>400</v>
      </c>
      <c r="P16">
        <v>20600</v>
      </c>
      <c r="Q16">
        <v>49</v>
      </c>
      <c r="R16">
        <v>36</v>
      </c>
      <c r="S16">
        <v>15</v>
      </c>
      <c r="T16" s="28">
        <v>-1</v>
      </c>
      <c r="U16" s="28">
        <v>-1</v>
      </c>
      <c r="V16">
        <v>1.3939794999999999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4.21</v>
      </c>
      <c r="AD16">
        <v>4.21</v>
      </c>
      <c r="AE16">
        <v>-1</v>
      </c>
      <c r="AF16" s="14">
        <v>6.9999999999999994E-5</v>
      </c>
      <c r="AG16" s="14">
        <v>3.5000000000000003E-2</v>
      </c>
      <c r="AH16" s="14">
        <v>7.0000000000000007E-2</v>
      </c>
      <c r="AI16" s="14">
        <v>0.2</v>
      </c>
      <c r="AJ16" s="14">
        <v>9.9999999999999995E-8</v>
      </c>
      <c r="AK16">
        <v>0.6</v>
      </c>
      <c r="AL16">
        <v>0.2</v>
      </c>
      <c r="AM16">
        <v>10</v>
      </c>
      <c r="AN16">
        <v>50</v>
      </c>
      <c r="AO16">
        <v>10</v>
      </c>
      <c r="AP16">
        <v>0.1</v>
      </c>
      <c r="AQ16">
        <v>8</v>
      </c>
      <c r="AR16" s="14">
        <v>1.0000000000000001E-5</v>
      </c>
    </row>
    <row r="17" spans="1:44" ht="15.6" x14ac:dyDescent="0.3">
      <c r="A17" s="2" t="s">
        <v>26</v>
      </c>
      <c r="B17">
        <v>30</v>
      </c>
      <c r="C17" t="s">
        <v>206</v>
      </c>
      <c r="D17">
        <v>3.5000000000000005E-3</v>
      </c>
      <c r="E17">
        <v>-1</v>
      </c>
      <c r="F17">
        <v>-1</v>
      </c>
      <c r="G17">
        <v>0</v>
      </c>
      <c r="H17">
        <v>0</v>
      </c>
      <c r="I17">
        <v>0</v>
      </c>
      <c r="J17">
        <v>0</v>
      </c>
      <c r="K17">
        <v>3.6</v>
      </c>
      <c r="L17">
        <v>0</v>
      </c>
      <c r="M17">
        <v>-300</v>
      </c>
      <c r="N17">
        <v>23</v>
      </c>
      <c r="O17">
        <v>400</v>
      </c>
      <c r="P17">
        <v>20600</v>
      </c>
      <c r="Q17">
        <v>51</v>
      </c>
      <c r="R17">
        <v>28</v>
      </c>
      <c r="S17">
        <v>21</v>
      </c>
      <c r="T17" s="28">
        <v>-1</v>
      </c>
      <c r="U17" s="28">
        <v>-1</v>
      </c>
      <c r="V17">
        <v>1.3733889999999997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1.1499999999999999</v>
      </c>
      <c r="AD17">
        <v>1.1499999999999999</v>
      </c>
      <c r="AE17">
        <v>-1</v>
      </c>
      <c r="AF17" s="14">
        <v>6.9999999999999994E-5</v>
      </c>
      <c r="AG17" s="14">
        <v>3.5000000000000003E-2</v>
      </c>
      <c r="AH17" s="14">
        <v>7.0000000000000007E-2</v>
      </c>
      <c r="AI17" s="14">
        <v>0.2</v>
      </c>
      <c r="AJ17" s="14">
        <v>9.9999999999999995E-8</v>
      </c>
      <c r="AK17">
        <v>0.6</v>
      </c>
      <c r="AL17">
        <v>0.2</v>
      </c>
      <c r="AM17">
        <v>10</v>
      </c>
      <c r="AN17">
        <v>50</v>
      </c>
      <c r="AO17">
        <v>10</v>
      </c>
      <c r="AP17">
        <v>0.1</v>
      </c>
      <c r="AQ17">
        <v>8</v>
      </c>
      <c r="AR17" s="14">
        <v>1.0000000000000001E-5</v>
      </c>
    </row>
    <row r="18" spans="1:44" ht="15.6" x14ac:dyDescent="0.3">
      <c r="A18" s="2" t="s">
        <v>26</v>
      </c>
      <c r="B18">
        <v>61</v>
      </c>
      <c r="C18" t="s">
        <v>206</v>
      </c>
      <c r="D18">
        <v>1.5E-3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2.8</v>
      </c>
      <c r="L18">
        <v>0</v>
      </c>
      <c r="M18">
        <v>-300</v>
      </c>
      <c r="N18">
        <v>23</v>
      </c>
      <c r="O18">
        <v>400</v>
      </c>
      <c r="P18">
        <v>20600</v>
      </c>
      <c r="Q18">
        <v>37</v>
      </c>
      <c r="R18">
        <v>41</v>
      </c>
      <c r="S18">
        <v>22</v>
      </c>
      <c r="T18" s="28">
        <v>-1</v>
      </c>
      <c r="U18" s="28">
        <v>-1</v>
      </c>
      <c r="V18">
        <v>1.3086759999999997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1.1499999999999999</v>
      </c>
      <c r="AD18">
        <v>1.1499999999999999</v>
      </c>
      <c r="AE18">
        <v>-1</v>
      </c>
      <c r="AF18" s="14">
        <v>6.9999999999999994E-5</v>
      </c>
      <c r="AG18" s="14">
        <v>3.5000000000000003E-2</v>
      </c>
      <c r="AH18" s="14">
        <v>7.0000000000000007E-2</v>
      </c>
      <c r="AI18" s="14">
        <v>0.2</v>
      </c>
      <c r="AJ18" s="14">
        <v>9.9999999999999995E-8</v>
      </c>
      <c r="AK18">
        <v>0.6</v>
      </c>
      <c r="AL18">
        <v>0.2</v>
      </c>
      <c r="AM18">
        <v>10</v>
      </c>
      <c r="AN18">
        <v>50</v>
      </c>
      <c r="AO18">
        <v>10</v>
      </c>
      <c r="AP18">
        <v>0.1</v>
      </c>
      <c r="AQ18">
        <v>8</v>
      </c>
      <c r="AR18" s="14">
        <v>1.0000000000000001E-5</v>
      </c>
    </row>
    <row r="19" spans="1:44" ht="15.6" x14ac:dyDescent="0.3">
      <c r="A19" s="2" t="s">
        <v>26</v>
      </c>
      <c r="B19">
        <v>91</v>
      </c>
      <c r="C19" t="s">
        <v>206</v>
      </c>
      <c r="D19">
        <v>1.5E-3</v>
      </c>
      <c r="E19">
        <v>-1</v>
      </c>
      <c r="F19">
        <v>-1</v>
      </c>
      <c r="G19">
        <v>0</v>
      </c>
      <c r="H19">
        <v>0</v>
      </c>
      <c r="I19">
        <v>0</v>
      </c>
      <c r="J19">
        <v>0</v>
      </c>
      <c r="K19">
        <v>2.4</v>
      </c>
      <c r="L19">
        <v>0</v>
      </c>
      <c r="M19">
        <v>-300</v>
      </c>
      <c r="N19">
        <v>23</v>
      </c>
      <c r="O19">
        <v>400</v>
      </c>
      <c r="P19">
        <v>20600</v>
      </c>
      <c r="Q19">
        <v>19</v>
      </c>
      <c r="R19">
        <v>57.5</v>
      </c>
      <c r="S19">
        <v>23.5</v>
      </c>
      <c r="T19" s="28">
        <v>-1</v>
      </c>
      <c r="U19" s="28">
        <v>-1</v>
      </c>
      <c r="V19">
        <v>1.2880854999999998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1.1499999999999999</v>
      </c>
      <c r="AD19">
        <v>1.1499999999999999</v>
      </c>
      <c r="AE19">
        <v>-1</v>
      </c>
      <c r="AF19" s="14">
        <v>6.9999999999999994E-5</v>
      </c>
      <c r="AG19" s="14">
        <v>3.5000000000000003E-2</v>
      </c>
      <c r="AH19" s="14">
        <v>7.0000000000000007E-2</v>
      </c>
      <c r="AI19" s="14">
        <v>0.2</v>
      </c>
      <c r="AJ19" s="14">
        <v>9.9999999999999995E-8</v>
      </c>
      <c r="AK19">
        <v>0.6</v>
      </c>
      <c r="AL19">
        <v>0.2</v>
      </c>
      <c r="AM19">
        <v>10</v>
      </c>
      <c r="AN19">
        <v>50</v>
      </c>
      <c r="AO19">
        <v>10</v>
      </c>
      <c r="AP19">
        <v>0.1</v>
      </c>
      <c r="AQ19">
        <v>8</v>
      </c>
      <c r="AR19" s="14">
        <v>1.0000000000000001E-5</v>
      </c>
    </row>
    <row r="20" spans="1:44" ht="15.6" x14ac:dyDescent="0.3">
      <c r="A20" s="2" t="s">
        <v>26</v>
      </c>
      <c r="B20">
        <v>122</v>
      </c>
      <c r="C20" t="s">
        <v>206</v>
      </c>
      <c r="D20">
        <v>1E-3</v>
      </c>
      <c r="E20">
        <v>-1</v>
      </c>
      <c r="F20">
        <v>-1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-300</v>
      </c>
      <c r="N20">
        <v>23</v>
      </c>
      <c r="O20">
        <v>400</v>
      </c>
      <c r="P20">
        <v>20600</v>
      </c>
      <c r="Q20">
        <v>21.5</v>
      </c>
      <c r="R20">
        <v>59</v>
      </c>
      <c r="S20">
        <v>19.5</v>
      </c>
      <c r="T20" s="28">
        <v>-1</v>
      </c>
      <c r="U20" s="28">
        <v>-1</v>
      </c>
      <c r="V20">
        <v>1.2880854999999998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0.11</v>
      </c>
      <c r="AD20">
        <v>0.11</v>
      </c>
      <c r="AE20">
        <v>-1</v>
      </c>
      <c r="AF20" s="14">
        <v>6.9999999999999994E-5</v>
      </c>
      <c r="AG20" s="14">
        <v>3.5000000000000003E-2</v>
      </c>
      <c r="AH20" s="14">
        <v>7.0000000000000007E-2</v>
      </c>
      <c r="AI20" s="14">
        <v>0.2</v>
      </c>
      <c r="AJ20" s="14">
        <v>9.9999999999999995E-8</v>
      </c>
      <c r="AK20">
        <v>0.6</v>
      </c>
      <c r="AL20">
        <v>0.2</v>
      </c>
      <c r="AM20">
        <v>10</v>
      </c>
      <c r="AN20">
        <v>50</v>
      </c>
      <c r="AO20">
        <v>10</v>
      </c>
      <c r="AP20">
        <v>0.1</v>
      </c>
      <c r="AQ20">
        <v>8</v>
      </c>
      <c r="AR20" s="14">
        <v>1.0000000000000001E-5</v>
      </c>
    </row>
    <row r="21" spans="1:44" ht="15.6" x14ac:dyDescent="0.3">
      <c r="A21" s="2" t="s">
        <v>26</v>
      </c>
      <c r="B21">
        <v>152</v>
      </c>
      <c r="C21" t="s">
        <v>206</v>
      </c>
      <c r="D21">
        <v>7.5000000000000002E-4</v>
      </c>
      <c r="E21">
        <v>-1</v>
      </c>
      <c r="F21">
        <v>-1</v>
      </c>
      <c r="G21">
        <v>0</v>
      </c>
      <c r="H21">
        <v>0</v>
      </c>
      <c r="I21">
        <v>0</v>
      </c>
      <c r="J21">
        <v>0</v>
      </c>
      <c r="K21">
        <v>8.6999999999999993</v>
      </c>
      <c r="L21">
        <v>0</v>
      </c>
      <c r="M21">
        <v>-300</v>
      </c>
      <c r="N21">
        <v>23</v>
      </c>
      <c r="O21">
        <v>400</v>
      </c>
      <c r="P21">
        <v>20600</v>
      </c>
      <c r="Q21">
        <v>27</v>
      </c>
      <c r="R21">
        <v>57.5</v>
      </c>
      <c r="S21">
        <v>15.5</v>
      </c>
      <c r="T21" s="28">
        <v>-1</v>
      </c>
      <c r="U21" s="28">
        <v>-1</v>
      </c>
      <c r="V21">
        <v>1.2880854999999998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0.11</v>
      </c>
      <c r="AD21">
        <v>0.11</v>
      </c>
      <c r="AE21">
        <v>-1</v>
      </c>
      <c r="AF21" s="14">
        <v>6.9999999999999994E-5</v>
      </c>
      <c r="AG21" s="14">
        <v>3.5000000000000003E-2</v>
      </c>
      <c r="AH21" s="14">
        <v>7.0000000000000007E-2</v>
      </c>
      <c r="AI21" s="14">
        <v>0.2</v>
      </c>
      <c r="AJ21" s="14">
        <v>9.9999999999999995E-8</v>
      </c>
      <c r="AK21">
        <v>0.6</v>
      </c>
      <c r="AL21">
        <v>0.2</v>
      </c>
      <c r="AM21">
        <v>10</v>
      </c>
      <c r="AN21">
        <v>50</v>
      </c>
      <c r="AO21">
        <v>10</v>
      </c>
      <c r="AP21">
        <v>0.1</v>
      </c>
      <c r="AQ21">
        <v>8</v>
      </c>
      <c r="AR21" s="14">
        <v>1.0000000000000001E-5</v>
      </c>
    </row>
    <row r="22" spans="1:44" ht="15.6" x14ac:dyDescent="0.3">
      <c r="A22" s="2" t="s">
        <v>26</v>
      </c>
      <c r="B22">
        <v>183</v>
      </c>
      <c r="C22" t="s">
        <v>206</v>
      </c>
      <c r="D22">
        <v>7.5000000000000002E-4</v>
      </c>
      <c r="E22">
        <v>-1</v>
      </c>
      <c r="F22">
        <v>-1</v>
      </c>
      <c r="G22">
        <v>0</v>
      </c>
      <c r="H22">
        <v>0</v>
      </c>
      <c r="I22">
        <v>0</v>
      </c>
      <c r="J22">
        <v>0</v>
      </c>
      <c r="K22">
        <v>8</v>
      </c>
      <c r="L22">
        <v>0</v>
      </c>
      <c r="M22">
        <v>-300</v>
      </c>
      <c r="N22">
        <v>23</v>
      </c>
      <c r="O22">
        <v>400</v>
      </c>
      <c r="P22">
        <v>20600</v>
      </c>
      <c r="Q22">
        <v>31</v>
      </c>
      <c r="R22">
        <v>56</v>
      </c>
      <c r="S22">
        <v>13</v>
      </c>
      <c r="T22" s="28">
        <v>-1</v>
      </c>
      <c r="U22" s="28">
        <v>-1</v>
      </c>
      <c r="V22">
        <v>1.4145700000000001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0.11</v>
      </c>
      <c r="AD22">
        <v>0.11</v>
      </c>
      <c r="AE22">
        <v>-1</v>
      </c>
      <c r="AF22" s="14">
        <v>6.9999999999999994E-5</v>
      </c>
      <c r="AG22" s="14">
        <v>3.5000000000000003E-2</v>
      </c>
      <c r="AH22" s="14">
        <v>7.0000000000000007E-2</v>
      </c>
      <c r="AI22" s="14">
        <v>0.2</v>
      </c>
      <c r="AJ22" s="14">
        <v>9.9999999999999995E-8</v>
      </c>
      <c r="AK22">
        <v>0.6</v>
      </c>
      <c r="AL22">
        <v>0.2</v>
      </c>
      <c r="AM22">
        <v>10</v>
      </c>
      <c r="AN22">
        <v>50</v>
      </c>
      <c r="AO22">
        <v>10</v>
      </c>
      <c r="AP22">
        <v>0.1</v>
      </c>
      <c r="AQ22">
        <v>8</v>
      </c>
      <c r="AR22" s="14">
        <v>1.0000000000000001E-5</v>
      </c>
    </row>
    <row r="23" spans="1:44" ht="15.6" x14ac:dyDescent="0.3">
      <c r="A23" s="2" t="s">
        <v>27</v>
      </c>
      <c r="B23">
        <v>15</v>
      </c>
      <c r="C23" t="s">
        <v>206</v>
      </c>
      <c r="D23">
        <v>3.5000000000000005E-3</v>
      </c>
      <c r="E23">
        <v>-1</v>
      </c>
      <c r="F23">
        <v>-1</v>
      </c>
      <c r="G23">
        <v>0</v>
      </c>
      <c r="H23">
        <v>0</v>
      </c>
      <c r="I23">
        <v>0</v>
      </c>
      <c r="J23">
        <v>0</v>
      </c>
      <c r="K23">
        <v>9.5</v>
      </c>
      <c r="L23">
        <v>0</v>
      </c>
      <c r="M23">
        <v>-300</v>
      </c>
      <c r="N23">
        <v>23</v>
      </c>
      <c r="O23">
        <v>400</v>
      </c>
      <c r="P23">
        <v>20600</v>
      </c>
      <c r="Q23">
        <v>31.399999999999991</v>
      </c>
      <c r="R23">
        <v>45.2</v>
      </c>
      <c r="S23">
        <v>23.4</v>
      </c>
      <c r="T23" s="28">
        <v>-1</v>
      </c>
      <c r="U23" s="28">
        <v>-1</v>
      </c>
      <c r="V23">
        <v>1.4998734999999999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4.97</v>
      </c>
      <c r="AD23">
        <v>4.97</v>
      </c>
      <c r="AE23">
        <v>-1</v>
      </c>
      <c r="AF23" s="14">
        <v>6.9999999999999994E-5</v>
      </c>
      <c r="AG23" s="14">
        <v>3.5000000000000003E-2</v>
      </c>
      <c r="AH23" s="14">
        <v>7.0000000000000007E-2</v>
      </c>
      <c r="AI23" s="14">
        <v>0.2</v>
      </c>
      <c r="AJ23" s="14">
        <v>9.9999999999999995E-8</v>
      </c>
      <c r="AK23">
        <v>0.6</v>
      </c>
      <c r="AL23">
        <v>0.2</v>
      </c>
      <c r="AM23">
        <v>10</v>
      </c>
      <c r="AN23">
        <v>50</v>
      </c>
      <c r="AO23">
        <v>10</v>
      </c>
      <c r="AP23">
        <v>0.1</v>
      </c>
      <c r="AQ23">
        <v>8</v>
      </c>
      <c r="AR23" s="14">
        <v>1.0000000000000001E-5</v>
      </c>
    </row>
    <row r="24" spans="1:44" ht="15.6" x14ac:dyDescent="0.3">
      <c r="A24" s="2" t="s">
        <v>27</v>
      </c>
      <c r="B24">
        <v>30</v>
      </c>
      <c r="C24" t="s">
        <v>206</v>
      </c>
      <c r="D24">
        <v>3.5000000000000005E-3</v>
      </c>
      <c r="E24">
        <v>-1</v>
      </c>
      <c r="F24">
        <v>-1</v>
      </c>
      <c r="G24">
        <v>0</v>
      </c>
      <c r="H24">
        <v>0</v>
      </c>
      <c r="I24">
        <v>0</v>
      </c>
      <c r="J24">
        <v>0</v>
      </c>
      <c r="K24">
        <v>5.0999999999999996</v>
      </c>
      <c r="L24">
        <v>0</v>
      </c>
      <c r="M24">
        <v>-300</v>
      </c>
      <c r="N24">
        <v>23</v>
      </c>
      <c r="O24">
        <v>400</v>
      </c>
      <c r="P24">
        <v>20600</v>
      </c>
      <c r="Q24">
        <v>13.899999999999991</v>
      </c>
      <c r="R24">
        <v>55.2</v>
      </c>
      <c r="S24">
        <v>30.9</v>
      </c>
      <c r="T24" s="28">
        <v>-1</v>
      </c>
      <c r="U24" s="28">
        <v>-1</v>
      </c>
      <c r="V24">
        <v>1.5204639999999998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4.97</v>
      </c>
      <c r="AD24">
        <v>4.97</v>
      </c>
      <c r="AE24">
        <v>-1</v>
      </c>
      <c r="AF24" s="14">
        <v>6.9999999999999994E-5</v>
      </c>
      <c r="AG24" s="14">
        <v>3.5000000000000003E-2</v>
      </c>
      <c r="AH24" s="14">
        <v>7.0000000000000007E-2</v>
      </c>
      <c r="AI24" s="14">
        <v>0.2</v>
      </c>
      <c r="AJ24" s="14">
        <v>9.9999999999999995E-8</v>
      </c>
      <c r="AK24">
        <v>0.6</v>
      </c>
      <c r="AL24">
        <v>0.2</v>
      </c>
      <c r="AM24">
        <v>10</v>
      </c>
      <c r="AN24">
        <v>50</v>
      </c>
      <c r="AO24">
        <v>10</v>
      </c>
      <c r="AP24">
        <v>0.1</v>
      </c>
      <c r="AQ24">
        <v>8</v>
      </c>
      <c r="AR24" s="14">
        <v>1.0000000000000001E-5</v>
      </c>
    </row>
    <row r="25" spans="1:44" ht="15.6" x14ac:dyDescent="0.3">
      <c r="A25" s="2" t="s">
        <v>27</v>
      </c>
      <c r="B25">
        <v>61</v>
      </c>
      <c r="C25" t="s">
        <v>206</v>
      </c>
      <c r="D25">
        <v>1.5E-3</v>
      </c>
      <c r="E25">
        <v>-1</v>
      </c>
      <c r="F25">
        <v>-1</v>
      </c>
      <c r="G25">
        <v>0</v>
      </c>
      <c r="H25">
        <v>0</v>
      </c>
      <c r="I25">
        <v>0</v>
      </c>
      <c r="J25">
        <v>0</v>
      </c>
      <c r="K25">
        <v>6.1</v>
      </c>
      <c r="L25">
        <v>0</v>
      </c>
      <c r="M25">
        <v>-300</v>
      </c>
      <c r="N25">
        <v>23</v>
      </c>
      <c r="O25">
        <v>400</v>
      </c>
      <c r="P25">
        <v>20600</v>
      </c>
      <c r="Q25">
        <v>12.500000000000007</v>
      </c>
      <c r="R25">
        <v>56.9</v>
      </c>
      <c r="S25">
        <v>30.6</v>
      </c>
      <c r="T25" s="28">
        <v>-1</v>
      </c>
      <c r="U25" s="28">
        <v>-1</v>
      </c>
      <c r="V25">
        <v>1.5204639999999998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4.97</v>
      </c>
      <c r="AD25">
        <v>4.97</v>
      </c>
      <c r="AE25">
        <v>-1</v>
      </c>
      <c r="AF25" s="14">
        <v>6.9999999999999994E-5</v>
      </c>
      <c r="AG25" s="14">
        <v>3.5000000000000003E-2</v>
      </c>
      <c r="AH25" s="14">
        <v>7.0000000000000007E-2</v>
      </c>
      <c r="AI25" s="14">
        <v>0.2</v>
      </c>
      <c r="AJ25" s="14">
        <v>9.9999999999999995E-8</v>
      </c>
      <c r="AK25">
        <v>0.6</v>
      </c>
      <c r="AL25">
        <v>0.2</v>
      </c>
      <c r="AM25">
        <v>10</v>
      </c>
      <c r="AN25">
        <v>50</v>
      </c>
      <c r="AO25">
        <v>10</v>
      </c>
      <c r="AP25">
        <v>0.1</v>
      </c>
      <c r="AQ25">
        <v>8</v>
      </c>
      <c r="AR25" s="14">
        <v>1.0000000000000001E-5</v>
      </c>
    </row>
    <row r="26" spans="1:44" ht="15.6" x14ac:dyDescent="0.3">
      <c r="A26" s="2" t="s">
        <v>27</v>
      </c>
      <c r="B26">
        <v>91</v>
      </c>
      <c r="C26" t="s">
        <v>206</v>
      </c>
      <c r="D26">
        <v>1.5E-3</v>
      </c>
      <c r="E26">
        <v>-1</v>
      </c>
      <c r="F26">
        <v>-1</v>
      </c>
      <c r="G26">
        <v>0</v>
      </c>
      <c r="H26">
        <v>0</v>
      </c>
      <c r="I26">
        <v>0</v>
      </c>
      <c r="J26">
        <v>0</v>
      </c>
      <c r="K26">
        <v>5.9</v>
      </c>
      <c r="L26">
        <v>0</v>
      </c>
      <c r="M26">
        <v>-300</v>
      </c>
      <c r="N26">
        <v>23</v>
      </c>
      <c r="O26">
        <v>400</v>
      </c>
      <c r="P26">
        <v>20600</v>
      </c>
      <c r="Q26">
        <v>15.099999999999994</v>
      </c>
      <c r="R26">
        <v>55.7</v>
      </c>
      <c r="S26">
        <v>29.2</v>
      </c>
      <c r="T26" s="28">
        <v>-1</v>
      </c>
      <c r="U26" s="28">
        <v>-1</v>
      </c>
      <c r="V26">
        <v>1.4792829999999997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4.97</v>
      </c>
      <c r="AD26">
        <v>4.97</v>
      </c>
      <c r="AE26">
        <v>-1</v>
      </c>
      <c r="AF26" s="14">
        <v>6.9999999999999994E-5</v>
      </c>
      <c r="AG26" s="14">
        <v>3.5000000000000003E-2</v>
      </c>
      <c r="AH26" s="14">
        <v>7.0000000000000007E-2</v>
      </c>
      <c r="AI26" s="14">
        <v>0.2</v>
      </c>
      <c r="AJ26" s="14">
        <v>9.9999999999999995E-8</v>
      </c>
      <c r="AK26">
        <v>0.6</v>
      </c>
      <c r="AL26">
        <v>0.2</v>
      </c>
      <c r="AM26">
        <v>10</v>
      </c>
      <c r="AN26">
        <v>50</v>
      </c>
      <c r="AO26">
        <v>10</v>
      </c>
      <c r="AP26">
        <v>0.1</v>
      </c>
      <c r="AQ26">
        <v>8</v>
      </c>
      <c r="AR26" s="14">
        <v>1.0000000000000001E-5</v>
      </c>
    </row>
    <row r="27" spans="1:44" ht="15.6" x14ac:dyDescent="0.3">
      <c r="A27" s="2" t="s">
        <v>27</v>
      </c>
      <c r="B27">
        <v>122</v>
      </c>
      <c r="C27" t="s">
        <v>206</v>
      </c>
      <c r="D27">
        <v>1E-3</v>
      </c>
      <c r="E27">
        <v>-1</v>
      </c>
      <c r="F27">
        <v>-1</v>
      </c>
      <c r="G27">
        <v>0</v>
      </c>
      <c r="H27">
        <v>0</v>
      </c>
      <c r="I27">
        <v>0</v>
      </c>
      <c r="J27">
        <v>0</v>
      </c>
      <c r="K27">
        <v>5</v>
      </c>
      <c r="L27">
        <v>0</v>
      </c>
      <c r="M27">
        <v>-300</v>
      </c>
      <c r="N27">
        <v>23</v>
      </c>
      <c r="O27">
        <v>400</v>
      </c>
      <c r="P27">
        <v>20600</v>
      </c>
      <c r="Q27">
        <v>15.099999999999994</v>
      </c>
      <c r="R27">
        <v>55.7</v>
      </c>
      <c r="S27">
        <v>29.2</v>
      </c>
      <c r="T27" s="28">
        <v>-1</v>
      </c>
      <c r="U27" s="28">
        <v>-1</v>
      </c>
      <c r="V27">
        <v>1.3616229999999998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4.97</v>
      </c>
      <c r="AD27">
        <v>4.97</v>
      </c>
      <c r="AE27">
        <v>-1</v>
      </c>
      <c r="AF27" s="14">
        <v>6.9999999999999994E-5</v>
      </c>
      <c r="AG27" s="14">
        <v>3.5000000000000003E-2</v>
      </c>
      <c r="AH27" s="14">
        <v>7.0000000000000007E-2</v>
      </c>
      <c r="AI27" s="14">
        <v>0.2</v>
      </c>
      <c r="AJ27" s="14">
        <v>9.9999999999999995E-8</v>
      </c>
      <c r="AK27">
        <v>0.6</v>
      </c>
      <c r="AL27">
        <v>0.2</v>
      </c>
      <c r="AM27">
        <v>10</v>
      </c>
      <c r="AN27">
        <v>50</v>
      </c>
      <c r="AO27">
        <v>10</v>
      </c>
      <c r="AP27">
        <v>0.1</v>
      </c>
      <c r="AQ27">
        <v>8</v>
      </c>
      <c r="AR27" s="14">
        <v>1.0000000000000001E-5</v>
      </c>
    </row>
    <row r="28" spans="1:44" ht="15.6" x14ac:dyDescent="0.3">
      <c r="A28" s="2" t="s">
        <v>27</v>
      </c>
      <c r="B28">
        <v>152</v>
      </c>
      <c r="C28" t="s">
        <v>206</v>
      </c>
      <c r="D28">
        <v>7.5000000000000002E-4</v>
      </c>
      <c r="E28">
        <v>-1</v>
      </c>
      <c r="F28">
        <v>-1</v>
      </c>
      <c r="G28">
        <v>0</v>
      </c>
      <c r="H28">
        <v>0</v>
      </c>
      <c r="I28">
        <v>0</v>
      </c>
      <c r="J28">
        <v>0</v>
      </c>
      <c r="K28">
        <v>5.7</v>
      </c>
      <c r="L28">
        <v>0</v>
      </c>
      <c r="M28">
        <v>-300</v>
      </c>
      <c r="N28">
        <v>23</v>
      </c>
      <c r="O28">
        <v>400</v>
      </c>
      <c r="P28">
        <v>20600</v>
      </c>
      <c r="Q28">
        <v>17.899999999999991</v>
      </c>
      <c r="R28">
        <v>54.2</v>
      </c>
      <c r="S28">
        <v>27.9</v>
      </c>
      <c r="T28" s="28">
        <v>-1</v>
      </c>
      <c r="U28" s="28">
        <v>-1</v>
      </c>
      <c r="V28">
        <v>1.4145700000000001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16.13</v>
      </c>
      <c r="AD28">
        <v>16.13</v>
      </c>
      <c r="AE28">
        <v>-1</v>
      </c>
      <c r="AF28" s="14">
        <v>6.9999999999999994E-5</v>
      </c>
      <c r="AG28" s="14">
        <v>3.5000000000000003E-2</v>
      </c>
      <c r="AH28" s="14">
        <v>7.0000000000000007E-2</v>
      </c>
      <c r="AI28" s="14">
        <v>0.2</v>
      </c>
      <c r="AJ28" s="14">
        <v>9.9999999999999995E-8</v>
      </c>
      <c r="AK28">
        <v>0.6</v>
      </c>
      <c r="AL28">
        <v>0.2</v>
      </c>
      <c r="AM28">
        <v>10</v>
      </c>
      <c r="AN28">
        <v>50</v>
      </c>
      <c r="AO28">
        <v>10</v>
      </c>
      <c r="AP28">
        <v>0.1</v>
      </c>
      <c r="AQ28">
        <v>8</v>
      </c>
      <c r="AR28" s="14">
        <v>1.0000000000000001E-5</v>
      </c>
    </row>
    <row r="29" spans="1:44" ht="15.6" x14ac:dyDescent="0.3">
      <c r="A29" s="2" t="s">
        <v>27</v>
      </c>
      <c r="B29">
        <v>183</v>
      </c>
      <c r="C29" t="s">
        <v>206</v>
      </c>
      <c r="D29">
        <v>7.5000000000000002E-4</v>
      </c>
      <c r="E29">
        <v>-1</v>
      </c>
      <c r="F29">
        <v>-1</v>
      </c>
      <c r="G29">
        <v>0</v>
      </c>
      <c r="H29">
        <v>0</v>
      </c>
      <c r="I29">
        <v>0</v>
      </c>
      <c r="J29">
        <v>0</v>
      </c>
      <c r="K29">
        <v>9</v>
      </c>
      <c r="L29">
        <v>0</v>
      </c>
      <c r="M29">
        <v>-300</v>
      </c>
      <c r="N29">
        <v>23</v>
      </c>
      <c r="O29">
        <v>400</v>
      </c>
      <c r="P29">
        <v>20600</v>
      </c>
      <c r="Q29">
        <v>13.300000000000004</v>
      </c>
      <c r="R29">
        <v>60.1</v>
      </c>
      <c r="S29">
        <v>26.6</v>
      </c>
      <c r="T29" s="28">
        <v>-1</v>
      </c>
      <c r="U29" s="28">
        <v>-1</v>
      </c>
      <c r="V29">
        <v>1.6381240000000001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4.21</v>
      </c>
      <c r="AD29">
        <v>4.21</v>
      </c>
      <c r="AE29">
        <v>-1</v>
      </c>
      <c r="AF29" s="14">
        <v>6.9999999999999994E-5</v>
      </c>
      <c r="AG29" s="14">
        <v>3.5000000000000003E-2</v>
      </c>
      <c r="AH29" s="14">
        <v>7.0000000000000007E-2</v>
      </c>
      <c r="AI29" s="14">
        <v>0.2</v>
      </c>
      <c r="AJ29" s="14">
        <v>9.9999999999999995E-8</v>
      </c>
      <c r="AK29">
        <v>0.6</v>
      </c>
      <c r="AL29">
        <v>0.2</v>
      </c>
      <c r="AM29">
        <v>10</v>
      </c>
      <c r="AN29">
        <v>50</v>
      </c>
      <c r="AO29">
        <v>10</v>
      </c>
      <c r="AP29">
        <v>0.1</v>
      </c>
      <c r="AQ29">
        <v>8</v>
      </c>
      <c r="AR29" s="14">
        <v>1.0000000000000001E-5</v>
      </c>
    </row>
    <row r="30" spans="1:44" ht="15.6" x14ac:dyDescent="0.3">
      <c r="A30" s="2" t="s">
        <v>28</v>
      </c>
      <c r="B30">
        <v>15</v>
      </c>
      <c r="C30" t="s">
        <v>206</v>
      </c>
      <c r="D30">
        <v>2.5000000000000001E-3</v>
      </c>
      <c r="E30">
        <v>-1</v>
      </c>
      <c r="F30">
        <v>-1</v>
      </c>
      <c r="G30">
        <v>0</v>
      </c>
      <c r="H30">
        <v>0</v>
      </c>
      <c r="I30">
        <v>0</v>
      </c>
      <c r="J30">
        <v>0</v>
      </c>
      <c r="K30">
        <v>9.5</v>
      </c>
      <c r="L30">
        <v>0</v>
      </c>
      <c r="M30">
        <v>-300</v>
      </c>
      <c r="N30">
        <v>23</v>
      </c>
      <c r="O30">
        <v>400</v>
      </c>
      <c r="P30">
        <v>20600</v>
      </c>
      <c r="Q30">
        <v>61</v>
      </c>
      <c r="R30">
        <v>28</v>
      </c>
      <c r="S30">
        <v>11</v>
      </c>
      <c r="T30" s="28">
        <v>-1</v>
      </c>
      <c r="U30" s="28">
        <v>-1</v>
      </c>
      <c r="V30">
        <v>1.5734109999999997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1.1499999999999999</v>
      </c>
      <c r="AD30">
        <v>1.1499999999999999</v>
      </c>
      <c r="AE30">
        <v>-1</v>
      </c>
      <c r="AF30" s="14">
        <v>6.9999999999999994E-5</v>
      </c>
      <c r="AG30" s="14">
        <v>3.5000000000000003E-2</v>
      </c>
      <c r="AH30" s="14">
        <v>7.0000000000000007E-2</v>
      </c>
      <c r="AI30" s="14">
        <v>0.2</v>
      </c>
      <c r="AJ30" s="14">
        <v>9.9999999999999995E-8</v>
      </c>
      <c r="AK30">
        <v>0.6</v>
      </c>
      <c r="AL30">
        <v>0.2</v>
      </c>
      <c r="AM30">
        <v>10</v>
      </c>
      <c r="AN30">
        <v>50</v>
      </c>
      <c r="AO30">
        <v>10</v>
      </c>
      <c r="AP30">
        <v>0.1</v>
      </c>
      <c r="AQ30">
        <v>8</v>
      </c>
      <c r="AR30" s="14">
        <v>1.0000000000000001E-5</v>
      </c>
    </row>
    <row r="31" spans="1:44" ht="15.6" x14ac:dyDescent="0.3">
      <c r="A31" s="2" t="s">
        <v>28</v>
      </c>
      <c r="B31">
        <v>30</v>
      </c>
      <c r="C31" t="s">
        <v>206</v>
      </c>
      <c r="D31">
        <v>2.5000000000000001E-3</v>
      </c>
      <c r="E31">
        <v>-1</v>
      </c>
      <c r="F31">
        <v>-1</v>
      </c>
      <c r="G31">
        <v>0</v>
      </c>
      <c r="H31">
        <v>0</v>
      </c>
      <c r="I31">
        <v>0</v>
      </c>
      <c r="J31">
        <v>0</v>
      </c>
      <c r="K31">
        <v>5.0999999999999996</v>
      </c>
      <c r="L31">
        <v>0</v>
      </c>
      <c r="M31">
        <v>-300</v>
      </c>
      <c r="N31">
        <v>23</v>
      </c>
      <c r="O31">
        <v>400</v>
      </c>
      <c r="P31">
        <v>20600</v>
      </c>
      <c r="Q31">
        <v>54.5</v>
      </c>
      <c r="R31">
        <v>29.5</v>
      </c>
      <c r="S31">
        <v>16</v>
      </c>
      <c r="T31" s="28">
        <v>-1</v>
      </c>
      <c r="U31" s="28">
        <v>-1</v>
      </c>
      <c r="V31">
        <v>1.7234274999999999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1.1499999999999999</v>
      </c>
      <c r="AD31">
        <v>1.1499999999999999</v>
      </c>
      <c r="AE31">
        <v>-1</v>
      </c>
      <c r="AF31" s="14">
        <v>6.9999999999999994E-5</v>
      </c>
      <c r="AG31" s="14">
        <v>3.5000000000000003E-2</v>
      </c>
      <c r="AH31" s="14">
        <v>7.0000000000000007E-2</v>
      </c>
      <c r="AI31" s="14">
        <v>0.2</v>
      </c>
      <c r="AJ31" s="14">
        <v>9.9999999999999995E-8</v>
      </c>
      <c r="AK31">
        <v>0.6</v>
      </c>
      <c r="AL31">
        <v>0.2</v>
      </c>
      <c r="AM31">
        <v>10</v>
      </c>
      <c r="AN31">
        <v>50</v>
      </c>
      <c r="AO31">
        <v>10</v>
      </c>
      <c r="AP31">
        <v>0.1</v>
      </c>
      <c r="AQ31">
        <v>8</v>
      </c>
      <c r="AR31" s="14">
        <v>1.0000000000000001E-5</v>
      </c>
    </row>
    <row r="32" spans="1:44" ht="15.6" x14ac:dyDescent="0.3">
      <c r="A32" s="2" t="s">
        <v>28</v>
      </c>
      <c r="B32">
        <v>61</v>
      </c>
      <c r="C32" t="s">
        <v>206</v>
      </c>
      <c r="D32">
        <v>2.5000000000000001E-3</v>
      </c>
      <c r="E32">
        <v>-1</v>
      </c>
      <c r="F32">
        <v>-1</v>
      </c>
      <c r="G32">
        <v>0</v>
      </c>
      <c r="H32">
        <v>0</v>
      </c>
      <c r="I32">
        <v>0</v>
      </c>
      <c r="J32">
        <v>0</v>
      </c>
      <c r="K32">
        <v>6.1</v>
      </c>
      <c r="L32">
        <v>0</v>
      </c>
      <c r="M32">
        <v>-300</v>
      </c>
      <c r="N32">
        <v>23</v>
      </c>
      <c r="O32">
        <v>400</v>
      </c>
      <c r="P32">
        <v>20600</v>
      </c>
      <c r="Q32">
        <v>53</v>
      </c>
      <c r="R32">
        <v>30</v>
      </c>
      <c r="S32">
        <v>17</v>
      </c>
      <c r="T32" s="28">
        <v>-1</v>
      </c>
      <c r="U32" s="28">
        <v>-1</v>
      </c>
      <c r="V32">
        <v>1.7763745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1.1499999999999999</v>
      </c>
      <c r="AD32">
        <v>1.1499999999999999</v>
      </c>
      <c r="AE32">
        <v>-1</v>
      </c>
      <c r="AF32" s="14">
        <v>6.9999999999999994E-5</v>
      </c>
      <c r="AG32" s="14">
        <v>3.5000000000000003E-2</v>
      </c>
      <c r="AH32" s="14">
        <v>7.0000000000000007E-2</v>
      </c>
      <c r="AI32" s="14">
        <v>0.2</v>
      </c>
      <c r="AJ32" s="14">
        <v>9.9999999999999995E-8</v>
      </c>
      <c r="AK32">
        <v>0.6</v>
      </c>
      <c r="AL32">
        <v>0.2</v>
      </c>
      <c r="AM32">
        <v>10</v>
      </c>
      <c r="AN32">
        <v>50</v>
      </c>
      <c r="AO32">
        <v>10</v>
      </c>
      <c r="AP32">
        <v>0.1</v>
      </c>
      <c r="AQ32">
        <v>8</v>
      </c>
      <c r="AR32" s="14">
        <v>1.0000000000000001E-5</v>
      </c>
    </row>
    <row r="33" spans="1:44" ht="15.6" x14ac:dyDescent="0.3">
      <c r="A33" s="2" t="s">
        <v>28</v>
      </c>
      <c r="B33">
        <v>91</v>
      </c>
      <c r="C33" t="s">
        <v>206</v>
      </c>
      <c r="D33">
        <v>1.25E-3</v>
      </c>
      <c r="E33">
        <v>-1</v>
      </c>
      <c r="F33">
        <v>-1</v>
      </c>
      <c r="G33">
        <v>0</v>
      </c>
      <c r="H33">
        <v>0</v>
      </c>
      <c r="I33">
        <v>0</v>
      </c>
      <c r="J33">
        <v>0</v>
      </c>
      <c r="K33">
        <v>5.9</v>
      </c>
      <c r="L33">
        <v>0</v>
      </c>
      <c r="M33">
        <v>-300</v>
      </c>
      <c r="N33">
        <v>23</v>
      </c>
      <c r="O33">
        <v>400</v>
      </c>
      <c r="P33">
        <v>20600</v>
      </c>
      <c r="Q33">
        <v>47</v>
      </c>
      <c r="R33">
        <v>29.5</v>
      </c>
      <c r="S33">
        <v>23.5</v>
      </c>
      <c r="T33" s="28">
        <v>-1</v>
      </c>
      <c r="U33" s="28">
        <v>-1</v>
      </c>
      <c r="V33">
        <v>1.7116614999999999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0.11</v>
      </c>
      <c r="AD33">
        <v>0.11</v>
      </c>
      <c r="AE33">
        <v>-1</v>
      </c>
      <c r="AF33" s="14">
        <v>6.9999999999999994E-5</v>
      </c>
      <c r="AG33" s="14">
        <v>3.5000000000000003E-2</v>
      </c>
      <c r="AH33" s="14">
        <v>7.0000000000000007E-2</v>
      </c>
      <c r="AI33" s="14">
        <v>0.2</v>
      </c>
      <c r="AJ33" s="14">
        <v>9.9999999999999995E-8</v>
      </c>
      <c r="AK33">
        <v>0.6</v>
      </c>
      <c r="AL33">
        <v>0.2</v>
      </c>
      <c r="AM33">
        <v>10</v>
      </c>
      <c r="AN33">
        <v>50</v>
      </c>
      <c r="AO33">
        <v>10</v>
      </c>
      <c r="AP33">
        <v>0.1</v>
      </c>
      <c r="AQ33">
        <v>8</v>
      </c>
      <c r="AR33" s="14">
        <v>1.0000000000000001E-5</v>
      </c>
    </row>
    <row r="34" spans="1:44" ht="15.6" x14ac:dyDescent="0.3">
      <c r="A34" s="2" t="s">
        <v>28</v>
      </c>
      <c r="B34">
        <v>122</v>
      </c>
      <c r="C34" t="s">
        <v>206</v>
      </c>
      <c r="D34">
        <v>1.25E-3</v>
      </c>
      <c r="E34">
        <v>-1</v>
      </c>
      <c r="F34">
        <v>-1</v>
      </c>
      <c r="G34">
        <v>0</v>
      </c>
      <c r="H34">
        <v>0</v>
      </c>
      <c r="I34">
        <v>0</v>
      </c>
      <c r="J34">
        <v>0</v>
      </c>
      <c r="K34">
        <v>5</v>
      </c>
      <c r="L34">
        <v>0</v>
      </c>
      <c r="M34">
        <v>-300</v>
      </c>
      <c r="N34">
        <v>23</v>
      </c>
      <c r="O34">
        <v>400</v>
      </c>
      <c r="P34">
        <v>20600</v>
      </c>
      <c r="Q34">
        <v>56.5</v>
      </c>
      <c r="R34">
        <v>22.5</v>
      </c>
      <c r="S34">
        <v>21</v>
      </c>
      <c r="T34" s="28">
        <v>-1</v>
      </c>
      <c r="U34" s="28">
        <v>-1</v>
      </c>
      <c r="V34">
        <v>1.6469484999999997</v>
      </c>
      <c r="W34">
        <v>-1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0.11</v>
      </c>
      <c r="AD34">
        <v>0.11</v>
      </c>
      <c r="AE34">
        <v>-1</v>
      </c>
      <c r="AF34" s="14">
        <v>6.9999999999999994E-5</v>
      </c>
      <c r="AG34" s="14">
        <v>3.5000000000000003E-2</v>
      </c>
      <c r="AH34" s="14">
        <v>7.0000000000000007E-2</v>
      </c>
      <c r="AI34" s="14">
        <v>0.2</v>
      </c>
      <c r="AJ34" s="14">
        <v>9.9999999999999995E-8</v>
      </c>
      <c r="AK34">
        <v>0.6</v>
      </c>
      <c r="AL34">
        <v>0.2</v>
      </c>
      <c r="AM34">
        <v>10</v>
      </c>
      <c r="AN34">
        <v>50</v>
      </c>
      <c r="AO34">
        <v>10</v>
      </c>
      <c r="AP34">
        <v>0.1</v>
      </c>
      <c r="AQ34">
        <v>8</v>
      </c>
      <c r="AR34" s="14">
        <v>1.0000000000000001E-5</v>
      </c>
    </row>
    <row r="35" spans="1:44" ht="15.6" x14ac:dyDescent="0.3">
      <c r="A35" s="2" t="s">
        <v>28</v>
      </c>
      <c r="B35">
        <v>152</v>
      </c>
      <c r="C35" t="s">
        <v>206</v>
      </c>
      <c r="D35">
        <v>7.5000000000000002E-4</v>
      </c>
      <c r="E35">
        <v>-1</v>
      </c>
      <c r="F35">
        <v>-1</v>
      </c>
      <c r="G35">
        <v>0</v>
      </c>
      <c r="H35">
        <v>0</v>
      </c>
      <c r="I35">
        <v>0</v>
      </c>
      <c r="J35">
        <v>0</v>
      </c>
      <c r="K35">
        <v>5.7</v>
      </c>
      <c r="L35">
        <v>0</v>
      </c>
      <c r="M35">
        <v>-300</v>
      </c>
      <c r="N35">
        <v>23</v>
      </c>
      <c r="O35">
        <v>400</v>
      </c>
      <c r="P35">
        <v>20600</v>
      </c>
      <c r="Q35">
        <v>44</v>
      </c>
      <c r="R35">
        <v>32</v>
      </c>
      <c r="S35">
        <v>24</v>
      </c>
      <c r="T35" s="28">
        <v>-1</v>
      </c>
      <c r="U35" s="28">
        <v>-1</v>
      </c>
      <c r="V35">
        <v>1.6381240000000001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0.11</v>
      </c>
      <c r="AD35">
        <v>0.11</v>
      </c>
      <c r="AE35">
        <v>-1</v>
      </c>
      <c r="AF35" s="14">
        <v>6.9999999999999994E-5</v>
      </c>
      <c r="AG35" s="14">
        <v>3.5000000000000003E-2</v>
      </c>
      <c r="AH35" s="14">
        <v>7.0000000000000007E-2</v>
      </c>
      <c r="AI35" s="14">
        <v>0.2</v>
      </c>
      <c r="AJ35" s="14">
        <v>9.9999999999999995E-8</v>
      </c>
      <c r="AK35">
        <v>0.6</v>
      </c>
      <c r="AL35">
        <v>0.2</v>
      </c>
      <c r="AM35">
        <v>10</v>
      </c>
      <c r="AN35">
        <v>50</v>
      </c>
      <c r="AO35">
        <v>10</v>
      </c>
      <c r="AP35">
        <v>0.1</v>
      </c>
      <c r="AQ35">
        <v>8</v>
      </c>
      <c r="AR35" s="14">
        <v>1.0000000000000001E-5</v>
      </c>
    </row>
    <row r="36" spans="1:44" ht="15.6" x14ac:dyDescent="0.3">
      <c r="A36" s="2" t="s">
        <v>28</v>
      </c>
      <c r="B36">
        <v>183</v>
      </c>
      <c r="C36" t="s">
        <v>206</v>
      </c>
      <c r="D36">
        <v>7.5000000000000002E-4</v>
      </c>
      <c r="E36">
        <v>-1</v>
      </c>
      <c r="F36">
        <v>-1</v>
      </c>
      <c r="G36">
        <v>0</v>
      </c>
      <c r="H36">
        <v>0</v>
      </c>
      <c r="I36">
        <v>0</v>
      </c>
      <c r="J36">
        <v>0</v>
      </c>
      <c r="K36">
        <v>9</v>
      </c>
      <c r="L36">
        <v>0</v>
      </c>
      <c r="M36">
        <v>-300</v>
      </c>
      <c r="N36">
        <v>23</v>
      </c>
      <c r="O36">
        <v>400</v>
      </c>
      <c r="P36">
        <v>20600</v>
      </c>
      <c r="Q36">
        <v>29</v>
      </c>
      <c r="R36">
        <v>39.5</v>
      </c>
      <c r="S36">
        <v>31.5</v>
      </c>
      <c r="T36" s="28">
        <v>-1</v>
      </c>
      <c r="U36" s="28">
        <v>-1</v>
      </c>
      <c r="V36">
        <v>1.6175335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4.97</v>
      </c>
      <c r="AD36">
        <v>4.97</v>
      </c>
      <c r="AE36">
        <v>-1</v>
      </c>
      <c r="AF36" s="14">
        <v>6.9999999999999994E-5</v>
      </c>
      <c r="AG36" s="14">
        <v>3.5000000000000003E-2</v>
      </c>
      <c r="AH36" s="14">
        <v>7.0000000000000007E-2</v>
      </c>
      <c r="AI36" s="14">
        <v>0.2</v>
      </c>
      <c r="AJ36" s="14">
        <v>9.9999999999999995E-8</v>
      </c>
      <c r="AK36">
        <v>0.6</v>
      </c>
      <c r="AL36">
        <v>0.2</v>
      </c>
      <c r="AM36">
        <v>10</v>
      </c>
      <c r="AN36">
        <v>50</v>
      </c>
      <c r="AO36">
        <v>10</v>
      </c>
      <c r="AP36">
        <v>0.1</v>
      </c>
      <c r="AQ36">
        <v>8</v>
      </c>
      <c r="AR36" s="14">
        <v>1.0000000000000001E-5</v>
      </c>
    </row>
    <row r="37" spans="1:44" ht="15.6" x14ac:dyDescent="0.3">
      <c r="A37" s="2" t="s">
        <v>29</v>
      </c>
      <c r="B37">
        <v>15</v>
      </c>
      <c r="C37" t="s">
        <v>206</v>
      </c>
      <c r="D37">
        <v>1.8E-3</v>
      </c>
      <c r="E37">
        <v>-1</v>
      </c>
      <c r="F37">
        <v>-1</v>
      </c>
      <c r="G37">
        <v>0</v>
      </c>
      <c r="H37">
        <v>0</v>
      </c>
      <c r="I37">
        <v>0</v>
      </c>
      <c r="J37">
        <v>0</v>
      </c>
      <c r="K37">
        <v>4.5</v>
      </c>
      <c r="L37">
        <v>0</v>
      </c>
      <c r="M37">
        <v>-300</v>
      </c>
      <c r="N37">
        <v>23</v>
      </c>
      <c r="O37">
        <v>400</v>
      </c>
      <c r="P37">
        <v>20600</v>
      </c>
      <c r="Q37">
        <v>73.8</v>
      </c>
      <c r="R37">
        <v>15.9</v>
      </c>
      <c r="S37">
        <v>10.3</v>
      </c>
      <c r="T37" s="28">
        <v>-1</v>
      </c>
      <c r="U37" s="28">
        <v>-1</v>
      </c>
      <c r="V37">
        <v>1.6704804999999996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4.97</v>
      </c>
      <c r="AD37">
        <v>4.97</v>
      </c>
      <c r="AE37">
        <v>-1</v>
      </c>
      <c r="AF37" s="14">
        <v>6.9999999999999994E-5</v>
      </c>
      <c r="AG37" s="14">
        <v>3.5000000000000003E-2</v>
      </c>
      <c r="AH37" s="14">
        <v>7.0000000000000007E-2</v>
      </c>
      <c r="AI37" s="14">
        <v>0.2</v>
      </c>
      <c r="AJ37" s="14">
        <v>9.9999999999999995E-8</v>
      </c>
      <c r="AK37">
        <v>0.6</v>
      </c>
      <c r="AL37">
        <v>0.2</v>
      </c>
      <c r="AM37">
        <v>10</v>
      </c>
      <c r="AN37">
        <v>50</v>
      </c>
      <c r="AO37">
        <v>10</v>
      </c>
      <c r="AP37">
        <v>0.1</v>
      </c>
      <c r="AQ37">
        <v>8</v>
      </c>
      <c r="AR37" s="14">
        <v>1.0000000000000001E-5</v>
      </c>
    </row>
    <row r="38" spans="1:44" ht="15.6" x14ac:dyDescent="0.3">
      <c r="A38" s="2" t="s">
        <v>29</v>
      </c>
      <c r="B38">
        <v>30</v>
      </c>
      <c r="C38" t="s">
        <v>206</v>
      </c>
      <c r="D38">
        <v>1.1999999999999999E-3</v>
      </c>
      <c r="E38">
        <v>-1</v>
      </c>
      <c r="F38">
        <v>-1</v>
      </c>
      <c r="G38">
        <v>0</v>
      </c>
      <c r="H38">
        <v>0</v>
      </c>
      <c r="I38">
        <v>0</v>
      </c>
      <c r="J38">
        <v>0</v>
      </c>
      <c r="K38">
        <v>4.0999999999999996</v>
      </c>
      <c r="L38">
        <v>0</v>
      </c>
      <c r="M38">
        <v>-300</v>
      </c>
      <c r="N38">
        <v>23</v>
      </c>
      <c r="O38">
        <v>400</v>
      </c>
      <c r="P38">
        <v>20600</v>
      </c>
      <c r="Q38">
        <v>56.5</v>
      </c>
      <c r="R38">
        <v>20.3</v>
      </c>
      <c r="S38">
        <v>23.2</v>
      </c>
      <c r="T38" s="28">
        <v>-1</v>
      </c>
      <c r="U38" s="28">
        <v>-1</v>
      </c>
      <c r="V38">
        <v>1.8293214999999998</v>
      </c>
      <c r="W38">
        <v>-1</v>
      </c>
      <c r="X38">
        <v>-1</v>
      </c>
      <c r="Y38">
        <v>-1</v>
      </c>
      <c r="Z38">
        <v>-1</v>
      </c>
      <c r="AA38">
        <v>-1</v>
      </c>
      <c r="AB38">
        <v>-1</v>
      </c>
      <c r="AC38">
        <v>4.97</v>
      </c>
      <c r="AD38">
        <v>4.97</v>
      </c>
      <c r="AE38">
        <v>-1</v>
      </c>
      <c r="AF38" s="14">
        <v>6.9999999999999994E-5</v>
      </c>
      <c r="AG38" s="14">
        <v>3.5000000000000003E-2</v>
      </c>
      <c r="AH38" s="14">
        <v>7.0000000000000007E-2</v>
      </c>
      <c r="AI38" s="14">
        <v>0.2</v>
      </c>
      <c r="AJ38" s="14">
        <v>9.9999999999999995E-8</v>
      </c>
      <c r="AK38">
        <v>0.6</v>
      </c>
      <c r="AL38">
        <v>0.2</v>
      </c>
      <c r="AM38">
        <v>10</v>
      </c>
      <c r="AN38">
        <v>50</v>
      </c>
      <c r="AO38">
        <v>10</v>
      </c>
      <c r="AP38">
        <v>0.1</v>
      </c>
      <c r="AQ38">
        <v>8</v>
      </c>
      <c r="AR38" s="14">
        <v>1.0000000000000001E-5</v>
      </c>
    </row>
    <row r="39" spans="1:44" ht="15.6" x14ac:dyDescent="0.3">
      <c r="A39" s="2" t="s">
        <v>29</v>
      </c>
      <c r="B39">
        <v>61</v>
      </c>
      <c r="C39" t="s">
        <v>206</v>
      </c>
      <c r="D39">
        <v>1E-3</v>
      </c>
      <c r="E39">
        <v>-1</v>
      </c>
      <c r="F39">
        <v>-1</v>
      </c>
      <c r="G39">
        <v>0</v>
      </c>
      <c r="H39">
        <v>0</v>
      </c>
      <c r="I39">
        <v>0</v>
      </c>
      <c r="J39">
        <v>0</v>
      </c>
      <c r="K39">
        <v>3.1</v>
      </c>
      <c r="L39">
        <v>0</v>
      </c>
      <c r="M39">
        <v>-300</v>
      </c>
      <c r="N39">
        <v>23</v>
      </c>
      <c r="O39">
        <v>400</v>
      </c>
      <c r="P39">
        <v>20600</v>
      </c>
      <c r="Q39">
        <v>61.199999999999996</v>
      </c>
      <c r="R39">
        <v>20.399999999999999</v>
      </c>
      <c r="S39">
        <v>18.399999999999999</v>
      </c>
      <c r="T39" s="28">
        <v>-1</v>
      </c>
      <c r="U39" s="28">
        <v>-1</v>
      </c>
      <c r="V39">
        <v>1.6057675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4.97</v>
      </c>
      <c r="AD39">
        <v>4.97</v>
      </c>
      <c r="AE39">
        <v>-1</v>
      </c>
      <c r="AF39" s="14">
        <v>6.9999999999999994E-5</v>
      </c>
      <c r="AG39" s="14">
        <v>3.5000000000000003E-2</v>
      </c>
      <c r="AH39" s="14">
        <v>7.0000000000000007E-2</v>
      </c>
      <c r="AI39" s="14">
        <v>0.2</v>
      </c>
      <c r="AJ39" s="14">
        <v>9.9999999999999995E-8</v>
      </c>
      <c r="AK39">
        <v>0.6</v>
      </c>
      <c r="AL39">
        <v>0.2</v>
      </c>
      <c r="AM39">
        <v>10</v>
      </c>
      <c r="AN39">
        <v>50</v>
      </c>
      <c r="AO39">
        <v>10</v>
      </c>
      <c r="AP39">
        <v>0.1</v>
      </c>
      <c r="AQ39">
        <v>8</v>
      </c>
      <c r="AR39" s="14">
        <v>1.0000000000000001E-5</v>
      </c>
    </row>
    <row r="40" spans="1:44" ht="15.6" x14ac:dyDescent="0.3">
      <c r="A40" s="2" t="s">
        <v>29</v>
      </c>
      <c r="B40">
        <v>91</v>
      </c>
      <c r="C40" t="s">
        <v>206</v>
      </c>
      <c r="D40">
        <v>5.2499999999999997E-4</v>
      </c>
      <c r="E40">
        <v>-1</v>
      </c>
      <c r="F40">
        <v>-1</v>
      </c>
      <c r="G40">
        <v>0</v>
      </c>
      <c r="H40">
        <v>0</v>
      </c>
      <c r="I40">
        <v>0</v>
      </c>
      <c r="J40">
        <v>0</v>
      </c>
      <c r="K40">
        <v>3.9</v>
      </c>
      <c r="L40">
        <v>0</v>
      </c>
      <c r="M40">
        <v>-300</v>
      </c>
      <c r="N40">
        <v>23</v>
      </c>
      <c r="O40">
        <v>400</v>
      </c>
      <c r="P40">
        <v>20600</v>
      </c>
      <c r="Q40">
        <v>32.599999999999994</v>
      </c>
      <c r="R40">
        <v>31.2</v>
      </c>
      <c r="S40">
        <v>36.200000000000003</v>
      </c>
      <c r="T40" s="28">
        <v>-1</v>
      </c>
      <c r="U40" s="28">
        <v>-1</v>
      </c>
      <c r="V40">
        <v>1.7763745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4.97</v>
      </c>
      <c r="AD40">
        <v>4.97</v>
      </c>
      <c r="AE40">
        <v>-1</v>
      </c>
      <c r="AF40" s="14">
        <v>6.9999999999999994E-5</v>
      </c>
      <c r="AG40" s="14">
        <v>3.5000000000000003E-2</v>
      </c>
      <c r="AH40" s="14">
        <v>7.0000000000000007E-2</v>
      </c>
      <c r="AI40" s="14">
        <v>0.2</v>
      </c>
      <c r="AJ40" s="14">
        <v>9.9999999999999995E-8</v>
      </c>
      <c r="AK40">
        <v>0.6</v>
      </c>
      <c r="AL40">
        <v>0.2</v>
      </c>
      <c r="AM40">
        <v>10</v>
      </c>
      <c r="AN40">
        <v>50</v>
      </c>
      <c r="AO40">
        <v>10</v>
      </c>
      <c r="AP40">
        <v>0.1</v>
      </c>
      <c r="AQ40">
        <v>8</v>
      </c>
      <c r="AR40" s="14">
        <v>1.0000000000000001E-5</v>
      </c>
    </row>
    <row r="41" spans="1:44" ht="15.6" x14ac:dyDescent="0.3">
      <c r="A41" s="2" t="s">
        <v>29</v>
      </c>
      <c r="B41">
        <v>122</v>
      </c>
      <c r="C41" t="s">
        <v>206</v>
      </c>
      <c r="D41">
        <v>5.2499999999999997E-4</v>
      </c>
      <c r="E41">
        <v>-1</v>
      </c>
      <c r="F41">
        <v>-1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-300</v>
      </c>
      <c r="N41">
        <v>23</v>
      </c>
      <c r="O41">
        <v>400</v>
      </c>
      <c r="P41">
        <v>20600</v>
      </c>
      <c r="Q41">
        <v>27.700000000000003</v>
      </c>
      <c r="R41">
        <v>35.799999999999997</v>
      </c>
      <c r="S41">
        <v>36.5</v>
      </c>
      <c r="T41" s="28">
        <v>-1</v>
      </c>
      <c r="U41" s="28">
        <v>-1</v>
      </c>
      <c r="V41">
        <v>1.8705025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16.13</v>
      </c>
      <c r="AD41">
        <v>16.13</v>
      </c>
      <c r="AE41">
        <v>-1</v>
      </c>
      <c r="AF41" s="14">
        <v>6.9999999999999994E-5</v>
      </c>
      <c r="AG41" s="14">
        <v>3.5000000000000003E-2</v>
      </c>
      <c r="AH41" s="14">
        <v>7.0000000000000007E-2</v>
      </c>
      <c r="AI41" s="14">
        <v>0.2</v>
      </c>
      <c r="AJ41" s="14">
        <v>9.9999999999999995E-8</v>
      </c>
      <c r="AK41">
        <v>0.6</v>
      </c>
      <c r="AL41">
        <v>0.2</v>
      </c>
      <c r="AM41">
        <v>10</v>
      </c>
      <c r="AN41">
        <v>50</v>
      </c>
      <c r="AO41">
        <v>10</v>
      </c>
      <c r="AP41">
        <v>0.1</v>
      </c>
      <c r="AQ41">
        <v>8</v>
      </c>
      <c r="AR41" s="14">
        <v>1.0000000000000001E-5</v>
      </c>
    </row>
    <row r="42" spans="1:44" ht="15.6" x14ac:dyDescent="0.3">
      <c r="A42" s="2" t="s">
        <v>29</v>
      </c>
      <c r="B42">
        <v>152</v>
      </c>
      <c r="C42" t="s">
        <v>206</v>
      </c>
      <c r="D42">
        <v>4.75E-4</v>
      </c>
      <c r="E42">
        <v>-1</v>
      </c>
      <c r="F42">
        <v>-1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>
        <v>-300</v>
      </c>
      <c r="N42">
        <v>23</v>
      </c>
      <c r="O42">
        <v>400</v>
      </c>
      <c r="P42">
        <v>20600</v>
      </c>
      <c r="Q42">
        <v>30.699999999999996</v>
      </c>
      <c r="R42">
        <v>39.6</v>
      </c>
      <c r="S42">
        <v>29.7</v>
      </c>
      <c r="T42" s="28">
        <v>-1</v>
      </c>
      <c r="U42" s="28">
        <v>-1</v>
      </c>
      <c r="V42">
        <v>1.8910929999999997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4.21</v>
      </c>
      <c r="AD42">
        <v>4.21</v>
      </c>
      <c r="AE42">
        <v>-1</v>
      </c>
      <c r="AF42" s="14">
        <v>6.9999999999999994E-5</v>
      </c>
      <c r="AG42" s="14">
        <v>3.5000000000000003E-2</v>
      </c>
      <c r="AH42" s="14">
        <v>7.0000000000000007E-2</v>
      </c>
      <c r="AI42" s="14">
        <v>0.2</v>
      </c>
      <c r="AJ42" s="14">
        <v>9.9999999999999995E-8</v>
      </c>
      <c r="AK42">
        <v>0.6</v>
      </c>
      <c r="AL42">
        <v>0.2</v>
      </c>
      <c r="AM42">
        <v>10</v>
      </c>
      <c r="AN42">
        <v>50</v>
      </c>
      <c r="AO42">
        <v>10</v>
      </c>
      <c r="AP42">
        <v>0.1</v>
      </c>
      <c r="AQ42">
        <v>8</v>
      </c>
      <c r="AR42" s="14">
        <v>1.0000000000000001E-5</v>
      </c>
    </row>
    <row r="43" spans="1:44" ht="15.6" x14ac:dyDescent="0.3">
      <c r="A43" s="2" t="s">
        <v>29</v>
      </c>
      <c r="B43">
        <v>183</v>
      </c>
      <c r="C43" t="s">
        <v>206</v>
      </c>
      <c r="D43">
        <v>4.75E-4</v>
      </c>
      <c r="E43">
        <v>-1</v>
      </c>
      <c r="F43">
        <v>-1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-300</v>
      </c>
      <c r="N43">
        <v>23</v>
      </c>
      <c r="O43">
        <v>400</v>
      </c>
      <c r="P43">
        <v>20600</v>
      </c>
      <c r="Q43">
        <v>26.199999999999996</v>
      </c>
      <c r="R43">
        <v>36.700000000000003</v>
      </c>
      <c r="S43">
        <v>37.1</v>
      </c>
      <c r="T43" s="28">
        <v>-1</v>
      </c>
      <c r="U43" s="28">
        <v>-1</v>
      </c>
      <c r="V43">
        <v>1.8175554999999999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1.1499999999999999</v>
      </c>
      <c r="AD43">
        <v>1.1499999999999999</v>
      </c>
      <c r="AE43">
        <v>-1</v>
      </c>
      <c r="AF43" s="14">
        <v>6.9999999999999994E-5</v>
      </c>
      <c r="AG43" s="14">
        <v>3.5000000000000003E-2</v>
      </c>
      <c r="AH43" s="14">
        <v>7.0000000000000007E-2</v>
      </c>
      <c r="AI43" s="14">
        <v>0.2</v>
      </c>
      <c r="AJ43" s="14">
        <v>9.9999999999999995E-8</v>
      </c>
      <c r="AK43">
        <v>0.6</v>
      </c>
      <c r="AL43">
        <v>0.2</v>
      </c>
      <c r="AM43">
        <v>10</v>
      </c>
      <c r="AN43">
        <v>50</v>
      </c>
      <c r="AO43">
        <v>10</v>
      </c>
      <c r="AP43">
        <v>0.1</v>
      </c>
      <c r="AQ43">
        <v>8</v>
      </c>
      <c r="AR43" s="14">
        <v>1.0000000000000001E-5</v>
      </c>
    </row>
    <row r="44" spans="1:44" ht="15.6" x14ac:dyDescent="0.3">
      <c r="A44" s="2" t="s">
        <v>173</v>
      </c>
      <c r="B44">
        <v>15</v>
      </c>
      <c r="C44" t="s">
        <v>206</v>
      </c>
      <c r="D44" s="9">
        <v>0.02</v>
      </c>
      <c r="E44">
        <v>-1</v>
      </c>
      <c r="F44">
        <v>-1</v>
      </c>
      <c r="G44">
        <v>0</v>
      </c>
      <c r="H44">
        <v>0</v>
      </c>
      <c r="I44">
        <v>0</v>
      </c>
      <c r="J44">
        <v>0</v>
      </c>
      <c r="K44" s="15">
        <v>23</v>
      </c>
      <c r="L44">
        <v>0</v>
      </c>
      <c r="M44" s="10">
        <v>-100</v>
      </c>
      <c r="N44" s="10">
        <v>23</v>
      </c>
      <c r="O44">
        <v>400</v>
      </c>
      <c r="P44">
        <v>20600</v>
      </c>
      <c r="Q44">
        <v>28</v>
      </c>
      <c r="R44">
        <v>58</v>
      </c>
      <c r="S44" s="10">
        <v>14</v>
      </c>
      <c r="T44" s="10">
        <v>-1</v>
      </c>
      <c r="U44" s="10">
        <v>-1</v>
      </c>
      <c r="V44" s="11">
        <v>1.24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1.1499999999999999</v>
      </c>
      <c r="AD44">
        <v>1.1499999999999999</v>
      </c>
      <c r="AE44">
        <v>-1</v>
      </c>
      <c r="AF44" s="14">
        <v>6.9999999999999994E-5</v>
      </c>
      <c r="AG44" s="14">
        <v>3.5000000000000003E-2</v>
      </c>
      <c r="AH44" s="14">
        <v>7.0000000000000007E-2</v>
      </c>
      <c r="AI44" s="14">
        <v>0.2</v>
      </c>
      <c r="AJ44" s="14">
        <v>9.9999999999999995E-8</v>
      </c>
      <c r="AK44">
        <v>0.6</v>
      </c>
      <c r="AL44">
        <v>0.2</v>
      </c>
      <c r="AM44">
        <v>10</v>
      </c>
      <c r="AN44">
        <v>50</v>
      </c>
      <c r="AO44">
        <v>10</v>
      </c>
      <c r="AP44">
        <v>0.1</v>
      </c>
      <c r="AQ44">
        <v>8</v>
      </c>
      <c r="AR44" s="14">
        <v>1.0000000000000001E-5</v>
      </c>
    </row>
    <row r="45" spans="1:44" ht="15.6" x14ac:dyDescent="0.3">
      <c r="A45" s="2" t="s">
        <v>173</v>
      </c>
      <c r="B45">
        <v>30</v>
      </c>
      <c r="C45" t="s">
        <v>206</v>
      </c>
      <c r="D45" s="9">
        <v>1.6E-2</v>
      </c>
      <c r="E45">
        <v>-1</v>
      </c>
      <c r="F45">
        <v>-1</v>
      </c>
      <c r="G45">
        <v>0</v>
      </c>
      <c r="H45">
        <v>0</v>
      </c>
      <c r="I45">
        <v>0</v>
      </c>
      <c r="J45">
        <v>0</v>
      </c>
      <c r="K45" s="15">
        <v>15</v>
      </c>
      <c r="L45">
        <v>0</v>
      </c>
      <c r="M45" s="10">
        <v>-100</v>
      </c>
      <c r="N45" s="10">
        <v>23</v>
      </c>
      <c r="O45">
        <v>400</v>
      </c>
      <c r="P45">
        <v>20600</v>
      </c>
      <c r="Q45">
        <v>32</v>
      </c>
      <c r="R45">
        <v>60</v>
      </c>
      <c r="S45" s="10">
        <v>8</v>
      </c>
      <c r="T45" s="10">
        <v>-1</v>
      </c>
      <c r="U45" s="10">
        <v>-1</v>
      </c>
      <c r="V45" s="11">
        <v>1.38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1.1499999999999999</v>
      </c>
      <c r="AD45">
        <v>1.1499999999999999</v>
      </c>
      <c r="AE45">
        <v>-1</v>
      </c>
      <c r="AF45" s="14">
        <v>6.9999999999999994E-5</v>
      </c>
      <c r="AG45" s="14">
        <v>3.5000000000000003E-2</v>
      </c>
      <c r="AH45" s="14">
        <v>7.0000000000000007E-2</v>
      </c>
      <c r="AI45" s="14">
        <v>0.2</v>
      </c>
      <c r="AJ45" s="14">
        <v>9.9999999999999995E-8</v>
      </c>
      <c r="AK45">
        <v>0.6</v>
      </c>
      <c r="AL45">
        <v>0.2</v>
      </c>
      <c r="AM45">
        <v>10</v>
      </c>
      <c r="AN45">
        <v>50</v>
      </c>
      <c r="AO45">
        <v>10</v>
      </c>
      <c r="AP45">
        <v>0.1</v>
      </c>
      <c r="AQ45">
        <v>8</v>
      </c>
      <c r="AR45" s="14">
        <v>1.0000000000000001E-5</v>
      </c>
    </row>
    <row r="46" spans="1:44" ht="15.6" x14ac:dyDescent="0.3">
      <c r="A46" s="2" t="s">
        <v>173</v>
      </c>
      <c r="B46">
        <v>45</v>
      </c>
      <c r="C46" t="s">
        <v>206</v>
      </c>
      <c r="D46" s="9">
        <v>1.2999999999999999E-2</v>
      </c>
      <c r="E46">
        <v>-1</v>
      </c>
      <c r="F46">
        <v>-1</v>
      </c>
      <c r="G46">
        <v>0</v>
      </c>
      <c r="H46">
        <v>0</v>
      </c>
      <c r="I46">
        <v>0</v>
      </c>
      <c r="J46">
        <v>0</v>
      </c>
      <c r="K46" s="15">
        <v>4</v>
      </c>
      <c r="L46">
        <v>0</v>
      </c>
      <c r="M46" s="10">
        <v>-100</v>
      </c>
      <c r="N46" s="10">
        <v>23</v>
      </c>
      <c r="O46">
        <v>400</v>
      </c>
      <c r="P46">
        <v>20600</v>
      </c>
      <c r="Q46">
        <v>42</v>
      </c>
      <c r="R46">
        <v>54</v>
      </c>
      <c r="S46" s="10">
        <v>4</v>
      </c>
      <c r="T46" s="10">
        <v>-1</v>
      </c>
      <c r="U46" s="10">
        <v>-1</v>
      </c>
      <c r="V46" s="11">
        <v>1.4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0.11</v>
      </c>
      <c r="AD46">
        <v>0.11</v>
      </c>
      <c r="AE46">
        <v>-1</v>
      </c>
      <c r="AF46" s="14">
        <v>6.9999999999999994E-5</v>
      </c>
      <c r="AG46" s="14">
        <v>3.5000000000000003E-2</v>
      </c>
      <c r="AH46" s="14">
        <v>7.0000000000000007E-2</v>
      </c>
      <c r="AI46" s="14">
        <v>0.2</v>
      </c>
      <c r="AJ46" s="14">
        <v>9.9999999999999995E-8</v>
      </c>
      <c r="AK46">
        <v>0.6</v>
      </c>
      <c r="AL46">
        <v>0.2</v>
      </c>
      <c r="AM46">
        <v>10</v>
      </c>
      <c r="AN46">
        <v>50</v>
      </c>
      <c r="AO46">
        <v>10</v>
      </c>
      <c r="AP46">
        <v>0.1</v>
      </c>
      <c r="AQ46">
        <v>8</v>
      </c>
      <c r="AR46" s="14">
        <v>1.0000000000000001E-5</v>
      </c>
    </row>
    <row r="47" spans="1:44" ht="15.6" x14ac:dyDescent="0.3">
      <c r="A47" s="2" t="s">
        <v>173</v>
      </c>
      <c r="B47">
        <v>60</v>
      </c>
      <c r="C47" t="s">
        <v>206</v>
      </c>
      <c r="D47" s="9">
        <v>6.0000000000000001E-3</v>
      </c>
      <c r="E47">
        <v>-1</v>
      </c>
      <c r="F47">
        <v>-1</v>
      </c>
      <c r="G47">
        <v>0</v>
      </c>
      <c r="H47">
        <v>0</v>
      </c>
      <c r="I47">
        <v>0</v>
      </c>
      <c r="J47">
        <v>0</v>
      </c>
      <c r="K47" s="16">
        <v>4</v>
      </c>
      <c r="L47">
        <v>0</v>
      </c>
      <c r="M47" s="10">
        <v>-100</v>
      </c>
      <c r="N47" s="10">
        <v>23</v>
      </c>
      <c r="O47">
        <v>400</v>
      </c>
      <c r="P47">
        <v>20600</v>
      </c>
      <c r="Q47">
        <v>46</v>
      </c>
      <c r="R47">
        <v>48</v>
      </c>
      <c r="S47" s="10">
        <v>6</v>
      </c>
      <c r="T47" s="10">
        <v>-1</v>
      </c>
      <c r="U47" s="10">
        <v>-1</v>
      </c>
      <c r="V47" s="11">
        <v>1.45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0.11</v>
      </c>
      <c r="AD47">
        <v>0.11</v>
      </c>
      <c r="AE47">
        <v>-1</v>
      </c>
      <c r="AF47" s="14">
        <v>6.9999999999999994E-5</v>
      </c>
      <c r="AG47" s="14">
        <v>3.5000000000000003E-2</v>
      </c>
      <c r="AH47" s="14">
        <v>7.0000000000000007E-2</v>
      </c>
      <c r="AI47" s="14">
        <v>0.2</v>
      </c>
      <c r="AJ47" s="14">
        <v>9.9999999999999995E-8</v>
      </c>
      <c r="AK47">
        <v>0.6</v>
      </c>
      <c r="AL47">
        <v>0.2</v>
      </c>
      <c r="AM47">
        <v>10</v>
      </c>
      <c r="AN47">
        <v>50</v>
      </c>
      <c r="AO47">
        <v>10</v>
      </c>
      <c r="AP47">
        <v>0.1</v>
      </c>
      <c r="AQ47">
        <v>8</v>
      </c>
      <c r="AR47" s="14">
        <v>1.0000000000000001E-5</v>
      </c>
    </row>
    <row r="48" spans="1:44" ht="15.6" x14ac:dyDescent="0.3">
      <c r="A48" s="2" t="s">
        <v>173</v>
      </c>
      <c r="B48">
        <v>75</v>
      </c>
      <c r="C48" t="s">
        <v>206</v>
      </c>
      <c r="D48" s="9">
        <v>6.0000000000000001E-3</v>
      </c>
      <c r="E48">
        <v>-1</v>
      </c>
      <c r="F48">
        <v>-1</v>
      </c>
      <c r="G48">
        <v>0</v>
      </c>
      <c r="H48">
        <v>0</v>
      </c>
      <c r="I48">
        <v>0</v>
      </c>
      <c r="J48">
        <v>0</v>
      </c>
      <c r="K48" s="15">
        <v>4</v>
      </c>
      <c r="L48">
        <v>0</v>
      </c>
      <c r="M48" s="10">
        <v>-100</v>
      </c>
      <c r="N48" s="10">
        <v>23</v>
      </c>
      <c r="O48">
        <v>400</v>
      </c>
      <c r="P48">
        <v>20600</v>
      </c>
      <c r="Q48">
        <v>42</v>
      </c>
      <c r="R48">
        <v>51</v>
      </c>
      <c r="S48" s="10">
        <v>7</v>
      </c>
      <c r="T48" s="10">
        <v>-1</v>
      </c>
      <c r="U48" s="10">
        <v>-1</v>
      </c>
      <c r="V48" s="11">
        <v>1.45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0.11</v>
      </c>
      <c r="AD48">
        <v>0.11</v>
      </c>
      <c r="AE48">
        <v>-1</v>
      </c>
      <c r="AF48" s="14">
        <v>6.9999999999999994E-5</v>
      </c>
      <c r="AG48" s="14">
        <v>3.5000000000000003E-2</v>
      </c>
      <c r="AH48" s="14">
        <v>7.0000000000000007E-2</v>
      </c>
      <c r="AI48" s="14">
        <v>0.2</v>
      </c>
      <c r="AJ48" s="14">
        <v>9.9999999999999995E-8</v>
      </c>
      <c r="AK48">
        <v>0.6</v>
      </c>
      <c r="AL48">
        <v>0.2</v>
      </c>
      <c r="AM48">
        <v>10</v>
      </c>
      <c r="AN48">
        <v>50</v>
      </c>
      <c r="AO48">
        <v>10</v>
      </c>
      <c r="AP48">
        <v>0.1</v>
      </c>
      <c r="AQ48">
        <v>8</v>
      </c>
      <c r="AR48" s="14">
        <v>1.0000000000000001E-5</v>
      </c>
    </row>
    <row r="49" spans="1:44" ht="15.6" x14ac:dyDescent="0.3">
      <c r="A49" s="2" t="s">
        <v>173</v>
      </c>
      <c r="B49">
        <v>90</v>
      </c>
      <c r="C49" t="s">
        <v>206</v>
      </c>
      <c r="D49" s="9">
        <v>6.0000000000000001E-3</v>
      </c>
      <c r="E49">
        <v>-1</v>
      </c>
      <c r="F49">
        <v>-1</v>
      </c>
      <c r="G49">
        <v>0</v>
      </c>
      <c r="H49">
        <v>0</v>
      </c>
      <c r="I49">
        <v>0</v>
      </c>
      <c r="J49">
        <v>0</v>
      </c>
      <c r="K49" s="15">
        <v>4</v>
      </c>
      <c r="L49">
        <v>0</v>
      </c>
      <c r="M49" s="10">
        <v>-100</v>
      </c>
      <c r="N49" s="10">
        <v>23</v>
      </c>
      <c r="O49">
        <v>400</v>
      </c>
      <c r="P49">
        <v>20600</v>
      </c>
      <c r="Q49">
        <v>52</v>
      </c>
      <c r="R49">
        <v>44</v>
      </c>
      <c r="S49" s="10">
        <v>4</v>
      </c>
      <c r="T49" s="10">
        <v>-1</v>
      </c>
      <c r="U49" s="10">
        <v>-1</v>
      </c>
      <c r="V49" s="11">
        <v>1.55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4.97</v>
      </c>
      <c r="AD49">
        <v>4.97</v>
      </c>
      <c r="AE49">
        <v>-1</v>
      </c>
      <c r="AF49" s="14">
        <v>6.9999999999999994E-5</v>
      </c>
      <c r="AG49" s="14">
        <v>3.5000000000000003E-2</v>
      </c>
      <c r="AH49" s="14">
        <v>7.0000000000000007E-2</v>
      </c>
      <c r="AI49" s="14">
        <v>0.2</v>
      </c>
      <c r="AJ49" s="14">
        <v>9.9999999999999995E-8</v>
      </c>
      <c r="AK49">
        <v>0.6</v>
      </c>
      <c r="AL49">
        <v>0.2</v>
      </c>
      <c r="AM49">
        <v>10</v>
      </c>
      <c r="AN49">
        <v>50</v>
      </c>
      <c r="AO49">
        <v>10</v>
      </c>
      <c r="AP49">
        <v>0.1</v>
      </c>
      <c r="AQ49">
        <v>8</v>
      </c>
      <c r="AR49" s="14">
        <v>1.0000000000000001E-5</v>
      </c>
    </row>
    <row r="50" spans="1:44" ht="15.6" x14ac:dyDescent="0.3">
      <c r="A50" s="2" t="s">
        <v>173</v>
      </c>
      <c r="B50">
        <v>105</v>
      </c>
      <c r="C50" t="s">
        <v>206</v>
      </c>
      <c r="D50" s="9">
        <v>5.0000000000000001E-3</v>
      </c>
      <c r="E50">
        <v>-1</v>
      </c>
      <c r="F50">
        <v>-1</v>
      </c>
      <c r="G50">
        <v>0</v>
      </c>
      <c r="H50">
        <v>0</v>
      </c>
      <c r="I50">
        <v>0</v>
      </c>
      <c r="J50">
        <v>0</v>
      </c>
      <c r="K50" s="15">
        <v>4</v>
      </c>
      <c r="L50">
        <v>0</v>
      </c>
      <c r="M50" s="10">
        <v>-100</v>
      </c>
      <c r="N50" s="10">
        <v>23</v>
      </c>
      <c r="O50">
        <v>400</v>
      </c>
      <c r="P50">
        <v>20600</v>
      </c>
      <c r="Q50">
        <v>59</v>
      </c>
      <c r="R50">
        <v>37</v>
      </c>
      <c r="S50" s="10">
        <v>4</v>
      </c>
      <c r="T50" s="10">
        <v>-1</v>
      </c>
      <c r="U50" s="10">
        <v>-1</v>
      </c>
      <c r="V50" s="11">
        <v>1.55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4.97</v>
      </c>
      <c r="AD50">
        <v>4.97</v>
      </c>
      <c r="AE50">
        <v>-1</v>
      </c>
      <c r="AF50" s="14">
        <v>6.9999999999999994E-5</v>
      </c>
      <c r="AG50" s="14">
        <v>3.5000000000000003E-2</v>
      </c>
      <c r="AH50" s="14">
        <v>7.0000000000000007E-2</v>
      </c>
      <c r="AI50" s="14">
        <v>0.2</v>
      </c>
      <c r="AJ50" s="14">
        <v>9.9999999999999995E-8</v>
      </c>
      <c r="AK50">
        <v>0.6</v>
      </c>
      <c r="AL50">
        <v>0.2</v>
      </c>
      <c r="AM50">
        <v>10</v>
      </c>
      <c r="AN50">
        <v>50</v>
      </c>
      <c r="AO50">
        <v>10</v>
      </c>
      <c r="AP50">
        <v>0.1</v>
      </c>
      <c r="AQ50">
        <v>8</v>
      </c>
      <c r="AR50" s="14">
        <v>1.0000000000000001E-5</v>
      </c>
    </row>
    <row r="51" spans="1:44" ht="15.6" x14ac:dyDescent="0.3">
      <c r="A51" s="2" t="s">
        <v>173</v>
      </c>
      <c r="B51">
        <v>120</v>
      </c>
      <c r="C51" t="s">
        <v>206</v>
      </c>
      <c r="D51" s="9">
        <v>5.0000000000000001E-3</v>
      </c>
      <c r="E51">
        <v>-1</v>
      </c>
      <c r="F51">
        <v>-1</v>
      </c>
      <c r="G51">
        <v>0</v>
      </c>
      <c r="H51">
        <v>0</v>
      </c>
      <c r="I51">
        <v>0</v>
      </c>
      <c r="J51">
        <v>0</v>
      </c>
      <c r="K51" s="15">
        <v>4</v>
      </c>
      <c r="L51">
        <v>0</v>
      </c>
      <c r="M51" s="10">
        <v>-100</v>
      </c>
      <c r="N51" s="10">
        <v>23</v>
      </c>
      <c r="O51">
        <v>400</v>
      </c>
      <c r="P51">
        <v>20600</v>
      </c>
      <c r="Q51">
        <v>55</v>
      </c>
      <c r="R51">
        <v>41</v>
      </c>
      <c r="S51" s="10">
        <v>4</v>
      </c>
      <c r="T51" s="10">
        <v>-1</v>
      </c>
      <c r="U51" s="10">
        <v>-1</v>
      </c>
      <c r="V51" s="11">
        <v>1.55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4.97</v>
      </c>
      <c r="AD51">
        <v>4.97</v>
      </c>
      <c r="AE51">
        <v>-1</v>
      </c>
      <c r="AF51" s="14">
        <v>6.9999999999999994E-5</v>
      </c>
      <c r="AG51" s="14">
        <v>3.5000000000000003E-2</v>
      </c>
      <c r="AH51" s="14">
        <v>7.0000000000000007E-2</v>
      </c>
      <c r="AI51" s="14">
        <v>0.2</v>
      </c>
      <c r="AJ51" s="14">
        <v>9.9999999999999995E-8</v>
      </c>
      <c r="AK51">
        <v>0.6</v>
      </c>
      <c r="AL51">
        <v>0.2</v>
      </c>
      <c r="AM51">
        <v>10</v>
      </c>
      <c r="AN51">
        <v>50</v>
      </c>
      <c r="AO51">
        <v>10</v>
      </c>
      <c r="AP51">
        <v>0.1</v>
      </c>
      <c r="AQ51">
        <v>8</v>
      </c>
      <c r="AR51" s="14">
        <v>1.0000000000000001E-5</v>
      </c>
    </row>
    <row r="52" spans="1:44" ht="15.6" x14ac:dyDescent="0.3">
      <c r="A52" s="2" t="s">
        <v>174</v>
      </c>
      <c r="B52">
        <v>15</v>
      </c>
      <c r="C52" t="s">
        <v>206</v>
      </c>
      <c r="D52">
        <v>3.4482759000000002E-2</v>
      </c>
      <c r="E52">
        <v>-1</v>
      </c>
      <c r="F52">
        <v>-1</v>
      </c>
      <c r="G52">
        <v>0</v>
      </c>
      <c r="H52">
        <v>0</v>
      </c>
      <c r="I52">
        <v>0</v>
      </c>
      <c r="J52">
        <v>0</v>
      </c>
      <c r="K52">
        <v>23</v>
      </c>
      <c r="L52">
        <v>0</v>
      </c>
      <c r="M52" s="10">
        <v>-100</v>
      </c>
      <c r="N52">
        <v>23</v>
      </c>
      <c r="O52">
        <v>400</v>
      </c>
      <c r="P52">
        <v>20600</v>
      </c>
      <c r="Q52">
        <v>44</v>
      </c>
      <c r="R52">
        <v>48</v>
      </c>
      <c r="S52" s="10">
        <v>8</v>
      </c>
      <c r="T52" s="10">
        <v>-1</v>
      </c>
      <c r="U52" s="10">
        <v>-1</v>
      </c>
      <c r="V52">
        <v>1.45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4.97</v>
      </c>
      <c r="AD52">
        <v>4.97</v>
      </c>
      <c r="AE52">
        <v>-1</v>
      </c>
      <c r="AF52" s="14">
        <v>6.9999999999999994E-5</v>
      </c>
      <c r="AG52" s="14">
        <v>3.5000000000000003E-2</v>
      </c>
      <c r="AH52" s="14">
        <v>7.0000000000000007E-2</v>
      </c>
      <c r="AI52" s="14">
        <v>0.2</v>
      </c>
      <c r="AJ52" s="14">
        <v>9.9999999999999995E-8</v>
      </c>
      <c r="AK52">
        <v>0.6</v>
      </c>
      <c r="AL52">
        <v>0.2</v>
      </c>
      <c r="AM52">
        <v>10</v>
      </c>
      <c r="AN52">
        <v>50</v>
      </c>
      <c r="AO52">
        <v>10</v>
      </c>
      <c r="AP52">
        <v>0.1</v>
      </c>
      <c r="AQ52">
        <v>8</v>
      </c>
      <c r="AR52" s="14">
        <v>1.0000000000000001E-5</v>
      </c>
    </row>
    <row r="53" spans="1:44" ht="15.6" x14ac:dyDescent="0.3">
      <c r="A53" s="2" t="s">
        <v>174</v>
      </c>
      <c r="B53">
        <v>30</v>
      </c>
      <c r="C53" t="s">
        <v>206</v>
      </c>
      <c r="D53">
        <v>2.7586207000000001E-2</v>
      </c>
      <c r="E53">
        <v>-1</v>
      </c>
      <c r="F53">
        <v>-1</v>
      </c>
      <c r="G53">
        <v>0</v>
      </c>
      <c r="H53">
        <v>0</v>
      </c>
      <c r="I53">
        <v>0</v>
      </c>
      <c r="J53">
        <v>0</v>
      </c>
      <c r="K53">
        <v>14</v>
      </c>
      <c r="L53">
        <v>0</v>
      </c>
      <c r="M53" s="10">
        <v>-100</v>
      </c>
      <c r="N53">
        <v>23</v>
      </c>
      <c r="O53">
        <v>400</v>
      </c>
      <c r="P53">
        <v>20600</v>
      </c>
      <c r="Q53">
        <v>44</v>
      </c>
      <c r="R53">
        <v>46</v>
      </c>
      <c r="S53" s="10">
        <v>10</v>
      </c>
      <c r="T53" s="10">
        <v>-1</v>
      </c>
      <c r="U53" s="10">
        <v>-1</v>
      </c>
      <c r="V53">
        <v>1.45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4.97</v>
      </c>
      <c r="AD53">
        <v>4.97</v>
      </c>
      <c r="AE53">
        <v>-1</v>
      </c>
      <c r="AF53" s="14">
        <v>6.9999999999999994E-5</v>
      </c>
      <c r="AG53" s="14">
        <v>3.5000000000000003E-2</v>
      </c>
      <c r="AH53" s="14">
        <v>7.0000000000000007E-2</v>
      </c>
      <c r="AI53" s="14">
        <v>0.2</v>
      </c>
      <c r="AJ53" s="14">
        <v>9.9999999999999995E-8</v>
      </c>
      <c r="AK53">
        <v>0.6</v>
      </c>
      <c r="AL53">
        <v>0.2</v>
      </c>
      <c r="AM53">
        <v>10</v>
      </c>
      <c r="AN53">
        <v>50</v>
      </c>
      <c r="AO53">
        <v>10</v>
      </c>
      <c r="AP53">
        <v>0.1</v>
      </c>
      <c r="AQ53">
        <v>8</v>
      </c>
      <c r="AR53" s="14">
        <v>1.0000000000000001E-5</v>
      </c>
    </row>
    <row r="54" spans="1:44" ht="15.6" x14ac:dyDescent="0.3">
      <c r="A54" s="2" t="s">
        <v>174</v>
      </c>
      <c r="B54">
        <v>45</v>
      </c>
      <c r="C54" t="s">
        <v>206</v>
      </c>
      <c r="D54">
        <v>2.7586207000000001E-2</v>
      </c>
      <c r="E54">
        <v>-1</v>
      </c>
      <c r="F54">
        <v>-1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 s="10">
        <v>-100</v>
      </c>
      <c r="N54">
        <v>23</v>
      </c>
      <c r="O54">
        <v>400</v>
      </c>
      <c r="P54">
        <v>20600</v>
      </c>
      <c r="Q54">
        <v>42</v>
      </c>
      <c r="R54">
        <v>46</v>
      </c>
      <c r="S54" s="10">
        <v>12</v>
      </c>
      <c r="T54" s="10">
        <v>-1</v>
      </c>
      <c r="U54" s="10">
        <v>-1</v>
      </c>
      <c r="V54">
        <v>1.45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16.13</v>
      </c>
      <c r="AD54">
        <v>16.13</v>
      </c>
      <c r="AE54">
        <v>-1</v>
      </c>
      <c r="AF54" s="14">
        <v>6.9999999999999994E-5</v>
      </c>
      <c r="AG54" s="14">
        <v>3.5000000000000003E-2</v>
      </c>
      <c r="AH54" s="14">
        <v>7.0000000000000007E-2</v>
      </c>
      <c r="AI54" s="14">
        <v>0.2</v>
      </c>
      <c r="AJ54" s="14">
        <v>9.9999999999999995E-8</v>
      </c>
      <c r="AK54">
        <v>0.6</v>
      </c>
      <c r="AL54">
        <v>0.2</v>
      </c>
      <c r="AM54">
        <v>10</v>
      </c>
      <c r="AN54">
        <v>50</v>
      </c>
      <c r="AO54">
        <v>10</v>
      </c>
      <c r="AP54">
        <v>0.1</v>
      </c>
      <c r="AQ54">
        <v>8</v>
      </c>
      <c r="AR54" s="14">
        <v>1.0000000000000001E-5</v>
      </c>
    </row>
    <row r="55" spans="1:44" ht="15.6" x14ac:dyDescent="0.3">
      <c r="A55" s="2" t="s">
        <v>174</v>
      </c>
      <c r="B55">
        <v>60</v>
      </c>
      <c r="C55" t="s">
        <v>206</v>
      </c>
      <c r="D55">
        <v>2.7586210000000002E-3</v>
      </c>
      <c r="E55">
        <v>-1</v>
      </c>
      <c r="F55">
        <v>-1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 s="10">
        <v>-100</v>
      </c>
      <c r="N55">
        <v>23</v>
      </c>
      <c r="O55">
        <v>400</v>
      </c>
      <c r="P55">
        <v>20600</v>
      </c>
      <c r="Q55">
        <v>40</v>
      </c>
      <c r="R55">
        <v>46</v>
      </c>
      <c r="S55" s="10">
        <v>14</v>
      </c>
      <c r="T55" s="10">
        <v>-1</v>
      </c>
      <c r="U55" s="10">
        <v>-1</v>
      </c>
      <c r="V55">
        <v>1.45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4.21</v>
      </c>
      <c r="AD55">
        <v>4.21</v>
      </c>
      <c r="AE55">
        <v>-1</v>
      </c>
      <c r="AF55" s="14">
        <v>6.9999999999999994E-5</v>
      </c>
      <c r="AG55" s="14">
        <v>3.5000000000000003E-2</v>
      </c>
      <c r="AH55" s="14">
        <v>7.0000000000000007E-2</v>
      </c>
      <c r="AI55" s="14">
        <v>0.2</v>
      </c>
      <c r="AJ55" s="14">
        <v>9.9999999999999995E-8</v>
      </c>
      <c r="AK55">
        <v>0.6</v>
      </c>
      <c r="AL55">
        <v>0.2</v>
      </c>
      <c r="AM55">
        <v>10</v>
      </c>
      <c r="AN55">
        <v>50</v>
      </c>
      <c r="AO55">
        <v>10</v>
      </c>
      <c r="AP55">
        <v>0.1</v>
      </c>
      <c r="AQ55">
        <v>8</v>
      </c>
      <c r="AR55" s="14">
        <v>1.0000000000000001E-5</v>
      </c>
    </row>
    <row r="56" spans="1:44" ht="15.6" x14ac:dyDescent="0.3">
      <c r="A56" s="2" t="s">
        <v>174</v>
      </c>
      <c r="B56">
        <v>75</v>
      </c>
      <c r="C56" t="s">
        <v>206</v>
      </c>
      <c r="D56">
        <v>2.7586210000000002E-3</v>
      </c>
      <c r="E56">
        <v>-1</v>
      </c>
      <c r="F56">
        <v>-1</v>
      </c>
      <c r="G56">
        <v>0</v>
      </c>
      <c r="H56">
        <v>0</v>
      </c>
      <c r="I56">
        <v>0</v>
      </c>
      <c r="J56">
        <v>0</v>
      </c>
      <c r="K56">
        <v>4</v>
      </c>
      <c r="L56">
        <v>0</v>
      </c>
      <c r="M56" s="10">
        <v>-100</v>
      </c>
      <c r="N56">
        <v>23</v>
      </c>
      <c r="O56">
        <v>400</v>
      </c>
      <c r="P56">
        <v>20600</v>
      </c>
      <c r="Q56">
        <v>42</v>
      </c>
      <c r="R56">
        <v>46</v>
      </c>
      <c r="S56" s="10">
        <v>12</v>
      </c>
      <c r="T56" s="10">
        <v>-1</v>
      </c>
      <c r="U56" s="10">
        <v>-1</v>
      </c>
      <c r="V56">
        <v>1.45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1.1499999999999999</v>
      </c>
      <c r="AD56">
        <v>1.1499999999999999</v>
      </c>
      <c r="AE56">
        <v>-1</v>
      </c>
      <c r="AF56" s="14">
        <v>6.9999999999999994E-5</v>
      </c>
      <c r="AG56" s="14">
        <v>3.5000000000000003E-2</v>
      </c>
      <c r="AH56" s="14">
        <v>7.0000000000000007E-2</v>
      </c>
      <c r="AI56" s="14">
        <v>0.2</v>
      </c>
      <c r="AJ56" s="14">
        <v>9.9999999999999995E-8</v>
      </c>
      <c r="AK56">
        <v>0.6</v>
      </c>
      <c r="AL56">
        <v>0.2</v>
      </c>
      <c r="AM56">
        <v>10</v>
      </c>
      <c r="AN56">
        <v>50</v>
      </c>
      <c r="AO56">
        <v>10</v>
      </c>
      <c r="AP56">
        <v>0.1</v>
      </c>
      <c r="AQ56">
        <v>8</v>
      </c>
      <c r="AR56" s="14">
        <v>1.0000000000000001E-5</v>
      </c>
    </row>
    <row r="57" spans="1:44" ht="15.6" x14ac:dyDescent="0.3">
      <c r="A57" s="2" t="s">
        <v>174</v>
      </c>
      <c r="B57">
        <v>90</v>
      </c>
      <c r="C57" t="s">
        <v>206</v>
      </c>
      <c r="D57">
        <v>1.3793099999999999E-3</v>
      </c>
      <c r="E57">
        <v>-1</v>
      </c>
      <c r="F57">
        <v>-1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 s="10">
        <v>-100</v>
      </c>
      <c r="N57">
        <v>23</v>
      </c>
      <c r="O57">
        <v>400</v>
      </c>
      <c r="P57">
        <v>20600</v>
      </c>
      <c r="Q57">
        <v>56</v>
      </c>
      <c r="R57">
        <v>36</v>
      </c>
      <c r="S57" s="10">
        <v>8</v>
      </c>
      <c r="T57" s="10">
        <v>-1</v>
      </c>
      <c r="U57" s="10">
        <v>-1</v>
      </c>
      <c r="V57">
        <v>1.55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1.1499999999999999</v>
      </c>
      <c r="AD57">
        <v>1.1499999999999999</v>
      </c>
      <c r="AE57">
        <v>-1</v>
      </c>
      <c r="AF57" s="14">
        <v>6.9999999999999994E-5</v>
      </c>
      <c r="AG57" s="14">
        <v>3.5000000000000003E-2</v>
      </c>
      <c r="AH57" s="14">
        <v>7.0000000000000007E-2</v>
      </c>
      <c r="AI57" s="14">
        <v>0.2</v>
      </c>
      <c r="AJ57" s="14">
        <v>9.9999999999999995E-8</v>
      </c>
      <c r="AK57">
        <v>0.6</v>
      </c>
      <c r="AL57">
        <v>0.2</v>
      </c>
      <c r="AM57">
        <v>10</v>
      </c>
      <c r="AN57">
        <v>50</v>
      </c>
      <c r="AO57">
        <v>10</v>
      </c>
      <c r="AP57">
        <v>0.1</v>
      </c>
      <c r="AQ57">
        <v>8</v>
      </c>
      <c r="AR57" s="14">
        <v>1.0000000000000001E-5</v>
      </c>
    </row>
    <row r="58" spans="1:44" ht="15.6" x14ac:dyDescent="0.3">
      <c r="A58" s="2" t="s">
        <v>174</v>
      </c>
      <c r="B58">
        <v>105</v>
      </c>
      <c r="C58" t="s">
        <v>206</v>
      </c>
      <c r="D58">
        <v>1.3793099999999999E-3</v>
      </c>
      <c r="E58">
        <v>-1</v>
      </c>
      <c r="F58">
        <v>-1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  <c r="M58" s="10">
        <v>-100</v>
      </c>
      <c r="N58">
        <v>23</v>
      </c>
      <c r="O58">
        <v>400</v>
      </c>
      <c r="P58">
        <v>20600</v>
      </c>
      <c r="Q58">
        <v>60</v>
      </c>
      <c r="R58">
        <v>34</v>
      </c>
      <c r="S58" s="10">
        <v>6</v>
      </c>
      <c r="T58" s="10">
        <v>-1</v>
      </c>
      <c r="U58" s="10">
        <v>-1</v>
      </c>
      <c r="V58">
        <v>1.55</v>
      </c>
      <c r="W58">
        <v>-1</v>
      </c>
      <c r="X58">
        <v>-1</v>
      </c>
      <c r="Y58">
        <v>-1</v>
      </c>
      <c r="Z58">
        <v>-1</v>
      </c>
      <c r="AA58">
        <v>-1</v>
      </c>
      <c r="AB58">
        <v>-1</v>
      </c>
      <c r="AC58">
        <v>1.1499999999999999</v>
      </c>
      <c r="AD58">
        <v>1.1499999999999999</v>
      </c>
      <c r="AE58">
        <v>-1</v>
      </c>
      <c r="AF58" s="14">
        <v>6.9999999999999994E-5</v>
      </c>
      <c r="AG58" s="14">
        <v>3.5000000000000003E-2</v>
      </c>
      <c r="AH58" s="14">
        <v>7.0000000000000007E-2</v>
      </c>
      <c r="AI58" s="14">
        <v>0.2</v>
      </c>
      <c r="AJ58" s="14">
        <v>9.9999999999999995E-8</v>
      </c>
      <c r="AK58">
        <v>0.6</v>
      </c>
      <c r="AL58">
        <v>0.2</v>
      </c>
      <c r="AM58">
        <v>10</v>
      </c>
      <c r="AN58">
        <v>50</v>
      </c>
      <c r="AO58">
        <v>10</v>
      </c>
      <c r="AP58">
        <v>0.1</v>
      </c>
      <c r="AQ58">
        <v>8</v>
      </c>
      <c r="AR58" s="14">
        <v>1.0000000000000001E-5</v>
      </c>
    </row>
    <row r="59" spans="1:44" ht="15.6" x14ac:dyDescent="0.3">
      <c r="A59" s="2" t="s">
        <v>174</v>
      </c>
      <c r="B59">
        <v>120</v>
      </c>
      <c r="C59" t="s">
        <v>206</v>
      </c>
      <c r="D59">
        <v>1.3793099999999999E-3</v>
      </c>
      <c r="E59">
        <v>-1</v>
      </c>
      <c r="F59">
        <v>-1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 s="10">
        <v>-100</v>
      </c>
      <c r="N59">
        <v>23</v>
      </c>
      <c r="O59">
        <v>400</v>
      </c>
      <c r="P59">
        <v>20600</v>
      </c>
      <c r="Q59">
        <v>52</v>
      </c>
      <c r="R59">
        <v>42</v>
      </c>
      <c r="S59" s="10">
        <v>6</v>
      </c>
      <c r="T59" s="10">
        <v>-1</v>
      </c>
      <c r="U59" s="10">
        <v>-1</v>
      </c>
      <c r="V59">
        <v>1.55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0.11</v>
      </c>
      <c r="AD59">
        <v>0.11</v>
      </c>
      <c r="AE59">
        <v>-1</v>
      </c>
      <c r="AF59" s="14">
        <v>6.9999999999999994E-5</v>
      </c>
      <c r="AG59" s="14">
        <v>3.5000000000000003E-2</v>
      </c>
      <c r="AH59" s="14">
        <v>7.0000000000000007E-2</v>
      </c>
      <c r="AI59" s="14">
        <v>0.2</v>
      </c>
      <c r="AJ59" s="14">
        <v>9.9999999999999995E-8</v>
      </c>
      <c r="AK59">
        <v>0.6</v>
      </c>
      <c r="AL59">
        <v>0.2</v>
      </c>
      <c r="AM59">
        <v>10</v>
      </c>
      <c r="AN59">
        <v>50</v>
      </c>
      <c r="AO59">
        <v>10</v>
      </c>
      <c r="AP59">
        <v>0.1</v>
      </c>
      <c r="AQ59">
        <v>8</v>
      </c>
      <c r="AR59" s="14">
        <v>1.0000000000000001E-5</v>
      </c>
    </row>
    <row r="60" spans="1:44" ht="15.6" x14ac:dyDescent="0.3">
      <c r="A60" s="2"/>
      <c r="E60">
        <v>-1</v>
      </c>
      <c r="F60">
        <v>-1</v>
      </c>
      <c r="G60">
        <v>0</v>
      </c>
      <c r="H60">
        <v>0</v>
      </c>
      <c r="I60">
        <v>0</v>
      </c>
      <c r="J60">
        <v>0</v>
      </c>
      <c r="O60">
        <v>400</v>
      </c>
      <c r="P60">
        <v>20600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-1</v>
      </c>
      <c r="AC60">
        <v>0.11</v>
      </c>
      <c r="AD60">
        <v>0.11</v>
      </c>
      <c r="AE60">
        <v>-1</v>
      </c>
      <c r="AF60" s="14"/>
      <c r="AG60" s="14"/>
      <c r="AH60" s="14"/>
      <c r="AI60" s="14"/>
      <c r="AJ60" s="14"/>
      <c r="AR60" s="14"/>
    </row>
    <row r="61" spans="1:44" ht="15.6" x14ac:dyDescent="0.3">
      <c r="A61" s="2"/>
      <c r="E61">
        <v>-1</v>
      </c>
      <c r="F61">
        <v>-1</v>
      </c>
      <c r="G61">
        <v>0</v>
      </c>
      <c r="H61">
        <v>0</v>
      </c>
      <c r="I61">
        <v>0</v>
      </c>
      <c r="J61">
        <v>0</v>
      </c>
      <c r="O61">
        <v>400</v>
      </c>
      <c r="P61">
        <v>20600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0.11</v>
      </c>
      <c r="AD61">
        <v>0.11</v>
      </c>
      <c r="AE61">
        <v>-1</v>
      </c>
      <c r="AF61" s="14"/>
      <c r="AG61" s="14"/>
      <c r="AH61" s="14"/>
      <c r="AI61" s="14"/>
      <c r="AJ61" s="14"/>
      <c r="AR61" s="14"/>
    </row>
    <row r="62" spans="1:44" ht="15.6" x14ac:dyDescent="0.3">
      <c r="A62" s="2"/>
      <c r="E62">
        <v>-1</v>
      </c>
      <c r="F62">
        <v>-1</v>
      </c>
      <c r="G62">
        <v>0</v>
      </c>
      <c r="H62">
        <v>0</v>
      </c>
      <c r="I62">
        <v>0</v>
      </c>
      <c r="J62">
        <v>0</v>
      </c>
      <c r="O62">
        <v>400</v>
      </c>
      <c r="P62">
        <v>20600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4.97</v>
      </c>
      <c r="AD62">
        <v>4.97</v>
      </c>
      <c r="AE62">
        <v>-1</v>
      </c>
      <c r="AF62" s="14"/>
      <c r="AG62" s="14"/>
      <c r="AH62" s="14"/>
      <c r="AI62" s="14"/>
      <c r="AJ62" s="14"/>
      <c r="AR62" s="14"/>
    </row>
    <row r="63" spans="1:44" ht="15.6" x14ac:dyDescent="0.3">
      <c r="A63" s="2"/>
      <c r="E63">
        <v>-1</v>
      </c>
      <c r="F63">
        <v>-1</v>
      </c>
      <c r="G63">
        <v>0</v>
      </c>
      <c r="H63">
        <v>0</v>
      </c>
      <c r="I63">
        <v>0</v>
      </c>
      <c r="J63">
        <v>0</v>
      </c>
      <c r="O63">
        <v>400</v>
      </c>
      <c r="P63">
        <v>20600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4.97</v>
      </c>
      <c r="AD63">
        <v>4.97</v>
      </c>
      <c r="AE63">
        <v>-1</v>
      </c>
      <c r="AF63" s="14"/>
      <c r="AG63" s="14"/>
      <c r="AH63" s="14"/>
      <c r="AI63" s="14"/>
      <c r="AJ63" s="14"/>
      <c r="AR63" s="14"/>
    </row>
    <row r="64" spans="1:44" ht="15.6" x14ac:dyDescent="0.3">
      <c r="A64" s="2"/>
      <c r="E64">
        <v>-1</v>
      </c>
      <c r="F64">
        <v>-1</v>
      </c>
      <c r="G64">
        <v>0</v>
      </c>
      <c r="H64">
        <v>0</v>
      </c>
      <c r="I64">
        <v>0</v>
      </c>
      <c r="J64">
        <v>0</v>
      </c>
      <c r="O64">
        <v>400</v>
      </c>
      <c r="P64">
        <v>20600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4.97</v>
      </c>
      <c r="AD64">
        <v>4.97</v>
      </c>
      <c r="AE64">
        <v>-1</v>
      </c>
      <c r="AF64" s="14"/>
      <c r="AG64" s="14"/>
      <c r="AH64" s="14"/>
      <c r="AI64" s="14"/>
      <c r="AJ64" s="14"/>
      <c r="AR64" s="14"/>
    </row>
    <row r="65" spans="1:44" ht="15.6" x14ac:dyDescent="0.3">
      <c r="A65" s="2"/>
      <c r="E65">
        <v>-1</v>
      </c>
      <c r="F65">
        <v>-1</v>
      </c>
      <c r="G65">
        <v>0</v>
      </c>
      <c r="H65">
        <v>0</v>
      </c>
      <c r="I65">
        <v>0</v>
      </c>
      <c r="J65">
        <v>0</v>
      </c>
      <c r="O65">
        <v>400</v>
      </c>
      <c r="P65">
        <v>20600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4.97</v>
      </c>
      <c r="AD65">
        <v>4.97</v>
      </c>
      <c r="AE65">
        <v>-1</v>
      </c>
      <c r="AF65" s="14"/>
      <c r="AG65" s="14"/>
      <c r="AH65" s="14"/>
      <c r="AI65" s="14"/>
      <c r="AJ65" s="14"/>
      <c r="AR65" s="14"/>
    </row>
    <row r="66" spans="1:44" ht="15.6" x14ac:dyDescent="0.3">
      <c r="A66" s="2"/>
      <c r="E66">
        <v>-1</v>
      </c>
      <c r="F66">
        <v>-1</v>
      </c>
      <c r="G66">
        <v>0</v>
      </c>
      <c r="H66">
        <v>0</v>
      </c>
      <c r="I66">
        <v>0</v>
      </c>
      <c r="J66">
        <v>0</v>
      </c>
      <c r="O66">
        <v>400</v>
      </c>
      <c r="P66">
        <v>20600</v>
      </c>
      <c r="W66">
        <v>-1</v>
      </c>
      <c r="X66">
        <v>-1</v>
      </c>
      <c r="Y66">
        <v>-1</v>
      </c>
      <c r="Z66">
        <v>-1</v>
      </c>
      <c r="AA66">
        <v>-1</v>
      </c>
      <c r="AB66">
        <v>-1</v>
      </c>
      <c r="AC66">
        <v>4.97</v>
      </c>
      <c r="AD66">
        <v>4.97</v>
      </c>
      <c r="AE66">
        <v>-1</v>
      </c>
      <c r="AF66" s="14"/>
      <c r="AG66" s="14"/>
      <c r="AH66" s="14"/>
      <c r="AI66" s="14"/>
      <c r="AJ66" s="14"/>
      <c r="AR66" s="14"/>
    </row>
    <row r="67" spans="1:44" ht="15.6" x14ac:dyDescent="0.3">
      <c r="A67" s="2"/>
      <c r="E67">
        <v>-1</v>
      </c>
      <c r="F67">
        <v>-1</v>
      </c>
      <c r="G67">
        <v>0</v>
      </c>
      <c r="H67">
        <v>0</v>
      </c>
      <c r="I67">
        <v>0</v>
      </c>
      <c r="J67">
        <v>0</v>
      </c>
      <c r="O67">
        <v>400</v>
      </c>
      <c r="P67">
        <v>20600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16.13</v>
      </c>
      <c r="AD67">
        <v>16.13</v>
      </c>
      <c r="AE67">
        <v>-1</v>
      </c>
      <c r="AF67" s="14"/>
      <c r="AG67" s="14"/>
      <c r="AH67" s="14"/>
      <c r="AI67" s="14"/>
      <c r="AJ67" s="14"/>
      <c r="AR67" s="14"/>
    </row>
    <row r="68" spans="1:44" ht="15.6" x14ac:dyDescent="0.3">
      <c r="A68" s="2"/>
      <c r="E68">
        <v>-1</v>
      </c>
      <c r="F68">
        <v>-1</v>
      </c>
      <c r="G68">
        <v>0</v>
      </c>
      <c r="H68">
        <v>0</v>
      </c>
      <c r="I68">
        <v>0</v>
      </c>
      <c r="J68">
        <v>0</v>
      </c>
      <c r="O68">
        <v>400</v>
      </c>
      <c r="P68">
        <v>20600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4.21</v>
      </c>
      <c r="AD68">
        <v>4.21</v>
      </c>
      <c r="AE68">
        <v>-1</v>
      </c>
      <c r="AF68" s="14"/>
      <c r="AG68" s="14"/>
      <c r="AH68" s="14"/>
      <c r="AI68" s="14"/>
      <c r="AJ68" s="14"/>
      <c r="AR68" s="14"/>
    </row>
    <row r="69" spans="1:44" ht="15.6" x14ac:dyDescent="0.3">
      <c r="A69" s="2"/>
      <c r="E69">
        <v>-1</v>
      </c>
      <c r="F69">
        <v>-1</v>
      </c>
      <c r="G69">
        <v>0</v>
      </c>
      <c r="H69">
        <v>0</v>
      </c>
      <c r="I69">
        <v>0</v>
      </c>
      <c r="J69">
        <v>0</v>
      </c>
      <c r="O69">
        <v>400</v>
      </c>
      <c r="P69">
        <v>20600</v>
      </c>
      <c r="W69">
        <v>-1</v>
      </c>
      <c r="X69">
        <v>-1</v>
      </c>
      <c r="Y69">
        <v>-1</v>
      </c>
      <c r="Z69">
        <v>-1</v>
      </c>
      <c r="AA69">
        <v>-1</v>
      </c>
      <c r="AB69">
        <v>-1</v>
      </c>
      <c r="AC69">
        <v>1.1499999999999999</v>
      </c>
      <c r="AD69">
        <v>1.1499999999999999</v>
      </c>
      <c r="AE69">
        <v>-1</v>
      </c>
      <c r="AF69" s="14"/>
      <c r="AG69" s="14"/>
      <c r="AH69" s="14"/>
      <c r="AI69" s="14"/>
      <c r="AJ69" s="14"/>
      <c r="AR69" s="14"/>
    </row>
    <row r="70" spans="1:44" ht="15.6" x14ac:dyDescent="0.3">
      <c r="A70" s="2"/>
      <c r="E70">
        <v>-1</v>
      </c>
      <c r="F70">
        <v>-1</v>
      </c>
      <c r="G70">
        <v>0</v>
      </c>
      <c r="H70">
        <v>0</v>
      </c>
      <c r="I70">
        <v>0</v>
      </c>
      <c r="J70">
        <v>0</v>
      </c>
      <c r="O70">
        <v>400</v>
      </c>
      <c r="P70">
        <v>20600</v>
      </c>
      <c r="W70">
        <v>-1</v>
      </c>
      <c r="X70">
        <v>-1</v>
      </c>
      <c r="Y70">
        <v>-1</v>
      </c>
      <c r="Z70">
        <v>-1</v>
      </c>
      <c r="AA70">
        <v>-1</v>
      </c>
      <c r="AB70">
        <v>-1</v>
      </c>
      <c r="AC70">
        <v>1.1499999999999999</v>
      </c>
      <c r="AD70">
        <v>1.1499999999999999</v>
      </c>
      <c r="AE70">
        <v>-1</v>
      </c>
      <c r="AF70" s="14"/>
      <c r="AG70" s="14"/>
      <c r="AH70" s="14"/>
      <c r="AI70" s="14"/>
      <c r="AJ70" s="14"/>
      <c r="AR70" s="14"/>
    </row>
    <row r="71" spans="1:44" ht="15.6" x14ac:dyDescent="0.3">
      <c r="A71" s="2"/>
      <c r="E71">
        <v>-1</v>
      </c>
      <c r="F71">
        <v>-1</v>
      </c>
      <c r="G71">
        <v>0</v>
      </c>
      <c r="H71">
        <v>0</v>
      </c>
      <c r="I71">
        <v>0</v>
      </c>
      <c r="J71">
        <v>0</v>
      </c>
      <c r="O71">
        <v>400</v>
      </c>
      <c r="P71">
        <v>20600</v>
      </c>
      <c r="W71">
        <v>-1</v>
      </c>
      <c r="X71">
        <v>-1</v>
      </c>
      <c r="Y71">
        <v>-1</v>
      </c>
      <c r="Z71">
        <v>-1</v>
      </c>
      <c r="AA71">
        <v>-1</v>
      </c>
      <c r="AB71">
        <v>-1</v>
      </c>
      <c r="AC71">
        <v>1.1499999999999999</v>
      </c>
      <c r="AD71">
        <v>1.1499999999999999</v>
      </c>
      <c r="AE71">
        <v>-1</v>
      </c>
      <c r="AF71" s="14"/>
      <c r="AG71" s="14"/>
      <c r="AH71" s="14"/>
      <c r="AI71" s="14"/>
      <c r="AJ71" s="14"/>
      <c r="AR71" s="14"/>
    </row>
    <row r="72" spans="1:44" ht="15.6" x14ac:dyDescent="0.3">
      <c r="A72" s="2"/>
      <c r="E72">
        <v>-1</v>
      </c>
      <c r="F72">
        <v>-1</v>
      </c>
      <c r="G72">
        <v>0</v>
      </c>
      <c r="H72">
        <v>0</v>
      </c>
      <c r="I72">
        <v>0</v>
      </c>
      <c r="J72">
        <v>0</v>
      </c>
      <c r="O72">
        <v>400</v>
      </c>
      <c r="P72">
        <v>20600</v>
      </c>
      <c r="W72">
        <v>-1</v>
      </c>
      <c r="X72">
        <v>-1</v>
      </c>
      <c r="Y72">
        <v>-1</v>
      </c>
      <c r="Z72">
        <v>-1</v>
      </c>
      <c r="AA72">
        <v>-1</v>
      </c>
      <c r="AB72">
        <v>-1</v>
      </c>
      <c r="AC72">
        <v>0.11</v>
      </c>
      <c r="AD72">
        <v>0.11</v>
      </c>
      <c r="AE72">
        <v>-1</v>
      </c>
      <c r="AF72" s="14"/>
      <c r="AG72" s="14"/>
      <c r="AH72" s="14"/>
      <c r="AI72" s="14"/>
      <c r="AJ72" s="14"/>
      <c r="AR72" s="14"/>
    </row>
    <row r="73" spans="1:44" ht="15.6" x14ac:dyDescent="0.3">
      <c r="A73" s="2"/>
      <c r="E73">
        <v>-1</v>
      </c>
      <c r="F73">
        <v>-1</v>
      </c>
      <c r="G73">
        <v>0</v>
      </c>
      <c r="H73">
        <v>0</v>
      </c>
      <c r="I73">
        <v>0</v>
      </c>
      <c r="J73">
        <v>0</v>
      </c>
      <c r="O73">
        <v>400</v>
      </c>
      <c r="P73">
        <v>20600</v>
      </c>
      <c r="W73">
        <v>-1</v>
      </c>
      <c r="X73">
        <v>-1</v>
      </c>
      <c r="Y73">
        <v>-1</v>
      </c>
      <c r="Z73">
        <v>-1</v>
      </c>
      <c r="AA73">
        <v>-1</v>
      </c>
      <c r="AB73">
        <v>-1</v>
      </c>
      <c r="AC73">
        <v>0.11</v>
      </c>
      <c r="AD73">
        <v>0.11</v>
      </c>
      <c r="AE73">
        <v>-1</v>
      </c>
      <c r="AF73" s="14"/>
      <c r="AG73" s="14"/>
      <c r="AH73" s="14"/>
      <c r="AI73" s="14"/>
      <c r="AJ73" s="14"/>
      <c r="AR73" s="14"/>
    </row>
    <row r="74" spans="1:44" ht="15.6" x14ac:dyDescent="0.3">
      <c r="A74" s="2"/>
      <c r="E74">
        <v>-1</v>
      </c>
      <c r="F74">
        <v>-1</v>
      </c>
      <c r="G74">
        <v>0</v>
      </c>
      <c r="H74">
        <v>0</v>
      </c>
      <c r="I74">
        <v>0</v>
      </c>
      <c r="J74">
        <v>0</v>
      </c>
      <c r="O74">
        <v>400</v>
      </c>
      <c r="P74">
        <v>20600</v>
      </c>
      <c r="W74">
        <v>-1</v>
      </c>
      <c r="X74">
        <v>-1</v>
      </c>
      <c r="Y74">
        <v>-1</v>
      </c>
      <c r="Z74">
        <v>-1</v>
      </c>
      <c r="AA74">
        <v>-1</v>
      </c>
      <c r="AB74">
        <v>-1</v>
      </c>
      <c r="AC74">
        <v>0.11</v>
      </c>
      <c r="AD74">
        <v>0.11</v>
      </c>
      <c r="AE74">
        <v>-1</v>
      </c>
      <c r="AF74" s="14"/>
      <c r="AG74" s="14"/>
      <c r="AH74" s="14"/>
      <c r="AI74" s="14"/>
      <c r="AJ74" s="14"/>
      <c r="AR74" s="14"/>
    </row>
    <row r="75" spans="1:44" ht="15.6" x14ac:dyDescent="0.3">
      <c r="A75" s="2"/>
      <c r="E75">
        <v>-1</v>
      </c>
      <c r="F75">
        <v>-1</v>
      </c>
      <c r="G75">
        <v>0</v>
      </c>
      <c r="H75">
        <v>0</v>
      </c>
      <c r="I75">
        <v>0</v>
      </c>
      <c r="J75">
        <v>0</v>
      </c>
      <c r="O75">
        <v>400</v>
      </c>
      <c r="P75">
        <v>20600</v>
      </c>
      <c r="W75">
        <v>-1</v>
      </c>
      <c r="X75">
        <v>-1</v>
      </c>
      <c r="Y75">
        <v>-1</v>
      </c>
      <c r="Z75">
        <v>-1</v>
      </c>
      <c r="AA75">
        <v>-1</v>
      </c>
      <c r="AB75">
        <v>-1</v>
      </c>
      <c r="AC75">
        <v>4.97</v>
      </c>
      <c r="AD75">
        <v>4.97</v>
      </c>
      <c r="AE75">
        <v>-1</v>
      </c>
      <c r="AF75" s="14"/>
      <c r="AG75" s="14"/>
      <c r="AH75" s="14"/>
      <c r="AI75" s="14"/>
      <c r="AJ75" s="14"/>
      <c r="AR75" s="14"/>
    </row>
    <row r="76" spans="1:44" x14ac:dyDescent="0.3">
      <c r="E76">
        <v>-1</v>
      </c>
      <c r="F76">
        <v>-1</v>
      </c>
      <c r="G76">
        <v>0</v>
      </c>
      <c r="H76">
        <v>0</v>
      </c>
      <c r="I76">
        <v>0</v>
      </c>
      <c r="J76">
        <v>0</v>
      </c>
      <c r="O76">
        <v>400</v>
      </c>
      <c r="P76">
        <v>20600</v>
      </c>
      <c r="W76">
        <v>-1</v>
      </c>
      <c r="X76">
        <v>-1</v>
      </c>
      <c r="Y76">
        <v>-1</v>
      </c>
      <c r="Z76">
        <v>-1</v>
      </c>
      <c r="AA76">
        <v>-1</v>
      </c>
      <c r="AB76">
        <v>-1</v>
      </c>
      <c r="AC76">
        <v>4.97</v>
      </c>
      <c r="AD76">
        <v>4.97</v>
      </c>
      <c r="AE76">
        <v>-1</v>
      </c>
    </row>
    <row r="77" spans="1:44" x14ac:dyDescent="0.3">
      <c r="E77">
        <v>-1</v>
      </c>
      <c r="F77">
        <v>-1</v>
      </c>
      <c r="G77">
        <v>0</v>
      </c>
      <c r="H77">
        <v>0</v>
      </c>
      <c r="I77">
        <v>0</v>
      </c>
      <c r="J77">
        <v>0</v>
      </c>
      <c r="O77">
        <v>400</v>
      </c>
      <c r="P77">
        <v>20600</v>
      </c>
      <c r="W77">
        <v>-1</v>
      </c>
      <c r="X77">
        <v>-1</v>
      </c>
      <c r="Y77">
        <v>-1</v>
      </c>
      <c r="Z77">
        <v>-1</v>
      </c>
      <c r="AA77">
        <v>-1</v>
      </c>
      <c r="AB77">
        <v>-1</v>
      </c>
      <c r="AC77">
        <v>4.97</v>
      </c>
      <c r="AD77">
        <v>4.97</v>
      </c>
      <c r="AE77">
        <v>-1</v>
      </c>
    </row>
    <row r="78" spans="1:44" x14ac:dyDescent="0.3">
      <c r="E78">
        <v>-1</v>
      </c>
      <c r="F78">
        <v>-1</v>
      </c>
      <c r="G78">
        <v>0</v>
      </c>
      <c r="H78">
        <v>0</v>
      </c>
      <c r="I78">
        <v>0</v>
      </c>
      <c r="J78">
        <v>0</v>
      </c>
      <c r="O78">
        <v>400</v>
      </c>
      <c r="P78">
        <v>20600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4.97</v>
      </c>
      <c r="AD78">
        <v>4.97</v>
      </c>
      <c r="AE78">
        <v>-1</v>
      </c>
    </row>
    <row r="79" spans="1:44" x14ac:dyDescent="0.3">
      <c r="E79">
        <v>-1</v>
      </c>
      <c r="F79">
        <v>-1</v>
      </c>
      <c r="G79">
        <v>0</v>
      </c>
      <c r="H79">
        <v>0</v>
      </c>
      <c r="I79">
        <v>0</v>
      </c>
      <c r="J79">
        <v>0</v>
      </c>
      <c r="O79">
        <v>400</v>
      </c>
      <c r="P79">
        <v>20600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4.97</v>
      </c>
      <c r="AD79">
        <v>4.97</v>
      </c>
      <c r="AE79">
        <v>-1</v>
      </c>
    </row>
    <row r="80" spans="1:44" x14ac:dyDescent="0.3">
      <c r="E80">
        <v>-1</v>
      </c>
      <c r="F80">
        <v>-1</v>
      </c>
      <c r="G80">
        <v>0</v>
      </c>
      <c r="H80">
        <v>0</v>
      </c>
      <c r="I80">
        <v>0</v>
      </c>
      <c r="J80">
        <v>0</v>
      </c>
      <c r="O80">
        <v>400</v>
      </c>
      <c r="P80">
        <v>20600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16.13</v>
      </c>
      <c r="AD80">
        <v>16.13</v>
      </c>
      <c r="AE80">
        <v>-1</v>
      </c>
    </row>
    <row r="81" spans="5:31" x14ac:dyDescent="0.3">
      <c r="E81">
        <v>-1</v>
      </c>
      <c r="F81">
        <v>-1</v>
      </c>
      <c r="G81">
        <v>0</v>
      </c>
      <c r="H81">
        <v>0</v>
      </c>
      <c r="I81">
        <v>0</v>
      </c>
      <c r="J81">
        <v>0</v>
      </c>
      <c r="O81">
        <v>400</v>
      </c>
      <c r="P81">
        <v>20600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4.21</v>
      </c>
      <c r="AD81">
        <v>4.21</v>
      </c>
      <c r="AE81">
        <v>-1</v>
      </c>
    </row>
    <row r="82" spans="5:31" x14ac:dyDescent="0.3">
      <c r="E82">
        <v>-1</v>
      </c>
      <c r="F82">
        <v>-1</v>
      </c>
      <c r="G82">
        <v>0</v>
      </c>
      <c r="H82">
        <v>0</v>
      </c>
      <c r="I82">
        <v>0</v>
      </c>
      <c r="J82">
        <v>0</v>
      </c>
      <c r="O82">
        <v>400</v>
      </c>
      <c r="P82">
        <v>20600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1.1499999999999999</v>
      </c>
      <c r="AD82">
        <v>1.1499999999999999</v>
      </c>
      <c r="AE82">
        <v>-1</v>
      </c>
    </row>
    <row r="83" spans="5:31" x14ac:dyDescent="0.3">
      <c r="E83">
        <v>-1</v>
      </c>
      <c r="F83">
        <v>-1</v>
      </c>
      <c r="G83">
        <v>0</v>
      </c>
      <c r="H83">
        <v>0</v>
      </c>
      <c r="I83">
        <v>0</v>
      </c>
      <c r="J83">
        <v>0</v>
      </c>
      <c r="O83">
        <v>400</v>
      </c>
      <c r="P83">
        <v>20600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1.1499999999999999</v>
      </c>
      <c r="AD83">
        <v>1.1499999999999999</v>
      </c>
      <c r="AE83">
        <v>-1</v>
      </c>
    </row>
    <row r="84" spans="5:31" x14ac:dyDescent="0.3">
      <c r="E84">
        <v>-1</v>
      </c>
      <c r="F84">
        <v>-1</v>
      </c>
      <c r="G84">
        <v>0</v>
      </c>
      <c r="H84">
        <v>0</v>
      </c>
      <c r="I84">
        <v>0</v>
      </c>
      <c r="J84">
        <v>0</v>
      </c>
      <c r="O84">
        <v>400</v>
      </c>
      <c r="P84">
        <v>20600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1.1499999999999999</v>
      </c>
      <c r="AD84">
        <v>1.1499999999999999</v>
      </c>
      <c r="AE84">
        <v>-1</v>
      </c>
    </row>
    <row r="85" spans="5:31" x14ac:dyDescent="0.3">
      <c r="E85">
        <v>-1</v>
      </c>
      <c r="F85">
        <v>-1</v>
      </c>
      <c r="G85">
        <v>0</v>
      </c>
      <c r="H85">
        <v>0</v>
      </c>
      <c r="I85">
        <v>0</v>
      </c>
      <c r="J85">
        <v>0</v>
      </c>
      <c r="O85">
        <v>400</v>
      </c>
      <c r="P85">
        <v>20600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0.11</v>
      </c>
      <c r="AD85">
        <v>0.11</v>
      </c>
      <c r="AE85">
        <v>-1</v>
      </c>
    </row>
    <row r="86" spans="5:31" x14ac:dyDescent="0.3">
      <c r="E86">
        <v>-1</v>
      </c>
      <c r="F86">
        <v>-1</v>
      </c>
      <c r="G86">
        <v>0</v>
      </c>
      <c r="H86">
        <v>0</v>
      </c>
      <c r="I86">
        <v>0</v>
      </c>
      <c r="J86">
        <v>0</v>
      </c>
      <c r="O86">
        <v>400</v>
      </c>
      <c r="P86">
        <v>20600</v>
      </c>
      <c r="W86">
        <v>-1</v>
      </c>
      <c r="X86">
        <v>-1</v>
      </c>
      <c r="Y86">
        <v>-1</v>
      </c>
      <c r="Z86">
        <v>-1</v>
      </c>
      <c r="AA86">
        <v>-1</v>
      </c>
      <c r="AB86">
        <v>-1</v>
      </c>
      <c r="AC86">
        <v>0.11</v>
      </c>
      <c r="AD86">
        <v>0.11</v>
      </c>
      <c r="AE86">
        <v>-1</v>
      </c>
    </row>
    <row r="87" spans="5:31" x14ac:dyDescent="0.3">
      <c r="E87">
        <v>-1</v>
      </c>
      <c r="F87">
        <v>-1</v>
      </c>
      <c r="G87">
        <v>0</v>
      </c>
      <c r="H87">
        <v>0</v>
      </c>
      <c r="I87">
        <v>0</v>
      </c>
      <c r="J87">
        <v>0</v>
      </c>
      <c r="O87">
        <v>400</v>
      </c>
      <c r="P87">
        <v>20600</v>
      </c>
      <c r="W87">
        <v>-1</v>
      </c>
      <c r="X87">
        <v>-1</v>
      </c>
      <c r="Y87">
        <v>-1</v>
      </c>
      <c r="Z87">
        <v>-1</v>
      </c>
      <c r="AA87">
        <v>-1</v>
      </c>
      <c r="AB87">
        <v>-1</v>
      </c>
      <c r="AC87">
        <v>0.11</v>
      </c>
      <c r="AD87">
        <v>0.11</v>
      </c>
      <c r="AE87">
        <v>-1</v>
      </c>
    </row>
    <row r="88" spans="5:31" x14ac:dyDescent="0.3">
      <c r="E88">
        <v>-1</v>
      </c>
      <c r="F88">
        <v>-1</v>
      </c>
      <c r="G88">
        <v>0</v>
      </c>
      <c r="H88">
        <v>0</v>
      </c>
      <c r="I88">
        <v>0</v>
      </c>
      <c r="J88">
        <v>0</v>
      </c>
      <c r="O88">
        <v>400</v>
      </c>
      <c r="P88">
        <v>20600</v>
      </c>
      <c r="W88">
        <v>-1</v>
      </c>
      <c r="X88">
        <v>-1</v>
      </c>
      <c r="Y88">
        <v>-1</v>
      </c>
      <c r="Z88">
        <v>-1</v>
      </c>
      <c r="AA88">
        <v>-1</v>
      </c>
      <c r="AB88">
        <v>-1</v>
      </c>
      <c r="AC88">
        <v>4.97</v>
      </c>
      <c r="AD88">
        <v>4.97</v>
      </c>
      <c r="AE88">
        <v>-1</v>
      </c>
    </row>
    <row r="89" spans="5:31" x14ac:dyDescent="0.3">
      <c r="E89">
        <v>-1</v>
      </c>
      <c r="F89">
        <v>-1</v>
      </c>
      <c r="G89">
        <v>0</v>
      </c>
      <c r="H89">
        <v>0</v>
      </c>
      <c r="I89">
        <v>0</v>
      </c>
      <c r="J89">
        <v>0</v>
      </c>
      <c r="O89">
        <v>400</v>
      </c>
      <c r="P89">
        <v>20600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4.97</v>
      </c>
      <c r="AD89">
        <v>4.97</v>
      </c>
      <c r="AE89">
        <v>-1</v>
      </c>
    </row>
    <row r="90" spans="5:31" x14ac:dyDescent="0.3">
      <c r="E90">
        <v>-1</v>
      </c>
      <c r="F90">
        <v>-1</v>
      </c>
      <c r="G90">
        <v>0</v>
      </c>
      <c r="H90">
        <v>0</v>
      </c>
      <c r="I90">
        <v>0</v>
      </c>
      <c r="J90">
        <v>0</v>
      </c>
      <c r="O90">
        <v>400</v>
      </c>
      <c r="P90">
        <v>20600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4.97</v>
      </c>
      <c r="AD90">
        <v>4.97</v>
      </c>
      <c r="AE90">
        <v>-1</v>
      </c>
    </row>
    <row r="91" spans="5:31" x14ac:dyDescent="0.3">
      <c r="E91">
        <v>-1</v>
      </c>
      <c r="F91">
        <v>-1</v>
      </c>
      <c r="G91">
        <v>0</v>
      </c>
      <c r="H91">
        <v>0</v>
      </c>
      <c r="I91">
        <v>0</v>
      </c>
      <c r="J91">
        <v>0</v>
      </c>
      <c r="O91">
        <v>400</v>
      </c>
      <c r="P91">
        <v>20600</v>
      </c>
      <c r="W91">
        <v>-1</v>
      </c>
      <c r="X91">
        <v>-1</v>
      </c>
      <c r="Y91">
        <v>-1</v>
      </c>
      <c r="Z91">
        <v>-1</v>
      </c>
      <c r="AA91">
        <v>-1</v>
      </c>
      <c r="AB91">
        <v>-1</v>
      </c>
      <c r="AC91">
        <v>4.97</v>
      </c>
      <c r="AD91">
        <v>4.97</v>
      </c>
      <c r="AE91">
        <v>-1</v>
      </c>
    </row>
    <row r="92" spans="5:31" x14ac:dyDescent="0.3">
      <c r="E92">
        <v>-1</v>
      </c>
      <c r="F92">
        <v>-1</v>
      </c>
      <c r="G92">
        <v>0</v>
      </c>
      <c r="H92">
        <v>0</v>
      </c>
      <c r="I92">
        <v>0</v>
      </c>
      <c r="J92">
        <v>0</v>
      </c>
      <c r="O92">
        <v>400</v>
      </c>
      <c r="P92">
        <v>20600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4.97</v>
      </c>
      <c r="AD92">
        <v>4.97</v>
      </c>
      <c r="AE92">
        <v>-1</v>
      </c>
    </row>
    <row r="93" spans="5:31" x14ac:dyDescent="0.3">
      <c r="E93">
        <v>-1</v>
      </c>
      <c r="F93">
        <v>-1</v>
      </c>
      <c r="G93">
        <v>0</v>
      </c>
      <c r="H93">
        <v>0</v>
      </c>
      <c r="I93">
        <v>0</v>
      </c>
      <c r="J93">
        <v>0</v>
      </c>
      <c r="O93">
        <v>400</v>
      </c>
      <c r="P93">
        <v>20600</v>
      </c>
      <c r="W93">
        <v>-1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16.13</v>
      </c>
      <c r="AD93">
        <v>16.13</v>
      </c>
      <c r="AE93">
        <v>-1</v>
      </c>
    </row>
    <row r="94" spans="5:31" x14ac:dyDescent="0.3">
      <c r="E94">
        <v>-1</v>
      </c>
      <c r="F94">
        <v>-1</v>
      </c>
      <c r="G94">
        <v>0</v>
      </c>
      <c r="H94">
        <v>0</v>
      </c>
      <c r="I94">
        <v>0</v>
      </c>
      <c r="J94">
        <v>0</v>
      </c>
      <c r="O94">
        <v>400</v>
      </c>
      <c r="P94">
        <v>20600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-1</v>
      </c>
      <c r="AC94">
        <v>4.21</v>
      </c>
      <c r="AD94">
        <v>4.21</v>
      </c>
      <c r="AE94">
        <v>-1</v>
      </c>
    </row>
    <row r="95" spans="5:31" x14ac:dyDescent="0.3">
      <c r="E95">
        <v>-1</v>
      </c>
      <c r="F95">
        <v>-1</v>
      </c>
      <c r="G95">
        <v>0</v>
      </c>
      <c r="H95">
        <v>0</v>
      </c>
      <c r="I95">
        <v>0</v>
      </c>
      <c r="J95">
        <v>0</v>
      </c>
      <c r="O95">
        <v>400</v>
      </c>
      <c r="P95">
        <v>20600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1.1499999999999999</v>
      </c>
      <c r="AD95">
        <v>1.1499999999999999</v>
      </c>
      <c r="AE95">
        <v>-1</v>
      </c>
    </row>
    <row r="96" spans="5:31" x14ac:dyDescent="0.3">
      <c r="E96">
        <v>-1</v>
      </c>
      <c r="F96">
        <v>-1</v>
      </c>
      <c r="G96">
        <v>0</v>
      </c>
      <c r="H96">
        <v>0</v>
      </c>
      <c r="I96">
        <v>0</v>
      </c>
      <c r="J96">
        <v>0</v>
      </c>
      <c r="O96">
        <v>400</v>
      </c>
      <c r="P96">
        <v>20600</v>
      </c>
      <c r="W96">
        <v>-1</v>
      </c>
      <c r="X96">
        <v>-1</v>
      </c>
      <c r="Y96">
        <v>-1</v>
      </c>
      <c r="Z96">
        <v>-1</v>
      </c>
      <c r="AA96">
        <v>-1</v>
      </c>
      <c r="AB96">
        <v>-1</v>
      </c>
      <c r="AC96">
        <v>1.1499999999999999</v>
      </c>
      <c r="AD96">
        <v>1.1499999999999999</v>
      </c>
      <c r="AE96">
        <v>-1</v>
      </c>
    </row>
    <row r="97" spans="5:31" x14ac:dyDescent="0.3">
      <c r="E97">
        <v>-1</v>
      </c>
      <c r="F97">
        <v>-1</v>
      </c>
      <c r="G97">
        <v>0</v>
      </c>
      <c r="H97">
        <v>0</v>
      </c>
      <c r="I97">
        <v>0</v>
      </c>
      <c r="J97">
        <v>0</v>
      </c>
      <c r="O97">
        <v>400</v>
      </c>
      <c r="P97">
        <v>20600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1.1499999999999999</v>
      </c>
      <c r="AD97">
        <v>1.1499999999999999</v>
      </c>
      <c r="AE97">
        <v>-1</v>
      </c>
    </row>
    <row r="98" spans="5:31" x14ac:dyDescent="0.3">
      <c r="E98">
        <v>-1</v>
      </c>
      <c r="F98">
        <v>-1</v>
      </c>
      <c r="G98">
        <v>0</v>
      </c>
      <c r="H98">
        <v>0</v>
      </c>
      <c r="I98">
        <v>0</v>
      </c>
      <c r="J98">
        <v>0</v>
      </c>
      <c r="O98">
        <v>400</v>
      </c>
      <c r="P98">
        <v>20600</v>
      </c>
      <c r="W98">
        <v>-1</v>
      </c>
      <c r="X98">
        <v>-1</v>
      </c>
      <c r="Y98">
        <v>-1</v>
      </c>
      <c r="Z98">
        <v>-1</v>
      </c>
      <c r="AA98">
        <v>-1</v>
      </c>
      <c r="AB98">
        <v>-1</v>
      </c>
      <c r="AC98">
        <v>0.11</v>
      </c>
      <c r="AD98">
        <v>0.11</v>
      </c>
      <c r="AE98">
        <v>-1</v>
      </c>
    </row>
    <row r="99" spans="5:31" x14ac:dyDescent="0.3">
      <c r="E99">
        <v>-1</v>
      </c>
      <c r="F99">
        <v>-1</v>
      </c>
      <c r="G99">
        <v>0</v>
      </c>
      <c r="H99">
        <v>0</v>
      </c>
      <c r="I99">
        <v>0</v>
      </c>
      <c r="J99">
        <v>0</v>
      </c>
      <c r="O99">
        <v>400</v>
      </c>
      <c r="P99">
        <v>20600</v>
      </c>
      <c r="W99">
        <v>-1</v>
      </c>
      <c r="X99">
        <v>-1</v>
      </c>
      <c r="Y99">
        <v>-1</v>
      </c>
      <c r="Z99">
        <v>-1</v>
      </c>
      <c r="AA99">
        <v>-1</v>
      </c>
      <c r="AB99">
        <v>-1</v>
      </c>
      <c r="AC99">
        <v>0.11</v>
      </c>
      <c r="AD99">
        <v>0.11</v>
      </c>
      <c r="AE99">
        <v>-1</v>
      </c>
    </row>
    <row r="100" spans="5:31" x14ac:dyDescent="0.3">
      <c r="E100">
        <v>-1</v>
      </c>
      <c r="F100">
        <v>-1</v>
      </c>
      <c r="G100">
        <v>0</v>
      </c>
      <c r="H100">
        <v>0</v>
      </c>
      <c r="I100">
        <v>0</v>
      </c>
      <c r="J100">
        <v>0</v>
      </c>
      <c r="O100">
        <v>400</v>
      </c>
      <c r="P100">
        <v>20600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0.11</v>
      </c>
      <c r="AD100">
        <v>0.11</v>
      </c>
      <c r="AE100">
        <v>-1</v>
      </c>
    </row>
    <row r="101" spans="5:31" x14ac:dyDescent="0.3">
      <c r="E101">
        <v>-1</v>
      </c>
      <c r="F101">
        <v>-1</v>
      </c>
      <c r="G101">
        <v>0</v>
      </c>
      <c r="H101">
        <v>0</v>
      </c>
      <c r="I101">
        <v>0</v>
      </c>
      <c r="J101">
        <v>0</v>
      </c>
      <c r="O101">
        <v>400</v>
      </c>
      <c r="P101">
        <v>20600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4.97</v>
      </c>
      <c r="AD101">
        <v>4.97</v>
      </c>
      <c r="AE101">
        <v>-1</v>
      </c>
    </row>
    <row r="102" spans="5:31" x14ac:dyDescent="0.3">
      <c r="E102">
        <v>-1</v>
      </c>
      <c r="F102">
        <v>-1</v>
      </c>
      <c r="G102">
        <v>0</v>
      </c>
      <c r="H102">
        <v>0</v>
      </c>
      <c r="I102">
        <v>0</v>
      </c>
      <c r="J102">
        <v>0</v>
      </c>
      <c r="O102">
        <v>400</v>
      </c>
      <c r="P102">
        <v>20600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4.97</v>
      </c>
      <c r="AD102">
        <v>4.97</v>
      </c>
      <c r="AE102">
        <v>-1</v>
      </c>
    </row>
    <row r="103" spans="5:31" x14ac:dyDescent="0.3">
      <c r="E103">
        <v>-1</v>
      </c>
      <c r="F103">
        <v>-1</v>
      </c>
      <c r="G103">
        <v>0</v>
      </c>
      <c r="H103">
        <v>0</v>
      </c>
      <c r="I103">
        <v>0</v>
      </c>
      <c r="J103">
        <v>0</v>
      </c>
      <c r="O103">
        <v>400</v>
      </c>
      <c r="P103">
        <v>20600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4.97</v>
      </c>
      <c r="AD103">
        <v>4.97</v>
      </c>
      <c r="AE103">
        <v>-1</v>
      </c>
    </row>
    <row r="104" spans="5:31" x14ac:dyDescent="0.3">
      <c r="E104">
        <v>-1</v>
      </c>
      <c r="F104">
        <v>-1</v>
      </c>
      <c r="G104">
        <v>0</v>
      </c>
      <c r="H104">
        <v>0</v>
      </c>
      <c r="I104">
        <v>0</v>
      </c>
      <c r="J104">
        <v>0</v>
      </c>
      <c r="O104">
        <v>400</v>
      </c>
      <c r="P104">
        <v>20600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4.97</v>
      </c>
      <c r="AD104">
        <v>4.97</v>
      </c>
      <c r="AE104">
        <v>-1</v>
      </c>
    </row>
    <row r="105" spans="5:31" x14ac:dyDescent="0.3">
      <c r="E105">
        <v>-1</v>
      </c>
      <c r="F105">
        <v>-1</v>
      </c>
      <c r="G105">
        <v>0</v>
      </c>
      <c r="H105">
        <v>0</v>
      </c>
      <c r="I105">
        <v>0</v>
      </c>
      <c r="J105">
        <v>0</v>
      </c>
      <c r="O105">
        <v>400</v>
      </c>
      <c r="P105">
        <v>20600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4.97</v>
      </c>
      <c r="AD105">
        <v>4.97</v>
      </c>
      <c r="AE105">
        <v>-1</v>
      </c>
    </row>
    <row r="106" spans="5:31" x14ac:dyDescent="0.3">
      <c r="E106">
        <v>-1</v>
      </c>
      <c r="F106">
        <v>-1</v>
      </c>
      <c r="G106">
        <v>0</v>
      </c>
      <c r="H106">
        <v>0</v>
      </c>
      <c r="I106">
        <v>0</v>
      </c>
      <c r="J106">
        <v>0</v>
      </c>
      <c r="O106">
        <v>400</v>
      </c>
      <c r="P106">
        <v>20600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0.2</v>
      </c>
      <c r="AD106">
        <v>0.2</v>
      </c>
      <c r="AE106">
        <v>-1</v>
      </c>
    </row>
    <row r="107" spans="5:31" x14ac:dyDescent="0.3">
      <c r="E107">
        <v>-1</v>
      </c>
      <c r="F107">
        <v>-1</v>
      </c>
      <c r="G107">
        <v>0</v>
      </c>
      <c r="H107">
        <v>0</v>
      </c>
      <c r="I107">
        <v>0</v>
      </c>
      <c r="J107">
        <v>0</v>
      </c>
      <c r="O107">
        <v>400</v>
      </c>
      <c r="P107">
        <v>20600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0.2</v>
      </c>
      <c r="AD107">
        <v>0.2</v>
      </c>
      <c r="AE107">
        <v>-1</v>
      </c>
    </row>
    <row r="108" spans="5:31" x14ac:dyDescent="0.3">
      <c r="E108">
        <v>-1</v>
      </c>
      <c r="F108">
        <v>-1</v>
      </c>
      <c r="G108">
        <v>0</v>
      </c>
      <c r="H108">
        <v>0</v>
      </c>
      <c r="I108">
        <v>0</v>
      </c>
      <c r="J108">
        <v>0</v>
      </c>
      <c r="O108">
        <v>400</v>
      </c>
      <c r="P108">
        <v>20600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0.2</v>
      </c>
      <c r="AD108">
        <v>0.2</v>
      </c>
      <c r="AE108">
        <v>-1</v>
      </c>
    </row>
    <row r="109" spans="5:31" x14ac:dyDescent="0.3">
      <c r="E109">
        <v>-1</v>
      </c>
      <c r="F109">
        <v>-1</v>
      </c>
      <c r="G109">
        <v>0</v>
      </c>
      <c r="H109">
        <v>0</v>
      </c>
      <c r="I109">
        <v>0</v>
      </c>
      <c r="J109">
        <v>0</v>
      </c>
      <c r="O109">
        <v>400</v>
      </c>
      <c r="P109">
        <v>20600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0.2</v>
      </c>
      <c r="AD109">
        <v>0.2</v>
      </c>
      <c r="AE109">
        <v>-1</v>
      </c>
    </row>
    <row r="110" spans="5:31" x14ac:dyDescent="0.3">
      <c r="E110">
        <v>-1</v>
      </c>
      <c r="F110">
        <v>-1</v>
      </c>
      <c r="G110">
        <v>0</v>
      </c>
      <c r="H110">
        <v>0</v>
      </c>
      <c r="I110">
        <v>0</v>
      </c>
      <c r="J110">
        <v>0</v>
      </c>
      <c r="O110">
        <v>400</v>
      </c>
      <c r="P110">
        <v>20600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0.2</v>
      </c>
      <c r="AD110">
        <v>0.2</v>
      </c>
      <c r="AE110">
        <v>-1</v>
      </c>
    </row>
    <row r="111" spans="5:31" x14ac:dyDescent="0.3">
      <c r="E111">
        <v>-1</v>
      </c>
      <c r="F111">
        <v>-1</v>
      </c>
      <c r="G111">
        <v>0</v>
      </c>
      <c r="H111">
        <v>0</v>
      </c>
      <c r="I111">
        <v>0</v>
      </c>
      <c r="J111">
        <v>0</v>
      </c>
      <c r="O111">
        <v>400</v>
      </c>
      <c r="P111">
        <v>20600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0.2</v>
      </c>
      <c r="AD111">
        <v>0.2</v>
      </c>
      <c r="AE111">
        <v>-1</v>
      </c>
    </row>
    <row r="112" spans="5:31" x14ac:dyDescent="0.3">
      <c r="E112">
        <v>-1</v>
      </c>
      <c r="F112">
        <v>-1</v>
      </c>
      <c r="G112">
        <v>0</v>
      </c>
      <c r="H112">
        <v>0</v>
      </c>
      <c r="I112">
        <v>0</v>
      </c>
      <c r="J112">
        <v>0</v>
      </c>
      <c r="O112">
        <v>400</v>
      </c>
      <c r="P112">
        <v>20600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0.2</v>
      </c>
      <c r="AD112">
        <v>0.2</v>
      </c>
      <c r="AE112">
        <v>-1</v>
      </c>
    </row>
    <row r="113" spans="5:31" x14ac:dyDescent="0.3">
      <c r="E113">
        <v>-1</v>
      </c>
      <c r="F113">
        <v>-1</v>
      </c>
      <c r="G113">
        <v>0</v>
      </c>
      <c r="H113">
        <v>0</v>
      </c>
      <c r="I113">
        <v>0</v>
      </c>
      <c r="J113">
        <v>0</v>
      </c>
      <c r="O113">
        <v>400</v>
      </c>
      <c r="P113">
        <v>20600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0.2</v>
      </c>
      <c r="AD113">
        <v>0.2</v>
      </c>
      <c r="AE113">
        <v>-1</v>
      </c>
    </row>
    <row r="114" spans="5:31" x14ac:dyDescent="0.3">
      <c r="E114">
        <v>-1</v>
      </c>
      <c r="F114">
        <v>-1</v>
      </c>
      <c r="G114">
        <v>0</v>
      </c>
      <c r="H114">
        <v>0</v>
      </c>
      <c r="I114">
        <v>0</v>
      </c>
      <c r="J114">
        <v>0</v>
      </c>
      <c r="O114">
        <v>400</v>
      </c>
      <c r="P114">
        <v>20600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0.2</v>
      </c>
      <c r="AD114">
        <v>0.2</v>
      </c>
      <c r="AE114">
        <v>-1</v>
      </c>
    </row>
    <row r="115" spans="5:31" x14ac:dyDescent="0.3">
      <c r="E115">
        <v>-1</v>
      </c>
      <c r="F115">
        <v>-1</v>
      </c>
      <c r="G115">
        <v>0</v>
      </c>
      <c r="H115">
        <v>0</v>
      </c>
      <c r="I115">
        <v>0</v>
      </c>
      <c r="J115">
        <v>0</v>
      </c>
      <c r="O115">
        <v>400</v>
      </c>
      <c r="P115">
        <v>20600</v>
      </c>
      <c r="W115">
        <v>-1</v>
      </c>
      <c r="X115">
        <v>-1</v>
      </c>
      <c r="Y115">
        <v>-1</v>
      </c>
      <c r="Z115">
        <v>-1</v>
      </c>
      <c r="AA115">
        <v>-1</v>
      </c>
      <c r="AB115">
        <v>-1</v>
      </c>
      <c r="AC115">
        <v>0.2</v>
      </c>
      <c r="AD115">
        <v>0.2</v>
      </c>
      <c r="AE115">
        <v>-1</v>
      </c>
    </row>
    <row r="116" spans="5:31" x14ac:dyDescent="0.3">
      <c r="E116">
        <v>-1</v>
      </c>
      <c r="F116">
        <v>-1</v>
      </c>
      <c r="G116">
        <v>0</v>
      </c>
      <c r="H116">
        <v>0</v>
      </c>
      <c r="I116">
        <v>0</v>
      </c>
      <c r="J116">
        <v>0</v>
      </c>
      <c r="O116">
        <v>400</v>
      </c>
      <c r="P116">
        <v>20600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0.2</v>
      </c>
      <c r="AD116">
        <v>0.2</v>
      </c>
      <c r="AE116">
        <v>-1</v>
      </c>
    </row>
    <row r="117" spans="5:31" x14ac:dyDescent="0.3">
      <c r="E117">
        <v>-1</v>
      </c>
      <c r="F117">
        <v>-1</v>
      </c>
      <c r="G117">
        <v>0</v>
      </c>
      <c r="H117">
        <v>0</v>
      </c>
      <c r="I117">
        <v>0</v>
      </c>
      <c r="J117">
        <v>0</v>
      </c>
      <c r="O117">
        <v>400</v>
      </c>
      <c r="P117">
        <v>20600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0.2</v>
      </c>
      <c r="AD117">
        <v>0.2</v>
      </c>
      <c r="AE117">
        <v>-1</v>
      </c>
    </row>
    <row r="118" spans="5:31" x14ac:dyDescent="0.3">
      <c r="E118">
        <v>-1</v>
      </c>
      <c r="F118">
        <v>-1</v>
      </c>
      <c r="G118">
        <v>0</v>
      </c>
      <c r="H118">
        <v>0</v>
      </c>
      <c r="I118">
        <v>0</v>
      </c>
      <c r="J118">
        <v>0</v>
      </c>
      <c r="O118">
        <v>400</v>
      </c>
      <c r="P118">
        <v>20600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0.2</v>
      </c>
      <c r="AD118">
        <v>0.2</v>
      </c>
      <c r="AE118">
        <v>-1</v>
      </c>
    </row>
    <row r="119" spans="5:31" x14ac:dyDescent="0.3">
      <c r="E119">
        <v>-1</v>
      </c>
      <c r="F119">
        <v>-1</v>
      </c>
      <c r="G119">
        <v>0</v>
      </c>
      <c r="H119">
        <v>0</v>
      </c>
      <c r="I119">
        <v>0</v>
      </c>
      <c r="J119">
        <v>0</v>
      </c>
      <c r="O119">
        <v>400</v>
      </c>
      <c r="P119">
        <v>20600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0.2</v>
      </c>
      <c r="AD119">
        <v>0.2</v>
      </c>
      <c r="AE119">
        <v>-1</v>
      </c>
    </row>
    <row r="120" spans="5:31" x14ac:dyDescent="0.3">
      <c r="E120">
        <v>-1</v>
      </c>
      <c r="F120">
        <v>-1</v>
      </c>
      <c r="G120">
        <v>0</v>
      </c>
      <c r="H120">
        <v>0</v>
      </c>
      <c r="I120">
        <v>0</v>
      </c>
      <c r="J120">
        <v>0</v>
      </c>
      <c r="O120">
        <v>400</v>
      </c>
      <c r="P120">
        <v>20600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0.2</v>
      </c>
      <c r="AD120">
        <v>0.2</v>
      </c>
      <c r="AE120">
        <v>-1</v>
      </c>
    </row>
    <row r="121" spans="5:31" x14ac:dyDescent="0.3">
      <c r="E121">
        <v>-1</v>
      </c>
      <c r="F121">
        <v>-1</v>
      </c>
      <c r="G121">
        <v>0</v>
      </c>
      <c r="H121">
        <v>0</v>
      </c>
      <c r="I121">
        <v>0</v>
      </c>
      <c r="J121">
        <v>0</v>
      </c>
      <c r="O121">
        <v>400</v>
      </c>
      <c r="P121">
        <v>20600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0.2</v>
      </c>
      <c r="AD121">
        <v>0.2</v>
      </c>
      <c r="AE121">
        <v>-1</v>
      </c>
    </row>
    <row r="122" spans="5:31" x14ac:dyDescent="0.3">
      <c r="E122">
        <v>-1</v>
      </c>
      <c r="F122">
        <v>-1</v>
      </c>
      <c r="G122">
        <v>0</v>
      </c>
      <c r="H122">
        <v>0</v>
      </c>
      <c r="I122">
        <v>0</v>
      </c>
      <c r="J122">
        <v>0</v>
      </c>
      <c r="O122">
        <v>400</v>
      </c>
      <c r="P122">
        <v>20600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0.2</v>
      </c>
      <c r="AD122">
        <v>0.2</v>
      </c>
      <c r="AE122">
        <v>-1</v>
      </c>
    </row>
    <row r="123" spans="5:31" x14ac:dyDescent="0.3">
      <c r="E123">
        <v>-1</v>
      </c>
      <c r="F123">
        <v>-1</v>
      </c>
      <c r="G123">
        <v>0</v>
      </c>
      <c r="H123">
        <v>0</v>
      </c>
      <c r="I123">
        <v>0</v>
      </c>
      <c r="J123">
        <v>0</v>
      </c>
      <c r="O123">
        <v>400</v>
      </c>
      <c r="P123">
        <v>20600</v>
      </c>
      <c r="W123">
        <v>-1</v>
      </c>
      <c r="X123">
        <v>-1</v>
      </c>
      <c r="Y123">
        <v>-1</v>
      </c>
      <c r="Z123">
        <v>-1</v>
      </c>
      <c r="AA123">
        <v>-1</v>
      </c>
      <c r="AB123">
        <v>-1</v>
      </c>
      <c r="AC123">
        <v>0.2</v>
      </c>
      <c r="AD123">
        <v>0.2</v>
      </c>
      <c r="AE123">
        <v>-1</v>
      </c>
    </row>
    <row r="124" spans="5:31" x14ac:dyDescent="0.3">
      <c r="E124">
        <v>-1</v>
      </c>
      <c r="F124">
        <v>-1</v>
      </c>
      <c r="G124">
        <v>0</v>
      </c>
      <c r="H124">
        <v>0</v>
      </c>
      <c r="I124">
        <v>0</v>
      </c>
      <c r="J124">
        <v>0</v>
      </c>
      <c r="O124">
        <v>400</v>
      </c>
      <c r="P124">
        <v>20600</v>
      </c>
      <c r="W124">
        <v>-1</v>
      </c>
      <c r="X124">
        <v>-1</v>
      </c>
      <c r="Y124">
        <v>-1</v>
      </c>
      <c r="Z124">
        <v>-1</v>
      </c>
      <c r="AA124">
        <v>-1</v>
      </c>
      <c r="AB124">
        <v>-1</v>
      </c>
      <c r="AC124">
        <v>0.2</v>
      </c>
      <c r="AD124">
        <v>0.2</v>
      </c>
      <c r="AE124">
        <v>-1</v>
      </c>
    </row>
    <row r="125" spans="5:31" x14ac:dyDescent="0.3">
      <c r="E125">
        <v>-1</v>
      </c>
      <c r="F125">
        <v>-1</v>
      </c>
      <c r="G125">
        <v>0</v>
      </c>
      <c r="H125">
        <v>0</v>
      </c>
      <c r="I125">
        <v>0</v>
      </c>
      <c r="J125">
        <v>0</v>
      </c>
      <c r="O125">
        <v>400</v>
      </c>
      <c r="P125">
        <v>20600</v>
      </c>
      <c r="W125">
        <v>-1</v>
      </c>
      <c r="X125">
        <v>-1</v>
      </c>
      <c r="Y125">
        <v>-1</v>
      </c>
      <c r="Z125">
        <v>-1</v>
      </c>
      <c r="AA125">
        <v>-1</v>
      </c>
      <c r="AB125">
        <v>-1</v>
      </c>
      <c r="AC125">
        <v>0.2</v>
      </c>
      <c r="AD125">
        <v>0.2</v>
      </c>
      <c r="AE125">
        <v>-1</v>
      </c>
    </row>
    <row r="126" spans="5:31" x14ac:dyDescent="0.3">
      <c r="E126">
        <v>-1</v>
      </c>
      <c r="F126">
        <v>-1</v>
      </c>
      <c r="G126">
        <v>0</v>
      </c>
      <c r="H126">
        <v>0</v>
      </c>
      <c r="I126">
        <v>0</v>
      </c>
      <c r="J126">
        <v>0</v>
      </c>
      <c r="O126">
        <v>400</v>
      </c>
      <c r="P126">
        <v>20600</v>
      </c>
      <c r="W126">
        <v>-1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0.2</v>
      </c>
      <c r="AD126">
        <v>0.2</v>
      </c>
      <c r="AE126">
        <v>-1</v>
      </c>
    </row>
    <row r="127" spans="5:31" x14ac:dyDescent="0.3">
      <c r="E127">
        <v>-1</v>
      </c>
      <c r="F127">
        <v>-1</v>
      </c>
      <c r="G127">
        <v>0</v>
      </c>
      <c r="H127">
        <v>0</v>
      </c>
      <c r="I127">
        <v>0</v>
      </c>
      <c r="J127">
        <v>0</v>
      </c>
      <c r="O127">
        <v>400</v>
      </c>
      <c r="P127">
        <v>20600</v>
      </c>
      <c r="W127">
        <v>-1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0.2</v>
      </c>
      <c r="AD127">
        <v>0.2</v>
      </c>
      <c r="AE127">
        <v>-1</v>
      </c>
    </row>
    <row r="128" spans="5:31" x14ac:dyDescent="0.3">
      <c r="E128">
        <v>-1</v>
      </c>
      <c r="F128">
        <v>-1</v>
      </c>
      <c r="G128">
        <v>0</v>
      </c>
      <c r="H128">
        <v>0</v>
      </c>
      <c r="I128">
        <v>0</v>
      </c>
      <c r="J128">
        <v>0</v>
      </c>
      <c r="O128">
        <v>400</v>
      </c>
      <c r="P128">
        <v>20600</v>
      </c>
      <c r="W128">
        <v>-1</v>
      </c>
      <c r="X128">
        <v>-1</v>
      </c>
      <c r="Y128">
        <v>-1</v>
      </c>
      <c r="Z128">
        <v>-1</v>
      </c>
      <c r="AA128">
        <v>-1</v>
      </c>
      <c r="AB128">
        <v>-1</v>
      </c>
      <c r="AC128">
        <v>0.2</v>
      </c>
      <c r="AD128">
        <v>0.2</v>
      </c>
      <c r="AE128">
        <v>-1</v>
      </c>
    </row>
    <row r="129" spans="5:31" x14ac:dyDescent="0.3">
      <c r="E129">
        <v>-1</v>
      </c>
      <c r="F129">
        <v>-1</v>
      </c>
      <c r="G129">
        <v>0</v>
      </c>
      <c r="H129">
        <v>0</v>
      </c>
      <c r="I129">
        <v>0</v>
      </c>
      <c r="J129">
        <v>0</v>
      </c>
      <c r="O129">
        <v>400</v>
      </c>
      <c r="P129">
        <v>20600</v>
      </c>
      <c r="W129">
        <v>-1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0.2</v>
      </c>
      <c r="AD129">
        <v>0.2</v>
      </c>
      <c r="AE129">
        <v>-1</v>
      </c>
    </row>
    <row r="130" spans="5:31" x14ac:dyDescent="0.3">
      <c r="E130">
        <v>-1</v>
      </c>
      <c r="F130">
        <v>-1</v>
      </c>
      <c r="G130">
        <v>0</v>
      </c>
      <c r="H130">
        <v>0</v>
      </c>
      <c r="I130">
        <v>0</v>
      </c>
      <c r="J130">
        <v>0</v>
      </c>
      <c r="O130">
        <v>400</v>
      </c>
      <c r="P130">
        <v>20600</v>
      </c>
      <c r="W130">
        <v>-1</v>
      </c>
      <c r="X130">
        <v>-1</v>
      </c>
      <c r="Y130">
        <v>-1</v>
      </c>
      <c r="Z130">
        <v>-1</v>
      </c>
      <c r="AA130">
        <v>-1</v>
      </c>
      <c r="AB130">
        <v>-1</v>
      </c>
      <c r="AC130">
        <v>0.2</v>
      </c>
      <c r="AD130">
        <v>0.2</v>
      </c>
      <c r="AE130">
        <v>-1</v>
      </c>
    </row>
    <row r="131" spans="5:31" x14ac:dyDescent="0.3">
      <c r="E131">
        <v>-1</v>
      </c>
      <c r="F131">
        <v>-1</v>
      </c>
      <c r="G131">
        <v>0</v>
      </c>
      <c r="H131">
        <v>0</v>
      </c>
      <c r="I131">
        <v>0</v>
      </c>
      <c r="J131">
        <v>0</v>
      </c>
      <c r="O131">
        <v>400</v>
      </c>
      <c r="P131">
        <v>20600</v>
      </c>
      <c r="W131">
        <v>-1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0.2</v>
      </c>
      <c r="AD131">
        <v>0.2</v>
      </c>
      <c r="AE131">
        <v>-1</v>
      </c>
    </row>
    <row r="132" spans="5:31" x14ac:dyDescent="0.3">
      <c r="E132">
        <v>-1</v>
      </c>
      <c r="F132">
        <v>-1</v>
      </c>
      <c r="G132">
        <v>0</v>
      </c>
      <c r="H132">
        <v>0</v>
      </c>
      <c r="I132">
        <v>0</v>
      </c>
      <c r="J132">
        <v>0</v>
      </c>
      <c r="O132">
        <v>400</v>
      </c>
      <c r="P132">
        <v>20600</v>
      </c>
      <c r="W132">
        <v>-1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0.2</v>
      </c>
      <c r="AD132">
        <v>0.2</v>
      </c>
      <c r="AE132">
        <v>-1</v>
      </c>
    </row>
    <row r="133" spans="5:31" x14ac:dyDescent="0.3">
      <c r="E133">
        <v>-1</v>
      </c>
      <c r="F133">
        <v>-1</v>
      </c>
      <c r="G133">
        <v>0</v>
      </c>
      <c r="H133">
        <v>0</v>
      </c>
      <c r="I133">
        <v>0</v>
      </c>
      <c r="J133">
        <v>0</v>
      </c>
      <c r="O133">
        <v>400</v>
      </c>
      <c r="P133">
        <v>20600</v>
      </c>
      <c r="W133">
        <v>-1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0.2</v>
      </c>
      <c r="AD133">
        <v>0.2</v>
      </c>
      <c r="AE133">
        <v>-1</v>
      </c>
    </row>
    <row r="134" spans="5:31" x14ac:dyDescent="0.3">
      <c r="E134">
        <v>-1</v>
      </c>
      <c r="F134">
        <v>-1</v>
      </c>
      <c r="G134">
        <v>0</v>
      </c>
      <c r="H134">
        <v>0</v>
      </c>
      <c r="I134">
        <v>0</v>
      </c>
      <c r="J134">
        <v>0</v>
      </c>
      <c r="O134">
        <v>400</v>
      </c>
      <c r="P134">
        <v>20600</v>
      </c>
      <c r="W134">
        <v>-1</v>
      </c>
      <c r="X134">
        <v>-1</v>
      </c>
      <c r="Y134">
        <v>-1</v>
      </c>
      <c r="Z134">
        <v>-1</v>
      </c>
      <c r="AA134">
        <v>-1</v>
      </c>
      <c r="AB134">
        <v>-1</v>
      </c>
      <c r="AC134">
        <v>0.2</v>
      </c>
      <c r="AD134">
        <v>0.2</v>
      </c>
      <c r="AE134">
        <v>-1</v>
      </c>
    </row>
    <row r="135" spans="5:31" x14ac:dyDescent="0.3">
      <c r="E135">
        <v>-1</v>
      </c>
      <c r="F135">
        <v>-1</v>
      </c>
      <c r="G135">
        <v>0</v>
      </c>
      <c r="H135">
        <v>0</v>
      </c>
      <c r="I135">
        <v>0</v>
      </c>
      <c r="J135">
        <v>0</v>
      </c>
      <c r="O135">
        <v>400</v>
      </c>
      <c r="P135">
        <v>20600</v>
      </c>
      <c r="W135">
        <v>-1</v>
      </c>
      <c r="X135">
        <v>-1</v>
      </c>
      <c r="Y135">
        <v>-1</v>
      </c>
      <c r="Z135">
        <v>-1</v>
      </c>
      <c r="AA135">
        <v>-1</v>
      </c>
      <c r="AB135">
        <v>-1</v>
      </c>
      <c r="AC135">
        <v>0.2</v>
      </c>
      <c r="AD135">
        <v>0.2</v>
      </c>
      <c r="AE135">
        <v>-1</v>
      </c>
    </row>
    <row r="136" spans="5:31" x14ac:dyDescent="0.3">
      <c r="E136">
        <v>-1</v>
      </c>
      <c r="F136">
        <v>-1</v>
      </c>
      <c r="G136">
        <v>0</v>
      </c>
      <c r="H136">
        <v>0</v>
      </c>
      <c r="I136">
        <v>0</v>
      </c>
      <c r="J136">
        <v>0</v>
      </c>
      <c r="O136">
        <v>400</v>
      </c>
      <c r="P136">
        <v>20600</v>
      </c>
      <c r="W136">
        <v>-1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0.2</v>
      </c>
      <c r="AD136">
        <v>0.2</v>
      </c>
      <c r="AE136">
        <v>-1</v>
      </c>
    </row>
    <row r="137" spans="5:31" x14ac:dyDescent="0.3">
      <c r="E137">
        <v>-1</v>
      </c>
      <c r="F137">
        <v>-1</v>
      </c>
      <c r="G137">
        <v>0</v>
      </c>
      <c r="H137">
        <v>0</v>
      </c>
      <c r="I137">
        <v>0</v>
      </c>
      <c r="J137">
        <v>0</v>
      </c>
      <c r="O137">
        <v>400</v>
      </c>
      <c r="P137">
        <v>20600</v>
      </c>
      <c r="W137">
        <v>-1</v>
      </c>
      <c r="X137">
        <v>-1</v>
      </c>
      <c r="Y137">
        <v>-1</v>
      </c>
      <c r="Z137">
        <v>-1</v>
      </c>
      <c r="AA137">
        <v>-1</v>
      </c>
      <c r="AB137">
        <v>-1</v>
      </c>
      <c r="AC137">
        <v>0.2</v>
      </c>
      <c r="AD137">
        <v>0.2</v>
      </c>
      <c r="AE137">
        <v>-1</v>
      </c>
    </row>
    <row r="138" spans="5:31" x14ac:dyDescent="0.3">
      <c r="E138">
        <v>-1</v>
      </c>
      <c r="F138">
        <v>-1</v>
      </c>
      <c r="G138">
        <v>0</v>
      </c>
      <c r="H138">
        <v>0</v>
      </c>
      <c r="I138">
        <v>0</v>
      </c>
      <c r="J138">
        <v>0</v>
      </c>
      <c r="O138">
        <v>400</v>
      </c>
      <c r="P138">
        <v>20600</v>
      </c>
      <c r="W138">
        <v>-1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0.2</v>
      </c>
      <c r="AD138">
        <v>0.2</v>
      </c>
      <c r="AE138">
        <v>-1</v>
      </c>
    </row>
    <row r="139" spans="5:31" x14ac:dyDescent="0.3">
      <c r="E139">
        <v>-1</v>
      </c>
      <c r="F139">
        <v>-1</v>
      </c>
      <c r="G139">
        <v>0</v>
      </c>
      <c r="H139">
        <v>0</v>
      </c>
      <c r="I139">
        <v>0</v>
      </c>
      <c r="J139">
        <v>0</v>
      </c>
      <c r="O139">
        <v>400</v>
      </c>
      <c r="P139">
        <v>20600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-1</v>
      </c>
      <c r="AC139">
        <v>0.2</v>
      </c>
      <c r="AD139">
        <v>0.2</v>
      </c>
      <c r="AE139">
        <v>-1</v>
      </c>
    </row>
    <row r="140" spans="5:31" x14ac:dyDescent="0.3">
      <c r="E140">
        <v>-1</v>
      </c>
      <c r="F140">
        <v>-1</v>
      </c>
      <c r="G140">
        <v>0</v>
      </c>
      <c r="H140">
        <v>0</v>
      </c>
      <c r="I140">
        <v>0</v>
      </c>
      <c r="J140">
        <v>0</v>
      </c>
      <c r="O140">
        <v>400</v>
      </c>
      <c r="P140">
        <v>20600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0.2</v>
      </c>
      <c r="AD140">
        <v>0.2</v>
      </c>
      <c r="AE140">
        <v>-1</v>
      </c>
    </row>
    <row r="141" spans="5:31" x14ac:dyDescent="0.3">
      <c r="E141">
        <v>-1</v>
      </c>
      <c r="F141">
        <v>-1</v>
      </c>
      <c r="G141">
        <v>0</v>
      </c>
      <c r="H141">
        <v>0</v>
      </c>
      <c r="I141">
        <v>0</v>
      </c>
      <c r="J141">
        <v>0</v>
      </c>
      <c r="O141">
        <v>400</v>
      </c>
      <c r="P141">
        <v>20600</v>
      </c>
      <c r="W141">
        <v>-1</v>
      </c>
      <c r="X141">
        <v>-1</v>
      </c>
      <c r="Y141">
        <v>-1</v>
      </c>
      <c r="Z141">
        <v>-1</v>
      </c>
      <c r="AA141">
        <v>-1</v>
      </c>
      <c r="AB141">
        <v>-1</v>
      </c>
      <c r="AC141">
        <v>0.2</v>
      </c>
      <c r="AD141">
        <v>0.2</v>
      </c>
      <c r="AE141">
        <v>-1</v>
      </c>
    </row>
    <row r="142" spans="5:31" x14ac:dyDescent="0.3">
      <c r="E142">
        <v>-1</v>
      </c>
      <c r="F142">
        <v>-1</v>
      </c>
      <c r="G142">
        <v>0</v>
      </c>
      <c r="H142">
        <v>0</v>
      </c>
      <c r="I142">
        <v>0</v>
      </c>
      <c r="J142">
        <v>0</v>
      </c>
      <c r="O142">
        <v>400</v>
      </c>
      <c r="P142">
        <v>20600</v>
      </c>
      <c r="W142">
        <v>-1</v>
      </c>
      <c r="X142">
        <v>-1</v>
      </c>
      <c r="Y142">
        <v>-1</v>
      </c>
      <c r="Z142">
        <v>-1</v>
      </c>
      <c r="AA142">
        <v>-1</v>
      </c>
      <c r="AB142">
        <v>-1</v>
      </c>
      <c r="AC142">
        <v>0.2</v>
      </c>
      <c r="AD142">
        <v>0.2</v>
      </c>
      <c r="AE142">
        <v>-1</v>
      </c>
    </row>
    <row r="143" spans="5:31" x14ac:dyDescent="0.3">
      <c r="E143">
        <v>-1</v>
      </c>
      <c r="F143">
        <v>-1</v>
      </c>
      <c r="G143">
        <v>0</v>
      </c>
      <c r="H143">
        <v>0</v>
      </c>
      <c r="I143">
        <v>0</v>
      </c>
      <c r="J143">
        <v>0</v>
      </c>
      <c r="O143">
        <v>400</v>
      </c>
      <c r="P143">
        <v>20600</v>
      </c>
      <c r="W143">
        <v>-1</v>
      </c>
      <c r="X143">
        <v>-1</v>
      </c>
      <c r="Y143">
        <v>-1</v>
      </c>
      <c r="Z143">
        <v>-1</v>
      </c>
      <c r="AA143">
        <v>-1</v>
      </c>
      <c r="AB143">
        <v>-1</v>
      </c>
      <c r="AC143">
        <v>0.2</v>
      </c>
      <c r="AD143">
        <v>0.2</v>
      </c>
      <c r="AE143">
        <v>-1</v>
      </c>
    </row>
    <row r="144" spans="5:31" x14ac:dyDescent="0.3">
      <c r="E144">
        <v>-1</v>
      </c>
      <c r="F144">
        <v>-1</v>
      </c>
      <c r="G144">
        <v>0</v>
      </c>
      <c r="H144">
        <v>0</v>
      </c>
      <c r="I144">
        <v>0</v>
      </c>
      <c r="J144">
        <v>0</v>
      </c>
      <c r="O144">
        <v>400</v>
      </c>
      <c r="P144">
        <v>20600</v>
      </c>
      <c r="W144">
        <v>-1</v>
      </c>
      <c r="X144">
        <v>-1</v>
      </c>
      <c r="Y144">
        <v>-1</v>
      </c>
      <c r="Z144">
        <v>-1</v>
      </c>
      <c r="AA144">
        <v>-1</v>
      </c>
      <c r="AB144">
        <v>-1</v>
      </c>
      <c r="AC144">
        <v>0.2</v>
      </c>
      <c r="AD144">
        <v>0.2</v>
      </c>
      <c r="AE144">
        <v>-1</v>
      </c>
    </row>
    <row r="145" spans="5:31" x14ac:dyDescent="0.3">
      <c r="E145">
        <v>-1</v>
      </c>
      <c r="F145">
        <v>-1</v>
      </c>
      <c r="G145">
        <v>0</v>
      </c>
      <c r="H145">
        <v>0</v>
      </c>
      <c r="I145">
        <v>0</v>
      </c>
      <c r="J145">
        <v>0</v>
      </c>
      <c r="O145">
        <v>400</v>
      </c>
      <c r="P145">
        <v>20600</v>
      </c>
      <c r="W145">
        <v>-1</v>
      </c>
      <c r="X145">
        <v>-1</v>
      </c>
      <c r="Y145">
        <v>-1</v>
      </c>
      <c r="Z145">
        <v>-1</v>
      </c>
      <c r="AA145">
        <v>-1</v>
      </c>
      <c r="AB145">
        <v>-1</v>
      </c>
      <c r="AC145">
        <v>0.2</v>
      </c>
      <c r="AD145">
        <v>0.2</v>
      </c>
      <c r="AE145">
        <v>-1</v>
      </c>
    </row>
    <row r="146" spans="5:31" x14ac:dyDescent="0.3">
      <c r="E146">
        <v>-1</v>
      </c>
      <c r="F146">
        <v>-1</v>
      </c>
      <c r="G146">
        <v>0</v>
      </c>
      <c r="H146">
        <v>0</v>
      </c>
      <c r="I146">
        <v>0</v>
      </c>
      <c r="J146">
        <v>0</v>
      </c>
      <c r="O146">
        <v>400</v>
      </c>
      <c r="P146">
        <v>20600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0.2</v>
      </c>
      <c r="AD146">
        <v>0.2</v>
      </c>
      <c r="AE146">
        <v>-1</v>
      </c>
    </row>
    <row r="147" spans="5:31" x14ac:dyDescent="0.3">
      <c r="E147">
        <v>-1</v>
      </c>
      <c r="F147">
        <v>-1</v>
      </c>
      <c r="G147">
        <v>0</v>
      </c>
      <c r="H147">
        <v>0</v>
      </c>
      <c r="I147">
        <v>0</v>
      </c>
      <c r="J147">
        <v>0</v>
      </c>
      <c r="O147">
        <v>400</v>
      </c>
      <c r="P147">
        <v>20600</v>
      </c>
      <c r="W147">
        <v>-1</v>
      </c>
      <c r="X147">
        <v>-1</v>
      </c>
      <c r="Y147">
        <v>-1</v>
      </c>
      <c r="Z147">
        <v>-1</v>
      </c>
      <c r="AA147">
        <v>-1</v>
      </c>
      <c r="AB147">
        <v>-1</v>
      </c>
      <c r="AC147">
        <v>0.2</v>
      </c>
      <c r="AD147">
        <v>0.2</v>
      </c>
      <c r="AE147">
        <v>-1</v>
      </c>
    </row>
    <row r="148" spans="5:31" x14ac:dyDescent="0.3">
      <c r="E148">
        <v>-1</v>
      </c>
      <c r="F148">
        <v>-1</v>
      </c>
      <c r="G148">
        <v>0</v>
      </c>
      <c r="H148">
        <v>0</v>
      </c>
      <c r="I148">
        <v>0</v>
      </c>
      <c r="J148">
        <v>0</v>
      </c>
      <c r="O148">
        <v>400</v>
      </c>
      <c r="P148">
        <v>20600</v>
      </c>
      <c r="W148">
        <v>-1</v>
      </c>
      <c r="X148">
        <v>-1</v>
      </c>
      <c r="Y148">
        <v>-1</v>
      </c>
      <c r="Z148">
        <v>-1</v>
      </c>
      <c r="AA148">
        <v>-1</v>
      </c>
      <c r="AB148">
        <v>-1</v>
      </c>
      <c r="AC148">
        <v>0.2</v>
      </c>
      <c r="AD148">
        <v>0.2</v>
      </c>
      <c r="AE148">
        <v>-1</v>
      </c>
    </row>
    <row r="149" spans="5:31" x14ac:dyDescent="0.3">
      <c r="E149">
        <v>-1</v>
      </c>
      <c r="F149">
        <v>-1</v>
      </c>
      <c r="G149">
        <v>0</v>
      </c>
      <c r="H149">
        <v>0</v>
      </c>
      <c r="I149">
        <v>0</v>
      </c>
      <c r="J149">
        <v>0</v>
      </c>
      <c r="O149">
        <v>400</v>
      </c>
      <c r="P149">
        <v>20600</v>
      </c>
      <c r="W149">
        <v>-1</v>
      </c>
      <c r="X149">
        <v>-1</v>
      </c>
      <c r="Y149">
        <v>-1</v>
      </c>
      <c r="Z149">
        <v>-1</v>
      </c>
      <c r="AA149">
        <v>-1</v>
      </c>
      <c r="AB149">
        <v>-1</v>
      </c>
      <c r="AC149">
        <v>0.2</v>
      </c>
      <c r="AD149">
        <v>0.2</v>
      </c>
      <c r="AE149">
        <v>-1</v>
      </c>
    </row>
    <row r="150" spans="5:31" x14ac:dyDescent="0.3">
      <c r="E150">
        <v>-1</v>
      </c>
      <c r="F150">
        <v>-1</v>
      </c>
      <c r="G150">
        <v>0</v>
      </c>
      <c r="H150">
        <v>0</v>
      </c>
      <c r="I150">
        <v>0</v>
      </c>
      <c r="J150">
        <v>0</v>
      </c>
      <c r="O150">
        <v>400</v>
      </c>
      <c r="P150">
        <v>20600</v>
      </c>
      <c r="W150">
        <v>-1</v>
      </c>
      <c r="X150">
        <v>-1</v>
      </c>
      <c r="Y150">
        <v>-1</v>
      </c>
      <c r="Z150">
        <v>-1</v>
      </c>
      <c r="AA150">
        <v>-1</v>
      </c>
      <c r="AB150">
        <v>-1</v>
      </c>
      <c r="AC150">
        <v>0.2</v>
      </c>
      <c r="AD150">
        <v>0.2</v>
      </c>
      <c r="AE150">
        <v>-1</v>
      </c>
    </row>
    <row r="151" spans="5:31" x14ac:dyDescent="0.3">
      <c r="E151">
        <v>-1</v>
      </c>
      <c r="F151">
        <v>-1</v>
      </c>
      <c r="G151">
        <v>0</v>
      </c>
      <c r="H151">
        <v>0</v>
      </c>
      <c r="I151">
        <v>0</v>
      </c>
      <c r="J151">
        <v>0</v>
      </c>
      <c r="O151">
        <v>400</v>
      </c>
      <c r="P151">
        <v>20600</v>
      </c>
      <c r="W151">
        <v>-1</v>
      </c>
      <c r="X151">
        <v>-1</v>
      </c>
      <c r="Y151">
        <v>-1</v>
      </c>
      <c r="Z151">
        <v>-1</v>
      </c>
      <c r="AA151">
        <v>-1</v>
      </c>
      <c r="AB151">
        <v>-1</v>
      </c>
      <c r="AC151">
        <v>0.2</v>
      </c>
      <c r="AD151">
        <v>0.2</v>
      </c>
      <c r="AE151">
        <v>-1</v>
      </c>
    </row>
    <row r="152" spans="5:31" x14ac:dyDescent="0.3">
      <c r="E152">
        <v>-1</v>
      </c>
      <c r="F152">
        <v>-1</v>
      </c>
      <c r="G152">
        <v>0</v>
      </c>
      <c r="H152">
        <v>0</v>
      </c>
      <c r="I152">
        <v>0</v>
      </c>
      <c r="J152">
        <v>0</v>
      </c>
      <c r="O152">
        <v>400</v>
      </c>
      <c r="P152">
        <v>20600</v>
      </c>
      <c r="W152">
        <v>-1</v>
      </c>
      <c r="X152">
        <v>-1</v>
      </c>
      <c r="Y152">
        <v>-1</v>
      </c>
      <c r="Z152">
        <v>-1</v>
      </c>
      <c r="AA152">
        <v>-1</v>
      </c>
      <c r="AB152">
        <v>-1</v>
      </c>
      <c r="AC152">
        <v>0.2</v>
      </c>
      <c r="AD152">
        <v>0.2</v>
      </c>
      <c r="AE152">
        <v>-1</v>
      </c>
    </row>
    <row r="153" spans="5:31" x14ac:dyDescent="0.3">
      <c r="E153">
        <v>-1</v>
      </c>
      <c r="F153">
        <v>-1</v>
      </c>
      <c r="G153">
        <v>0</v>
      </c>
      <c r="H153">
        <v>0</v>
      </c>
      <c r="I153">
        <v>0</v>
      </c>
      <c r="J153">
        <v>0</v>
      </c>
      <c r="O153">
        <v>400</v>
      </c>
      <c r="P153">
        <v>20600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0.2</v>
      </c>
      <c r="AD153">
        <v>0.2</v>
      </c>
      <c r="AE153">
        <v>-1</v>
      </c>
    </row>
    <row r="154" spans="5:31" x14ac:dyDescent="0.3">
      <c r="E154">
        <v>-1</v>
      </c>
      <c r="F154">
        <v>-1</v>
      </c>
      <c r="G154">
        <v>0</v>
      </c>
      <c r="H154">
        <v>0</v>
      </c>
      <c r="I154">
        <v>0</v>
      </c>
      <c r="J154">
        <v>0</v>
      </c>
      <c r="O154">
        <v>400</v>
      </c>
      <c r="P154">
        <v>20600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0.2</v>
      </c>
      <c r="AD154">
        <v>0.2</v>
      </c>
      <c r="AE154">
        <v>-1</v>
      </c>
    </row>
    <row r="155" spans="5:31" x14ac:dyDescent="0.3">
      <c r="E155">
        <v>-1</v>
      </c>
      <c r="F155">
        <v>-1</v>
      </c>
      <c r="G155">
        <v>0</v>
      </c>
      <c r="H155">
        <v>0</v>
      </c>
      <c r="I155">
        <v>0</v>
      </c>
      <c r="J155">
        <v>0</v>
      </c>
      <c r="O155">
        <v>400</v>
      </c>
      <c r="P155">
        <v>20600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0.2</v>
      </c>
      <c r="AD155">
        <v>0.2</v>
      </c>
      <c r="AE155">
        <v>-1</v>
      </c>
    </row>
    <row r="156" spans="5:31" x14ac:dyDescent="0.3">
      <c r="E156">
        <v>-1</v>
      </c>
      <c r="F156">
        <v>-1</v>
      </c>
      <c r="G156">
        <v>0</v>
      </c>
      <c r="H156">
        <v>0</v>
      </c>
      <c r="I156">
        <v>0</v>
      </c>
      <c r="J156">
        <v>0</v>
      </c>
      <c r="O156">
        <v>400</v>
      </c>
      <c r="P156">
        <v>20600</v>
      </c>
      <c r="W156">
        <v>-1</v>
      </c>
      <c r="X156">
        <v>-1</v>
      </c>
      <c r="Y156">
        <v>-1</v>
      </c>
      <c r="Z156">
        <v>-1</v>
      </c>
      <c r="AA156">
        <v>-1</v>
      </c>
      <c r="AB156">
        <v>-1</v>
      </c>
      <c r="AC156">
        <v>0.2</v>
      </c>
      <c r="AD156">
        <v>0.2</v>
      </c>
      <c r="AE156">
        <v>-1</v>
      </c>
    </row>
    <row r="157" spans="5:31" x14ac:dyDescent="0.3">
      <c r="E157">
        <v>-1</v>
      </c>
      <c r="F157">
        <v>-1</v>
      </c>
      <c r="G157">
        <v>0</v>
      </c>
      <c r="H157">
        <v>0</v>
      </c>
      <c r="I157">
        <v>0</v>
      </c>
      <c r="J157">
        <v>0</v>
      </c>
      <c r="O157">
        <v>400</v>
      </c>
      <c r="P157">
        <v>20600</v>
      </c>
      <c r="W157">
        <v>-1</v>
      </c>
      <c r="X157">
        <v>-1</v>
      </c>
      <c r="Y157">
        <v>-1</v>
      </c>
      <c r="Z157">
        <v>-1</v>
      </c>
      <c r="AA157">
        <v>-1</v>
      </c>
      <c r="AB157">
        <v>-1</v>
      </c>
      <c r="AC157">
        <v>0.2</v>
      </c>
      <c r="AD157">
        <v>0.2</v>
      </c>
      <c r="AE157">
        <v>-1</v>
      </c>
    </row>
    <row r="158" spans="5:31" x14ac:dyDescent="0.3">
      <c r="E158">
        <v>-1</v>
      </c>
      <c r="F158">
        <v>-1</v>
      </c>
      <c r="G158">
        <v>0</v>
      </c>
      <c r="H158">
        <v>0</v>
      </c>
      <c r="I158">
        <v>0</v>
      </c>
      <c r="J158">
        <v>0</v>
      </c>
      <c r="O158">
        <v>400</v>
      </c>
      <c r="P158">
        <v>20600</v>
      </c>
      <c r="W158">
        <v>-1</v>
      </c>
      <c r="X158">
        <v>-1</v>
      </c>
      <c r="Y158">
        <v>-1</v>
      </c>
      <c r="Z158">
        <v>-1</v>
      </c>
      <c r="AA158">
        <v>-1</v>
      </c>
      <c r="AB158">
        <v>-1</v>
      </c>
      <c r="AC158">
        <v>0.2</v>
      </c>
      <c r="AD158">
        <v>0.2</v>
      </c>
      <c r="AE158">
        <v>-1</v>
      </c>
    </row>
    <row r="159" spans="5:31" x14ac:dyDescent="0.3">
      <c r="E159">
        <v>-1</v>
      </c>
      <c r="F159">
        <v>-1</v>
      </c>
      <c r="G159">
        <v>0</v>
      </c>
      <c r="H159">
        <v>0</v>
      </c>
      <c r="I159">
        <v>0</v>
      </c>
      <c r="J159">
        <v>0</v>
      </c>
      <c r="O159">
        <v>400</v>
      </c>
      <c r="P159">
        <v>20600</v>
      </c>
      <c r="W159">
        <v>-1</v>
      </c>
      <c r="X159">
        <v>-1</v>
      </c>
      <c r="Y159">
        <v>-1</v>
      </c>
      <c r="Z159">
        <v>-1</v>
      </c>
      <c r="AA159">
        <v>-1</v>
      </c>
      <c r="AB159">
        <v>-1</v>
      </c>
      <c r="AC159">
        <v>0.2</v>
      </c>
      <c r="AD159">
        <v>0.2</v>
      </c>
      <c r="AE159">
        <v>-1</v>
      </c>
    </row>
    <row r="160" spans="5:31" x14ac:dyDescent="0.3">
      <c r="E160">
        <v>-1</v>
      </c>
      <c r="F160">
        <v>-1</v>
      </c>
      <c r="G160">
        <v>0</v>
      </c>
      <c r="H160">
        <v>0</v>
      </c>
      <c r="I160">
        <v>0</v>
      </c>
      <c r="J160">
        <v>0</v>
      </c>
      <c r="O160">
        <v>400</v>
      </c>
      <c r="P160">
        <v>20600</v>
      </c>
      <c r="W160">
        <v>-1</v>
      </c>
      <c r="X160">
        <v>-1</v>
      </c>
      <c r="Y160">
        <v>-1</v>
      </c>
      <c r="Z160">
        <v>-1</v>
      </c>
      <c r="AA160">
        <v>-1</v>
      </c>
      <c r="AB160">
        <v>-1</v>
      </c>
      <c r="AC160">
        <v>0.2</v>
      </c>
      <c r="AD160">
        <v>0.2</v>
      </c>
      <c r="AE160">
        <v>-1</v>
      </c>
    </row>
    <row r="161" spans="5:31" x14ac:dyDescent="0.3">
      <c r="E161">
        <v>-1</v>
      </c>
      <c r="F161">
        <v>-1</v>
      </c>
      <c r="G161">
        <v>0</v>
      </c>
      <c r="H161">
        <v>0</v>
      </c>
      <c r="I161">
        <v>0</v>
      </c>
      <c r="J161">
        <v>0</v>
      </c>
      <c r="O161">
        <v>400</v>
      </c>
      <c r="P161">
        <v>20600</v>
      </c>
      <c r="W161">
        <v>-1</v>
      </c>
      <c r="X161">
        <v>-1</v>
      </c>
      <c r="Y161">
        <v>-1</v>
      </c>
      <c r="Z161">
        <v>-1</v>
      </c>
      <c r="AA161">
        <v>-1</v>
      </c>
      <c r="AB161">
        <v>-1</v>
      </c>
      <c r="AC161">
        <v>0.2</v>
      </c>
      <c r="AD161">
        <v>0.2</v>
      </c>
      <c r="AE161">
        <v>-1</v>
      </c>
    </row>
    <row r="162" spans="5:31" x14ac:dyDescent="0.3">
      <c r="E162">
        <v>-1</v>
      </c>
      <c r="F162">
        <v>-1</v>
      </c>
      <c r="G162">
        <v>0</v>
      </c>
      <c r="H162">
        <v>0</v>
      </c>
      <c r="I162">
        <v>0</v>
      </c>
      <c r="J162">
        <v>0</v>
      </c>
      <c r="O162">
        <v>400</v>
      </c>
      <c r="P162">
        <v>20600</v>
      </c>
      <c r="W162">
        <v>-1</v>
      </c>
      <c r="X162">
        <v>-1</v>
      </c>
      <c r="Y162">
        <v>-1</v>
      </c>
      <c r="Z162">
        <v>-1</v>
      </c>
      <c r="AA162">
        <v>-1</v>
      </c>
      <c r="AB162">
        <v>-1</v>
      </c>
      <c r="AC162">
        <v>0.2</v>
      </c>
      <c r="AD162">
        <v>0.2</v>
      </c>
      <c r="AE162">
        <v>-1</v>
      </c>
    </row>
    <row r="163" spans="5:31" x14ac:dyDescent="0.3">
      <c r="E163">
        <v>-1</v>
      </c>
      <c r="F163">
        <v>-1</v>
      </c>
      <c r="G163">
        <v>0</v>
      </c>
      <c r="H163">
        <v>0</v>
      </c>
      <c r="I163">
        <v>0</v>
      </c>
      <c r="J163">
        <v>0</v>
      </c>
      <c r="O163">
        <v>400</v>
      </c>
      <c r="P163">
        <v>20600</v>
      </c>
      <c r="W163">
        <v>-1</v>
      </c>
      <c r="X163">
        <v>-1</v>
      </c>
      <c r="Y163">
        <v>-1</v>
      </c>
      <c r="Z163">
        <v>-1</v>
      </c>
      <c r="AA163">
        <v>-1</v>
      </c>
      <c r="AB163">
        <v>-1</v>
      </c>
      <c r="AC163">
        <v>0.2</v>
      </c>
      <c r="AD163">
        <v>0.2</v>
      </c>
      <c r="AE163">
        <v>-1</v>
      </c>
    </row>
    <row r="164" spans="5:31" x14ac:dyDescent="0.3">
      <c r="E164">
        <v>-1</v>
      </c>
      <c r="F164">
        <v>-1</v>
      </c>
      <c r="G164">
        <v>0</v>
      </c>
      <c r="H164">
        <v>0</v>
      </c>
      <c r="I164">
        <v>0</v>
      </c>
      <c r="J164">
        <v>0</v>
      </c>
      <c r="O164">
        <v>400</v>
      </c>
      <c r="P164">
        <v>20600</v>
      </c>
      <c r="W164">
        <v>-1</v>
      </c>
      <c r="X164">
        <v>-1</v>
      </c>
      <c r="Y164">
        <v>-1</v>
      </c>
      <c r="Z164">
        <v>-1</v>
      </c>
      <c r="AA164">
        <v>-1</v>
      </c>
      <c r="AB164">
        <v>-1</v>
      </c>
      <c r="AC164">
        <v>0.2</v>
      </c>
      <c r="AD164">
        <v>0.2</v>
      </c>
      <c r="AE164">
        <v>-1</v>
      </c>
    </row>
    <row r="165" spans="5:31" x14ac:dyDescent="0.3">
      <c r="E165">
        <v>-1</v>
      </c>
      <c r="F165">
        <v>-1</v>
      </c>
      <c r="G165">
        <v>0</v>
      </c>
      <c r="H165">
        <v>0</v>
      </c>
      <c r="I165">
        <v>0</v>
      </c>
      <c r="J165">
        <v>0</v>
      </c>
      <c r="O165">
        <v>400</v>
      </c>
      <c r="P165">
        <v>20600</v>
      </c>
      <c r="W165">
        <v>-1</v>
      </c>
      <c r="X165">
        <v>-1</v>
      </c>
      <c r="Y165">
        <v>-1</v>
      </c>
      <c r="Z165">
        <v>-1</v>
      </c>
      <c r="AA165">
        <v>-1</v>
      </c>
      <c r="AB165">
        <v>-1</v>
      </c>
      <c r="AC165">
        <v>0.2</v>
      </c>
      <c r="AD165">
        <v>0.2</v>
      </c>
      <c r="AE165">
        <v>-1</v>
      </c>
    </row>
    <row r="166" spans="5:31" x14ac:dyDescent="0.3"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O166">
        <v>400</v>
      </c>
      <c r="P166">
        <v>20600</v>
      </c>
      <c r="W166">
        <v>-1</v>
      </c>
      <c r="X166">
        <v>-1</v>
      </c>
      <c r="Y166">
        <v>-1</v>
      </c>
      <c r="Z166">
        <v>-1</v>
      </c>
      <c r="AA166">
        <v>-1</v>
      </c>
      <c r="AB166">
        <v>-1</v>
      </c>
      <c r="AC166">
        <v>0.2</v>
      </c>
      <c r="AD166">
        <v>0.2</v>
      </c>
      <c r="AE166">
        <v>-1</v>
      </c>
    </row>
    <row r="167" spans="5:31" x14ac:dyDescent="0.3">
      <c r="E167">
        <v>-1</v>
      </c>
      <c r="F167">
        <v>-1</v>
      </c>
      <c r="G167">
        <v>0</v>
      </c>
      <c r="H167">
        <v>0</v>
      </c>
      <c r="I167">
        <v>0</v>
      </c>
      <c r="J167">
        <v>0</v>
      </c>
      <c r="O167">
        <v>400</v>
      </c>
      <c r="P167">
        <v>20600</v>
      </c>
      <c r="W167">
        <v>-1</v>
      </c>
      <c r="X167">
        <v>-1</v>
      </c>
      <c r="Y167">
        <v>-1</v>
      </c>
      <c r="Z167">
        <v>-1</v>
      </c>
      <c r="AA167">
        <v>-1</v>
      </c>
      <c r="AB167">
        <v>-1</v>
      </c>
      <c r="AC167">
        <v>0.2</v>
      </c>
      <c r="AD167">
        <v>0.2</v>
      </c>
      <c r="AE167">
        <v>-1</v>
      </c>
    </row>
    <row r="168" spans="5:31" x14ac:dyDescent="0.3">
      <c r="E168">
        <v>-1</v>
      </c>
      <c r="F168">
        <v>-1</v>
      </c>
      <c r="G168">
        <v>0</v>
      </c>
      <c r="H168">
        <v>0</v>
      </c>
      <c r="I168">
        <v>0</v>
      </c>
      <c r="J168">
        <v>0</v>
      </c>
      <c r="O168">
        <v>400</v>
      </c>
      <c r="P168">
        <v>20600</v>
      </c>
      <c r="W168">
        <v>-1</v>
      </c>
      <c r="X168">
        <v>-1</v>
      </c>
      <c r="Y168">
        <v>-1</v>
      </c>
      <c r="Z168">
        <v>-1</v>
      </c>
      <c r="AA168">
        <v>-1</v>
      </c>
      <c r="AB168">
        <v>-1</v>
      </c>
      <c r="AC168">
        <v>0.2</v>
      </c>
      <c r="AD168">
        <v>0.2</v>
      </c>
      <c r="AE168">
        <v>-1</v>
      </c>
    </row>
    <row r="169" spans="5:31" x14ac:dyDescent="0.3">
      <c r="E169">
        <v>-1</v>
      </c>
      <c r="F169">
        <v>-1</v>
      </c>
      <c r="G169">
        <v>0</v>
      </c>
      <c r="H169">
        <v>0</v>
      </c>
      <c r="I169">
        <v>0</v>
      </c>
      <c r="J169">
        <v>0</v>
      </c>
      <c r="O169">
        <v>400</v>
      </c>
      <c r="P169">
        <v>20600</v>
      </c>
      <c r="W169">
        <v>-1</v>
      </c>
      <c r="X169">
        <v>-1</v>
      </c>
      <c r="Y169">
        <v>-1</v>
      </c>
      <c r="Z169">
        <v>-1</v>
      </c>
      <c r="AA169">
        <v>-1</v>
      </c>
      <c r="AB169">
        <v>-1</v>
      </c>
      <c r="AC169">
        <v>0.2</v>
      </c>
      <c r="AD169">
        <v>0.2</v>
      </c>
      <c r="AE169">
        <v>-1</v>
      </c>
    </row>
    <row r="170" spans="5:31" x14ac:dyDescent="0.3">
      <c r="E170">
        <v>-1</v>
      </c>
      <c r="F170">
        <v>-1</v>
      </c>
      <c r="G170">
        <v>0</v>
      </c>
      <c r="H170">
        <v>0</v>
      </c>
      <c r="I170">
        <v>0</v>
      </c>
      <c r="J170">
        <v>0</v>
      </c>
      <c r="O170">
        <v>400</v>
      </c>
      <c r="P170">
        <v>20600</v>
      </c>
      <c r="W170">
        <v>-1</v>
      </c>
      <c r="X170">
        <v>-1</v>
      </c>
      <c r="Y170">
        <v>-1</v>
      </c>
      <c r="Z170">
        <v>-1</v>
      </c>
      <c r="AA170">
        <v>-1</v>
      </c>
      <c r="AB170">
        <v>-1</v>
      </c>
      <c r="AC170">
        <v>0.2</v>
      </c>
      <c r="AD170">
        <v>0.2</v>
      </c>
      <c r="AE170">
        <v>-1</v>
      </c>
    </row>
    <row r="171" spans="5:31" x14ac:dyDescent="0.3">
      <c r="E171">
        <v>-1</v>
      </c>
      <c r="F171">
        <v>-1</v>
      </c>
      <c r="G171">
        <v>0</v>
      </c>
      <c r="H171">
        <v>0</v>
      </c>
      <c r="I171">
        <v>0</v>
      </c>
      <c r="J171">
        <v>0</v>
      </c>
      <c r="O171">
        <v>400</v>
      </c>
      <c r="P171">
        <v>20600</v>
      </c>
      <c r="W171">
        <v>-1</v>
      </c>
      <c r="X171">
        <v>-1</v>
      </c>
      <c r="Y171">
        <v>-1</v>
      </c>
      <c r="Z171">
        <v>-1</v>
      </c>
      <c r="AA171">
        <v>-1</v>
      </c>
      <c r="AB171">
        <v>-1</v>
      </c>
      <c r="AC171">
        <v>0.2</v>
      </c>
      <c r="AD171">
        <v>0.2</v>
      </c>
      <c r="AE171">
        <v>-1</v>
      </c>
    </row>
    <row r="172" spans="5:31" x14ac:dyDescent="0.3">
      <c r="E172">
        <v>-1</v>
      </c>
      <c r="F172">
        <v>-1</v>
      </c>
      <c r="G172">
        <v>0</v>
      </c>
      <c r="H172">
        <v>0</v>
      </c>
      <c r="I172">
        <v>0</v>
      </c>
      <c r="J172">
        <v>0</v>
      </c>
      <c r="O172">
        <v>400</v>
      </c>
      <c r="P172">
        <v>20600</v>
      </c>
      <c r="W172">
        <v>-1</v>
      </c>
      <c r="X172">
        <v>-1</v>
      </c>
      <c r="Y172">
        <v>-1</v>
      </c>
      <c r="Z172">
        <v>-1</v>
      </c>
      <c r="AA172">
        <v>-1</v>
      </c>
      <c r="AB172">
        <v>-1</v>
      </c>
      <c r="AC172">
        <v>0.2</v>
      </c>
      <c r="AD172">
        <v>0.2</v>
      </c>
      <c r="AE172">
        <v>-1</v>
      </c>
    </row>
    <row r="173" spans="5:31" x14ac:dyDescent="0.3">
      <c r="E173">
        <v>-1</v>
      </c>
      <c r="F173">
        <v>-1</v>
      </c>
      <c r="G173">
        <v>0</v>
      </c>
      <c r="H173">
        <v>0</v>
      </c>
      <c r="I173">
        <v>0</v>
      </c>
      <c r="J173">
        <v>0</v>
      </c>
      <c r="O173">
        <v>400</v>
      </c>
      <c r="P173">
        <v>20600</v>
      </c>
      <c r="W173">
        <v>-1</v>
      </c>
      <c r="X173">
        <v>-1</v>
      </c>
      <c r="Y173">
        <v>-1</v>
      </c>
      <c r="Z173">
        <v>-1</v>
      </c>
      <c r="AA173">
        <v>-1</v>
      </c>
      <c r="AB173">
        <v>-1</v>
      </c>
      <c r="AC173">
        <v>0.2</v>
      </c>
      <c r="AD173">
        <v>0.2</v>
      </c>
      <c r="AE173">
        <v>-1</v>
      </c>
    </row>
    <row r="174" spans="5:31" x14ac:dyDescent="0.3">
      <c r="E174">
        <v>-1</v>
      </c>
      <c r="F174">
        <v>-1</v>
      </c>
      <c r="G174">
        <v>0</v>
      </c>
      <c r="H174">
        <v>0</v>
      </c>
      <c r="I174">
        <v>0</v>
      </c>
      <c r="J174">
        <v>0</v>
      </c>
      <c r="O174">
        <v>400</v>
      </c>
      <c r="P174">
        <v>20600</v>
      </c>
      <c r="W174">
        <v>-1</v>
      </c>
      <c r="X174">
        <v>-1</v>
      </c>
      <c r="Y174">
        <v>-1</v>
      </c>
      <c r="Z174">
        <v>-1</v>
      </c>
      <c r="AA174">
        <v>-1</v>
      </c>
      <c r="AB174">
        <v>-1</v>
      </c>
      <c r="AC174">
        <v>0.2</v>
      </c>
      <c r="AD174">
        <v>0.2</v>
      </c>
      <c r="AE174">
        <v>-1</v>
      </c>
    </row>
    <row r="175" spans="5:31" x14ac:dyDescent="0.3">
      <c r="E175">
        <v>-1</v>
      </c>
      <c r="F175">
        <v>-1</v>
      </c>
      <c r="G175">
        <v>0</v>
      </c>
      <c r="H175">
        <v>0</v>
      </c>
      <c r="I175">
        <v>0</v>
      </c>
      <c r="J175">
        <v>0</v>
      </c>
      <c r="O175">
        <v>400</v>
      </c>
      <c r="P175">
        <v>20600</v>
      </c>
      <c r="W175">
        <v>-1</v>
      </c>
      <c r="X175">
        <v>-1</v>
      </c>
      <c r="Y175">
        <v>-1</v>
      </c>
      <c r="Z175">
        <v>-1</v>
      </c>
      <c r="AA175">
        <v>-1</v>
      </c>
      <c r="AB175">
        <v>-1</v>
      </c>
      <c r="AC175">
        <v>0.2</v>
      </c>
      <c r="AD175">
        <v>0.2</v>
      </c>
      <c r="AE175">
        <v>-1</v>
      </c>
    </row>
    <row r="176" spans="5:31" x14ac:dyDescent="0.3">
      <c r="E176">
        <v>-1</v>
      </c>
      <c r="F176">
        <v>-1</v>
      </c>
      <c r="G176">
        <v>0</v>
      </c>
      <c r="H176">
        <v>0</v>
      </c>
      <c r="I176">
        <v>0</v>
      </c>
      <c r="J176">
        <v>0</v>
      </c>
      <c r="O176">
        <v>400</v>
      </c>
      <c r="P176">
        <v>20600</v>
      </c>
      <c r="W176">
        <v>-1</v>
      </c>
      <c r="X176">
        <v>-1</v>
      </c>
      <c r="Y176">
        <v>-1</v>
      </c>
      <c r="Z176">
        <v>-1</v>
      </c>
      <c r="AA176">
        <v>-1</v>
      </c>
      <c r="AB176">
        <v>-1</v>
      </c>
      <c r="AC176">
        <v>0.2</v>
      </c>
      <c r="AD176">
        <v>0.2</v>
      </c>
      <c r="AE176">
        <v>-1</v>
      </c>
    </row>
    <row r="177" spans="5:31" x14ac:dyDescent="0.3">
      <c r="E177">
        <v>-1</v>
      </c>
      <c r="F177">
        <v>-1</v>
      </c>
      <c r="G177">
        <v>0</v>
      </c>
      <c r="H177">
        <v>0</v>
      </c>
      <c r="I177">
        <v>0</v>
      </c>
      <c r="J177">
        <v>0</v>
      </c>
      <c r="O177">
        <v>400</v>
      </c>
      <c r="P177">
        <v>20600</v>
      </c>
      <c r="W177">
        <v>-1</v>
      </c>
      <c r="X177">
        <v>-1</v>
      </c>
      <c r="Y177">
        <v>-1</v>
      </c>
      <c r="Z177">
        <v>-1</v>
      </c>
      <c r="AA177">
        <v>-1</v>
      </c>
      <c r="AB177">
        <v>-1</v>
      </c>
      <c r="AC177">
        <v>0.2</v>
      </c>
      <c r="AD177">
        <v>0.2</v>
      </c>
      <c r="AE177">
        <v>-1</v>
      </c>
    </row>
    <row r="178" spans="5:31" x14ac:dyDescent="0.3">
      <c r="E178">
        <v>-1</v>
      </c>
      <c r="F178">
        <v>-1</v>
      </c>
      <c r="G178">
        <v>0</v>
      </c>
      <c r="H178">
        <v>0</v>
      </c>
      <c r="I178">
        <v>0</v>
      </c>
      <c r="J178">
        <v>0</v>
      </c>
      <c r="O178">
        <v>400</v>
      </c>
      <c r="P178">
        <v>20600</v>
      </c>
      <c r="W178">
        <v>-1</v>
      </c>
      <c r="X178">
        <v>-1</v>
      </c>
      <c r="Y178">
        <v>-1</v>
      </c>
      <c r="Z178">
        <v>-1</v>
      </c>
      <c r="AA178">
        <v>-1</v>
      </c>
      <c r="AB178">
        <v>-1</v>
      </c>
      <c r="AC178">
        <v>0.2</v>
      </c>
      <c r="AD178">
        <v>0.2</v>
      </c>
      <c r="AE178">
        <v>-1</v>
      </c>
    </row>
    <row r="179" spans="5:31" x14ac:dyDescent="0.3">
      <c r="E179">
        <v>-1</v>
      </c>
      <c r="F179">
        <v>-1</v>
      </c>
      <c r="G179">
        <v>0</v>
      </c>
      <c r="H179">
        <v>0</v>
      </c>
      <c r="I179">
        <v>0</v>
      </c>
      <c r="J179">
        <v>0</v>
      </c>
      <c r="O179">
        <v>400</v>
      </c>
      <c r="P179">
        <v>20600</v>
      </c>
      <c r="W179">
        <v>-1</v>
      </c>
      <c r="X179">
        <v>-1</v>
      </c>
      <c r="Y179">
        <v>-1</v>
      </c>
      <c r="Z179">
        <v>-1</v>
      </c>
      <c r="AA179">
        <v>-1</v>
      </c>
      <c r="AB179">
        <v>-1</v>
      </c>
      <c r="AC179">
        <v>0.2</v>
      </c>
      <c r="AD179">
        <v>0.2</v>
      </c>
      <c r="AE179">
        <v>-1</v>
      </c>
    </row>
    <row r="180" spans="5:31" x14ac:dyDescent="0.3">
      <c r="E180">
        <v>-1</v>
      </c>
      <c r="F180">
        <v>-1</v>
      </c>
      <c r="G180">
        <v>0</v>
      </c>
      <c r="H180">
        <v>0</v>
      </c>
      <c r="I180">
        <v>0</v>
      </c>
      <c r="J180">
        <v>0</v>
      </c>
      <c r="O180">
        <v>400</v>
      </c>
      <c r="P180">
        <v>20600</v>
      </c>
      <c r="W180">
        <v>-1</v>
      </c>
      <c r="X180">
        <v>-1</v>
      </c>
      <c r="Y180">
        <v>-1</v>
      </c>
      <c r="Z180">
        <v>-1</v>
      </c>
      <c r="AA180">
        <v>-1</v>
      </c>
      <c r="AB180">
        <v>-1</v>
      </c>
      <c r="AC180">
        <v>0.2</v>
      </c>
      <c r="AD180">
        <v>0.2</v>
      </c>
      <c r="AE180">
        <v>-1</v>
      </c>
    </row>
    <row r="181" spans="5:31" x14ac:dyDescent="0.3">
      <c r="E181">
        <v>-1</v>
      </c>
      <c r="F181">
        <v>-1</v>
      </c>
      <c r="G181">
        <v>0</v>
      </c>
      <c r="H181">
        <v>0</v>
      </c>
      <c r="I181">
        <v>0</v>
      </c>
      <c r="J181">
        <v>0</v>
      </c>
      <c r="O181">
        <v>400</v>
      </c>
      <c r="P181">
        <v>20600</v>
      </c>
      <c r="W181">
        <v>-1</v>
      </c>
      <c r="X181">
        <v>-1</v>
      </c>
      <c r="Y181">
        <v>-1</v>
      </c>
      <c r="Z181">
        <v>-1</v>
      </c>
      <c r="AA181">
        <v>-1</v>
      </c>
      <c r="AB181">
        <v>-1</v>
      </c>
      <c r="AC181">
        <v>0.2</v>
      </c>
      <c r="AD181">
        <v>0.2</v>
      </c>
      <c r="AE181">
        <v>-1</v>
      </c>
    </row>
    <row r="182" spans="5:31" x14ac:dyDescent="0.3">
      <c r="E182">
        <v>-1</v>
      </c>
      <c r="F182">
        <v>-1</v>
      </c>
      <c r="G182">
        <v>0</v>
      </c>
      <c r="H182">
        <v>0</v>
      </c>
      <c r="I182">
        <v>0</v>
      </c>
      <c r="J182">
        <v>0</v>
      </c>
      <c r="O182">
        <v>400</v>
      </c>
      <c r="P182">
        <v>20600</v>
      </c>
      <c r="W182">
        <v>-1</v>
      </c>
      <c r="X182">
        <v>-1</v>
      </c>
      <c r="Y182">
        <v>-1</v>
      </c>
      <c r="Z182">
        <v>-1</v>
      </c>
      <c r="AA182">
        <v>-1</v>
      </c>
      <c r="AB182">
        <v>-1</v>
      </c>
      <c r="AC182">
        <v>0.2</v>
      </c>
      <c r="AD182">
        <v>0.2</v>
      </c>
      <c r="AE182">
        <v>-1</v>
      </c>
    </row>
    <row r="183" spans="5:31" x14ac:dyDescent="0.3">
      <c r="E183">
        <v>-1</v>
      </c>
      <c r="F183">
        <v>-1</v>
      </c>
      <c r="G183">
        <v>0</v>
      </c>
      <c r="H183">
        <v>0</v>
      </c>
      <c r="I183">
        <v>0</v>
      </c>
      <c r="J183">
        <v>0</v>
      </c>
      <c r="O183">
        <v>400</v>
      </c>
      <c r="P183">
        <v>20600</v>
      </c>
      <c r="W183">
        <v>-1</v>
      </c>
      <c r="X183">
        <v>-1</v>
      </c>
      <c r="Y183">
        <v>-1</v>
      </c>
      <c r="Z183">
        <v>-1</v>
      </c>
      <c r="AA183">
        <v>-1</v>
      </c>
      <c r="AB183">
        <v>-1</v>
      </c>
      <c r="AC183">
        <v>0.2</v>
      </c>
      <c r="AD183">
        <v>0.2</v>
      </c>
      <c r="AE183">
        <v>-1</v>
      </c>
    </row>
    <row r="184" spans="5:31" x14ac:dyDescent="0.3">
      <c r="E184">
        <v>-1</v>
      </c>
      <c r="F184">
        <v>-1</v>
      </c>
      <c r="G184">
        <v>0</v>
      </c>
      <c r="H184">
        <v>0</v>
      </c>
      <c r="I184">
        <v>0</v>
      </c>
      <c r="J184">
        <v>0</v>
      </c>
      <c r="O184">
        <v>400</v>
      </c>
      <c r="P184">
        <v>20600</v>
      </c>
      <c r="W184">
        <v>-1</v>
      </c>
      <c r="X184">
        <v>-1</v>
      </c>
      <c r="Y184">
        <v>-1</v>
      </c>
      <c r="Z184">
        <v>-1</v>
      </c>
      <c r="AA184">
        <v>-1</v>
      </c>
      <c r="AB184">
        <v>-1</v>
      </c>
      <c r="AC184">
        <v>0.2</v>
      </c>
      <c r="AD184">
        <v>0.2</v>
      </c>
      <c r="AE184">
        <v>-1</v>
      </c>
    </row>
    <row r="185" spans="5:31" x14ac:dyDescent="0.3">
      <c r="E185">
        <v>-1</v>
      </c>
      <c r="F185">
        <v>-1</v>
      </c>
      <c r="G185">
        <v>0</v>
      </c>
      <c r="H185">
        <v>0</v>
      </c>
      <c r="I185">
        <v>0</v>
      </c>
      <c r="J185">
        <v>0</v>
      </c>
      <c r="O185">
        <v>400</v>
      </c>
      <c r="P185">
        <v>20600</v>
      </c>
      <c r="W185">
        <v>-1</v>
      </c>
      <c r="X185">
        <v>-1</v>
      </c>
      <c r="Y185">
        <v>-1</v>
      </c>
      <c r="Z185">
        <v>-1</v>
      </c>
      <c r="AA185">
        <v>-1</v>
      </c>
      <c r="AB185">
        <v>-1</v>
      </c>
      <c r="AC185">
        <v>0.2</v>
      </c>
      <c r="AD185">
        <v>0.2</v>
      </c>
      <c r="AE185">
        <v>-1</v>
      </c>
    </row>
    <row r="186" spans="5:31" x14ac:dyDescent="0.3">
      <c r="E186">
        <v>-1</v>
      </c>
      <c r="F186">
        <v>-1</v>
      </c>
      <c r="G186">
        <v>0</v>
      </c>
      <c r="H186">
        <v>0</v>
      </c>
      <c r="I186">
        <v>0</v>
      </c>
      <c r="J186">
        <v>0</v>
      </c>
      <c r="O186">
        <v>400</v>
      </c>
      <c r="P186">
        <v>20600</v>
      </c>
      <c r="W186">
        <v>-1</v>
      </c>
      <c r="X186">
        <v>-1</v>
      </c>
      <c r="Y186">
        <v>-1</v>
      </c>
      <c r="Z186">
        <v>-1</v>
      </c>
      <c r="AA186">
        <v>-1</v>
      </c>
      <c r="AB186">
        <v>-1</v>
      </c>
      <c r="AC186">
        <v>0.2</v>
      </c>
      <c r="AD186">
        <v>0.2</v>
      </c>
      <c r="AE186">
        <v>-1</v>
      </c>
    </row>
    <row r="187" spans="5:31" x14ac:dyDescent="0.3">
      <c r="E187">
        <v>-1</v>
      </c>
      <c r="F187">
        <v>-1</v>
      </c>
      <c r="G187">
        <v>0</v>
      </c>
      <c r="H187">
        <v>0</v>
      </c>
      <c r="I187">
        <v>0</v>
      </c>
      <c r="J187">
        <v>0</v>
      </c>
      <c r="O187">
        <v>400</v>
      </c>
      <c r="P187">
        <v>20600</v>
      </c>
      <c r="W187">
        <v>-1</v>
      </c>
      <c r="X187">
        <v>-1</v>
      </c>
      <c r="Y187">
        <v>-1</v>
      </c>
      <c r="Z187">
        <v>-1</v>
      </c>
      <c r="AA187">
        <v>-1</v>
      </c>
      <c r="AB187">
        <v>-1</v>
      </c>
      <c r="AC187">
        <v>0.2</v>
      </c>
      <c r="AD187">
        <v>0.2</v>
      </c>
      <c r="AE187">
        <v>-1</v>
      </c>
    </row>
    <row r="188" spans="5:31" x14ac:dyDescent="0.3">
      <c r="E188">
        <v>-1</v>
      </c>
      <c r="F188">
        <v>-1</v>
      </c>
      <c r="G188">
        <v>0</v>
      </c>
      <c r="H188">
        <v>0</v>
      </c>
      <c r="I188">
        <v>0</v>
      </c>
      <c r="J188">
        <v>0</v>
      </c>
      <c r="O188">
        <v>400</v>
      </c>
      <c r="P188">
        <v>20600</v>
      </c>
      <c r="W188">
        <v>-1</v>
      </c>
      <c r="X188">
        <v>-1</v>
      </c>
      <c r="Y188">
        <v>-1</v>
      </c>
      <c r="Z188">
        <v>-1</v>
      </c>
      <c r="AA188">
        <v>-1</v>
      </c>
      <c r="AB188">
        <v>-1</v>
      </c>
      <c r="AC188">
        <v>0.2</v>
      </c>
      <c r="AD188">
        <v>0.2</v>
      </c>
      <c r="AE188">
        <v>-1</v>
      </c>
    </row>
    <row r="189" spans="5:31" x14ac:dyDescent="0.3">
      <c r="E189">
        <v>-1</v>
      </c>
      <c r="F189">
        <v>-1</v>
      </c>
      <c r="G189">
        <v>0</v>
      </c>
      <c r="H189">
        <v>0</v>
      </c>
      <c r="I189">
        <v>0</v>
      </c>
      <c r="J189">
        <v>0</v>
      </c>
      <c r="O189">
        <v>400</v>
      </c>
      <c r="P189">
        <v>20600</v>
      </c>
      <c r="W189">
        <v>-1</v>
      </c>
      <c r="X189">
        <v>-1</v>
      </c>
      <c r="Y189">
        <v>-1</v>
      </c>
      <c r="Z189">
        <v>-1</v>
      </c>
      <c r="AA189">
        <v>-1</v>
      </c>
      <c r="AB189">
        <v>-1</v>
      </c>
      <c r="AC189">
        <v>0.2</v>
      </c>
      <c r="AD189">
        <v>0.2</v>
      </c>
      <c r="AE189">
        <v>-1</v>
      </c>
    </row>
    <row r="190" spans="5:31" x14ac:dyDescent="0.3">
      <c r="E190">
        <v>-1</v>
      </c>
      <c r="F190">
        <v>-1</v>
      </c>
      <c r="G190">
        <v>0</v>
      </c>
      <c r="H190">
        <v>0</v>
      </c>
      <c r="I190">
        <v>0</v>
      </c>
      <c r="J190">
        <v>0</v>
      </c>
      <c r="O190">
        <v>400</v>
      </c>
      <c r="P190">
        <v>20600</v>
      </c>
      <c r="W190">
        <v>-1</v>
      </c>
      <c r="X190">
        <v>-1</v>
      </c>
      <c r="Y190">
        <v>-1</v>
      </c>
      <c r="Z190">
        <v>-1</v>
      </c>
      <c r="AA190">
        <v>-1</v>
      </c>
      <c r="AB190">
        <v>-1</v>
      </c>
      <c r="AC190">
        <v>0.2</v>
      </c>
      <c r="AD190">
        <v>0.2</v>
      </c>
      <c r="AE190">
        <v>-1</v>
      </c>
    </row>
    <row r="191" spans="5:31" x14ac:dyDescent="0.3">
      <c r="E191">
        <v>-1</v>
      </c>
      <c r="F191">
        <v>-1</v>
      </c>
      <c r="G191">
        <v>0</v>
      </c>
      <c r="H191">
        <v>0</v>
      </c>
      <c r="I191">
        <v>0</v>
      </c>
      <c r="J191">
        <v>0</v>
      </c>
      <c r="O191">
        <v>400</v>
      </c>
      <c r="P191">
        <v>20600</v>
      </c>
      <c r="W191">
        <v>-1</v>
      </c>
      <c r="X191">
        <v>-1</v>
      </c>
      <c r="Y191">
        <v>-1</v>
      </c>
      <c r="Z191">
        <v>-1</v>
      </c>
      <c r="AA191">
        <v>-1</v>
      </c>
      <c r="AB191">
        <v>-1</v>
      </c>
      <c r="AC191">
        <v>0.2</v>
      </c>
      <c r="AD191">
        <v>0.2</v>
      </c>
      <c r="AE191">
        <v>-1</v>
      </c>
    </row>
    <row r="192" spans="5:31" x14ac:dyDescent="0.3">
      <c r="E192">
        <v>-1</v>
      </c>
      <c r="F192">
        <v>-1</v>
      </c>
      <c r="G192">
        <v>0</v>
      </c>
      <c r="H192">
        <v>0</v>
      </c>
      <c r="I192">
        <v>0</v>
      </c>
      <c r="J192">
        <v>0</v>
      </c>
      <c r="O192">
        <v>400</v>
      </c>
      <c r="P192">
        <v>20600</v>
      </c>
      <c r="W192">
        <v>-1</v>
      </c>
      <c r="X192">
        <v>-1</v>
      </c>
      <c r="Y192">
        <v>-1</v>
      </c>
      <c r="Z192">
        <v>-1</v>
      </c>
      <c r="AA192">
        <v>-1</v>
      </c>
      <c r="AB192">
        <v>-1</v>
      </c>
      <c r="AC192">
        <v>0.2</v>
      </c>
      <c r="AD192">
        <v>0.2</v>
      </c>
      <c r="AE192">
        <v>-1</v>
      </c>
    </row>
    <row r="193" spans="5:31" x14ac:dyDescent="0.3">
      <c r="E193">
        <v>-1</v>
      </c>
      <c r="F193">
        <v>-1</v>
      </c>
      <c r="G193">
        <v>0</v>
      </c>
      <c r="H193">
        <v>0</v>
      </c>
      <c r="I193">
        <v>0</v>
      </c>
      <c r="J193">
        <v>0</v>
      </c>
      <c r="O193">
        <v>400</v>
      </c>
      <c r="P193">
        <v>20600</v>
      </c>
      <c r="W193">
        <v>-1</v>
      </c>
      <c r="X193">
        <v>-1</v>
      </c>
      <c r="Y193">
        <v>-1</v>
      </c>
      <c r="Z193">
        <v>-1</v>
      </c>
      <c r="AA193">
        <v>-1</v>
      </c>
      <c r="AB193">
        <v>-1</v>
      </c>
      <c r="AC193">
        <v>0.2</v>
      </c>
      <c r="AD193">
        <v>0.2</v>
      </c>
      <c r="AE193">
        <v>-1</v>
      </c>
    </row>
    <row r="194" spans="5:31" x14ac:dyDescent="0.3">
      <c r="E194">
        <v>-1</v>
      </c>
      <c r="F194">
        <v>-1</v>
      </c>
      <c r="G194">
        <v>0</v>
      </c>
      <c r="H194">
        <v>0</v>
      </c>
      <c r="I194">
        <v>0</v>
      </c>
      <c r="J194">
        <v>0</v>
      </c>
      <c r="O194">
        <v>400</v>
      </c>
      <c r="P194">
        <v>20600</v>
      </c>
      <c r="W194">
        <v>-1</v>
      </c>
      <c r="X194">
        <v>-1</v>
      </c>
      <c r="Y194">
        <v>-1</v>
      </c>
      <c r="Z194">
        <v>-1</v>
      </c>
      <c r="AA194">
        <v>-1</v>
      </c>
      <c r="AB194">
        <v>-1</v>
      </c>
      <c r="AC194">
        <v>0.2</v>
      </c>
      <c r="AD194">
        <v>0.2</v>
      </c>
      <c r="AE194">
        <v>-1</v>
      </c>
    </row>
    <row r="195" spans="5:31" x14ac:dyDescent="0.3">
      <c r="E195">
        <v>-1</v>
      </c>
      <c r="F195">
        <v>-1</v>
      </c>
      <c r="G195">
        <v>0</v>
      </c>
      <c r="H195">
        <v>0</v>
      </c>
      <c r="I195">
        <v>0</v>
      </c>
      <c r="J195">
        <v>0</v>
      </c>
      <c r="O195">
        <v>400</v>
      </c>
      <c r="P195">
        <v>20600</v>
      </c>
      <c r="W195">
        <v>-1</v>
      </c>
      <c r="X195">
        <v>-1</v>
      </c>
      <c r="Y195">
        <v>-1</v>
      </c>
      <c r="Z195">
        <v>-1</v>
      </c>
      <c r="AA195">
        <v>-1</v>
      </c>
      <c r="AB195">
        <v>-1</v>
      </c>
      <c r="AC195">
        <v>0.2</v>
      </c>
      <c r="AD195">
        <v>0.2</v>
      </c>
      <c r="AE195">
        <v>-1</v>
      </c>
    </row>
    <row r="196" spans="5:31" x14ac:dyDescent="0.3">
      <c r="E196">
        <v>-1</v>
      </c>
      <c r="F196">
        <v>-1</v>
      </c>
      <c r="G196">
        <v>0</v>
      </c>
      <c r="H196">
        <v>0</v>
      </c>
      <c r="I196">
        <v>0</v>
      </c>
      <c r="J196">
        <v>0</v>
      </c>
      <c r="O196">
        <v>400</v>
      </c>
      <c r="P196">
        <v>20600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0.2</v>
      </c>
      <c r="AD196">
        <v>0.2</v>
      </c>
      <c r="AE196">
        <v>-1</v>
      </c>
    </row>
    <row r="197" spans="5:31" x14ac:dyDescent="0.3">
      <c r="E197">
        <v>-1</v>
      </c>
      <c r="F197">
        <v>-1</v>
      </c>
      <c r="G197">
        <v>0</v>
      </c>
      <c r="H197">
        <v>0</v>
      </c>
      <c r="I197">
        <v>0</v>
      </c>
      <c r="J197">
        <v>0</v>
      </c>
      <c r="O197">
        <v>400</v>
      </c>
      <c r="P197">
        <v>20600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0.2</v>
      </c>
      <c r="AD197">
        <v>0.2</v>
      </c>
      <c r="AE197">
        <v>-1</v>
      </c>
    </row>
    <row r="198" spans="5:31" x14ac:dyDescent="0.3">
      <c r="E198">
        <v>-1</v>
      </c>
      <c r="F198">
        <v>-1</v>
      </c>
      <c r="G198">
        <v>0</v>
      </c>
      <c r="H198">
        <v>0</v>
      </c>
      <c r="I198">
        <v>0</v>
      </c>
      <c r="J198">
        <v>0</v>
      </c>
      <c r="O198">
        <v>400</v>
      </c>
      <c r="P198">
        <v>20600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0.2</v>
      </c>
      <c r="AD198">
        <v>0.2</v>
      </c>
      <c r="AE198">
        <v>-1</v>
      </c>
    </row>
    <row r="199" spans="5:31" x14ac:dyDescent="0.3">
      <c r="E199">
        <v>-1</v>
      </c>
      <c r="F199">
        <v>-1</v>
      </c>
      <c r="G199">
        <v>0</v>
      </c>
      <c r="H199">
        <v>0</v>
      </c>
      <c r="I199">
        <v>0</v>
      </c>
      <c r="J199">
        <v>0</v>
      </c>
      <c r="O199">
        <v>400</v>
      </c>
      <c r="P199">
        <v>20600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0.2</v>
      </c>
      <c r="AD199">
        <v>0.2</v>
      </c>
      <c r="AE199">
        <v>-1</v>
      </c>
    </row>
    <row r="200" spans="5:31" x14ac:dyDescent="0.3">
      <c r="E200">
        <v>-1</v>
      </c>
      <c r="F200">
        <v>-1</v>
      </c>
      <c r="G200">
        <v>0</v>
      </c>
      <c r="H200">
        <v>0</v>
      </c>
      <c r="I200">
        <v>0</v>
      </c>
      <c r="J200">
        <v>0</v>
      </c>
      <c r="O200">
        <v>400</v>
      </c>
      <c r="P200">
        <v>20600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0.2</v>
      </c>
      <c r="AD200">
        <v>0.2</v>
      </c>
      <c r="AE200">
        <v>-1</v>
      </c>
    </row>
    <row r="201" spans="5:31" x14ac:dyDescent="0.3">
      <c r="E201">
        <v>-1</v>
      </c>
      <c r="F201">
        <v>-1</v>
      </c>
      <c r="G201">
        <v>0</v>
      </c>
      <c r="H201">
        <v>0</v>
      </c>
      <c r="I201">
        <v>0</v>
      </c>
      <c r="J201">
        <v>0</v>
      </c>
      <c r="O201">
        <v>400</v>
      </c>
      <c r="P201">
        <v>20600</v>
      </c>
      <c r="W201">
        <v>-1</v>
      </c>
      <c r="X201">
        <v>-1</v>
      </c>
      <c r="Y201">
        <v>-1</v>
      </c>
      <c r="Z201">
        <v>-1</v>
      </c>
      <c r="AA201">
        <v>-1</v>
      </c>
      <c r="AB201">
        <v>-1</v>
      </c>
      <c r="AC201">
        <v>0.2</v>
      </c>
      <c r="AD201">
        <v>0.2</v>
      </c>
      <c r="AE201">
        <v>-1</v>
      </c>
    </row>
    <row r="202" spans="5:31" x14ac:dyDescent="0.3">
      <c r="E202">
        <v>-1</v>
      </c>
      <c r="F202">
        <v>-1</v>
      </c>
      <c r="G202">
        <v>0</v>
      </c>
      <c r="H202">
        <v>0</v>
      </c>
      <c r="I202">
        <v>0</v>
      </c>
      <c r="J202">
        <v>0</v>
      </c>
      <c r="O202">
        <v>400</v>
      </c>
      <c r="P202">
        <v>20600</v>
      </c>
      <c r="W202">
        <v>-1</v>
      </c>
      <c r="X202">
        <v>-1</v>
      </c>
      <c r="Y202">
        <v>-1</v>
      </c>
      <c r="Z202">
        <v>-1</v>
      </c>
      <c r="AA202">
        <v>-1</v>
      </c>
      <c r="AB202">
        <v>-1</v>
      </c>
      <c r="AC202">
        <v>0.2</v>
      </c>
      <c r="AD202">
        <v>0.2</v>
      </c>
      <c r="AE202">
        <v>-1</v>
      </c>
    </row>
    <row r="203" spans="5:31" x14ac:dyDescent="0.3">
      <c r="E203">
        <v>-1</v>
      </c>
      <c r="F203">
        <v>-1</v>
      </c>
      <c r="G203">
        <v>0</v>
      </c>
      <c r="H203">
        <v>0</v>
      </c>
      <c r="I203">
        <v>0</v>
      </c>
      <c r="J203">
        <v>0</v>
      </c>
      <c r="O203">
        <v>400</v>
      </c>
      <c r="P203">
        <v>20600</v>
      </c>
      <c r="W203">
        <v>-1</v>
      </c>
      <c r="X203">
        <v>-1</v>
      </c>
      <c r="Y203">
        <v>-1</v>
      </c>
      <c r="Z203">
        <v>-1</v>
      </c>
      <c r="AA203">
        <v>-1</v>
      </c>
      <c r="AB203">
        <v>-1</v>
      </c>
      <c r="AC203">
        <v>0.2</v>
      </c>
      <c r="AD203">
        <v>0.2</v>
      </c>
      <c r="AE203">
        <v>-1</v>
      </c>
    </row>
    <row r="204" spans="5:31" x14ac:dyDescent="0.3">
      <c r="E204">
        <v>-1</v>
      </c>
      <c r="F204">
        <v>-1</v>
      </c>
      <c r="G204">
        <v>0</v>
      </c>
      <c r="H204">
        <v>0</v>
      </c>
      <c r="I204">
        <v>0</v>
      </c>
      <c r="J204">
        <v>0</v>
      </c>
      <c r="O204">
        <v>400</v>
      </c>
      <c r="P204">
        <v>20600</v>
      </c>
      <c r="W204">
        <v>-1</v>
      </c>
      <c r="X204">
        <v>-1</v>
      </c>
      <c r="Y204">
        <v>-1</v>
      </c>
      <c r="Z204">
        <v>-1</v>
      </c>
      <c r="AA204">
        <v>-1</v>
      </c>
      <c r="AB204">
        <v>-1</v>
      </c>
      <c r="AC204">
        <v>0.2</v>
      </c>
      <c r="AD204">
        <v>0.2</v>
      </c>
      <c r="AE204">
        <v>-1</v>
      </c>
    </row>
    <row r="205" spans="5:31" x14ac:dyDescent="0.3">
      <c r="E205">
        <v>-1</v>
      </c>
      <c r="F205">
        <v>-1</v>
      </c>
      <c r="G205">
        <v>0</v>
      </c>
      <c r="H205">
        <v>0</v>
      </c>
      <c r="I205">
        <v>0</v>
      </c>
      <c r="J205">
        <v>0</v>
      </c>
      <c r="O205">
        <v>400</v>
      </c>
      <c r="P205">
        <v>20600</v>
      </c>
      <c r="W205">
        <v>-1</v>
      </c>
      <c r="X205">
        <v>-1</v>
      </c>
      <c r="Y205">
        <v>-1</v>
      </c>
      <c r="Z205">
        <v>-1</v>
      </c>
      <c r="AA205">
        <v>-1</v>
      </c>
      <c r="AB205">
        <v>-1</v>
      </c>
      <c r="AC205">
        <v>0.2</v>
      </c>
      <c r="AD205">
        <v>0.2</v>
      </c>
      <c r="AE205">
        <v>-1</v>
      </c>
    </row>
    <row r="206" spans="5:31" x14ac:dyDescent="0.3">
      <c r="E206">
        <v>-1</v>
      </c>
      <c r="F206">
        <v>-1</v>
      </c>
      <c r="G206">
        <v>0</v>
      </c>
      <c r="H206">
        <v>0</v>
      </c>
      <c r="I206">
        <v>0</v>
      </c>
      <c r="J206">
        <v>0</v>
      </c>
      <c r="O206">
        <v>400</v>
      </c>
      <c r="P206">
        <v>20600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0.2</v>
      </c>
      <c r="AD206">
        <v>0.2</v>
      </c>
      <c r="AE206">
        <v>-1</v>
      </c>
    </row>
    <row r="207" spans="5:31" x14ac:dyDescent="0.3">
      <c r="E207">
        <v>-1</v>
      </c>
      <c r="F207">
        <v>-1</v>
      </c>
      <c r="G207">
        <v>0</v>
      </c>
      <c r="H207">
        <v>0</v>
      </c>
      <c r="I207">
        <v>0</v>
      </c>
      <c r="J207">
        <v>0</v>
      </c>
      <c r="O207">
        <v>400</v>
      </c>
      <c r="P207">
        <v>20600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0.2</v>
      </c>
      <c r="AD207">
        <v>0.2</v>
      </c>
      <c r="AE207">
        <v>-1</v>
      </c>
    </row>
    <row r="208" spans="5:31" x14ac:dyDescent="0.3">
      <c r="E208">
        <v>-1</v>
      </c>
      <c r="F208">
        <v>-1</v>
      </c>
      <c r="G208">
        <v>0</v>
      </c>
      <c r="H208">
        <v>0</v>
      </c>
      <c r="I208">
        <v>0</v>
      </c>
      <c r="J208">
        <v>0</v>
      </c>
      <c r="O208">
        <v>400</v>
      </c>
      <c r="P208">
        <v>20600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0.2</v>
      </c>
      <c r="AD208">
        <v>0.2</v>
      </c>
      <c r="AE208">
        <v>-1</v>
      </c>
    </row>
    <row r="209" spans="5:31" x14ac:dyDescent="0.3">
      <c r="E209">
        <v>-1</v>
      </c>
      <c r="F209">
        <v>-1</v>
      </c>
      <c r="G209">
        <v>0</v>
      </c>
      <c r="H209">
        <v>0</v>
      </c>
      <c r="I209">
        <v>0</v>
      </c>
      <c r="J209">
        <v>0</v>
      </c>
      <c r="O209">
        <v>400</v>
      </c>
      <c r="P209">
        <v>20600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0.2</v>
      </c>
      <c r="AD209">
        <v>0.2</v>
      </c>
      <c r="AE209">
        <v>-1</v>
      </c>
    </row>
    <row r="210" spans="5:31" x14ac:dyDescent="0.3">
      <c r="E210">
        <v>-1</v>
      </c>
      <c r="F210">
        <v>-1</v>
      </c>
      <c r="G210">
        <v>0</v>
      </c>
      <c r="H210">
        <v>0</v>
      </c>
      <c r="I210">
        <v>0</v>
      </c>
      <c r="J210">
        <v>0</v>
      </c>
      <c r="O210">
        <v>400</v>
      </c>
      <c r="P210">
        <v>20600</v>
      </c>
      <c r="W210">
        <v>-1</v>
      </c>
      <c r="X210">
        <v>-1</v>
      </c>
      <c r="Y210">
        <v>-1</v>
      </c>
      <c r="Z210">
        <v>-1</v>
      </c>
      <c r="AA210">
        <v>-1</v>
      </c>
      <c r="AB210">
        <v>-1</v>
      </c>
      <c r="AC210">
        <v>0.2</v>
      </c>
      <c r="AD210">
        <v>0.2</v>
      </c>
      <c r="AE210">
        <v>-1</v>
      </c>
    </row>
    <row r="211" spans="5:31" x14ac:dyDescent="0.3">
      <c r="E211">
        <v>-1</v>
      </c>
      <c r="F211">
        <v>-1</v>
      </c>
      <c r="G211">
        <v>0</v>
      </c>
      <c r="H211">
        <v>0</v>
      </c>
      <c r="I211">
        <v>0</v>
      </c>
      <c r="J211">
        <v>0</v>
      </c>
      <c r="O211">
        <v>400</v>
      </c>
      <c r="P211">
        <v>20600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0.2</v>
      </c>
      <c r="AD211">
        <v>0.2</v>
      </c>
      <c r="AE211">
        <v>-1</v>
      </c>
    </row>
    <row r="212" spans="5:31" x14ac:dyDescent="0.3">
      <c r="E212">
        <v>-1</v>
      </c>
      <c r="F212">
        <v>-1</v>
      </c>
      <c r="G212">
        <v>0</v>
      </c>
      <c r="H212">
        <v>0</v>
      </c>
      <c r="I212">
        <v>0</v>
      </c>
      <c r="J212">
        <v>0</v>
      </c>
      <c r="O212">
        <v>400</v>
      </c>
      <c r="P212">
        <v>20600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-1</v>
      </c>
      <c r="AC212">
        <v>0.2</v>
      </c>
      <c r="AD212">
        <v>0.2</v>
      </c>
      <c r="AE212">
        <v>-1</v>
      </c>
    </row>
    <row r="213" spans="5:31" x14ac:dyDescent="0.3">
      <c r="E213">
        <v>-1</v>
      </c>
      <c r="F213">
        <v>-1</v>
      </c>
      <c r="G213">
        <v>0</v>
      </c>
      <c r="H213">
        <v>0</v>
      </c>
      <c r="I213">
        <v>0</v>
      </c>
      <c r="J213">
        <v>0</v>
      </c>
      <c r="O213">
        <v>400</v>
      </c>
      <c r="P213">
        <v>20600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0.2</v>
      </c>
      <c r="AD213">
        <v>0.2</v>
      </c>
      <c r="AE213">
        <v>-1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sqref="A1:E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18" t="s">
        <v>10</v>
      </c>
      <c r="B1" s="18" t="s">
        <v>152</v>
      </c>
      <c r="C1" s="18" t="s">
        <v>153</v>
      </c>
      <c r="D1" s="18" t="s">
        <v>154</v>
      </c>
      <c r="E1" s="18" t="s">
        <v>155</v>
      </c>
    </row>
    <row r="2" spans="1:5" x14ac:dyDescent="0.3">
      <c r="A2" t="s">
        <v>157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ADBF-76C4-4D91-8CE7-6DF079B1F138}">
  <sheetPr codeName="Sheet17"/>
  <dimension ref="A1:D3"/>
  <sheetViews>
    <sheetView workbookViewId="0">
      <selection activeCell="D4" sqref="D4"/>
    </sheetView>
  </sheetViews>
  <sheetFormatPr defaultRowHeight="14.4" x14ac:dyDescent="0.3"/>
  <cols>
    <col min="1" max="1" width="16.5546875" customWidth="1"/>
  </cols>
  <sheetData>
    <row r="1" spans="1:4" x14ac:dyDescent="0.3">
      <c r="A1" s="18" t="s">
        <v>10</v>
      </c>
      <c r="B1" s="18" t="s">
        <v>152</v>
      </c>
      <c r="C1" s="18" t="s">
        <v>252</v>
      </c>
      <c r="D1" s="18" t="s">
        <v>254</v>
      </c>
    </row>
    <row r="2" spans="1:4" x14ac:dyDescent="0.3">
      <c r="A2" t="s">
        <v>255</v>
      </c>
      <c r="B2">
        <v>1</v>
      </c>
      <c r="C2">
        <v>0.65</v>
      </c>
      <c r="D2">
        <v>11920</v>
      </c>
    </row>
    <row r="3" spans="1:4" x14ac:dyDescent="0.3">
      <c r="A3" t="s">
        <v>279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11"/>
  <sheetViews>
    <sheetView workbookViewId="0">
      <selection activeCell="L1" sqref="L1:L1048576"/>
    </sheetView>
  </sheetViews>
  <sheetFormatPr defaultRowHeight="14.4" x14ac:dyDescent="0.3"/>
  <cols>
    <col min="1" max="1" width="10.5546875" customWidth="1"/>
    <col min="2" max="2" width="12" customWidth="1"/>
    <col min="3" max="3" width="11.5546875" customWidth="1"/>
    <col min="10" max="10" width="15.33203125" customWidth="1"/>
    <col min="11" max="11" width="15.88671875" customWidth="1"/>
    <col min="12" max="12" width="14" style="36" customWidth="1"/>
  </cols>
  <sheetData>
    <row r="1" spans="1:12" ht="15.6" x14ac:dyDescent="0.3">
      <c r="A1" s="3" t="s">
        <v>10</v>
      </c>
      <c r="B1" s="24" t="s">
        <v>3</v>
      </c>
      <c r="C1" s="24" t="s">
        <v>4</v>
      </c>
      <c r="D1" s="20" t="s">
        <v>158</v>
      </c>
      <c r="E1" s="20" t="s">
        <v>159</v>
      </c>
      <c r="F1" s="20" t="s">
        <v>160</v>
      </c>
      <c r="G1" s="20" t="s">
        <v>161</v>
      </c>
      <c r="H1" s="17" t="s">
        <v>162</v>
      </c>
      <c r="I1" s="17" t="s">
        <v>163</v>
      </c>
      <c r="J1" s="17" t="s">
        <v>164</v>
      </c>
      <c r="K1" s="17" t="s">
        <v>165</v>
      </c>
      <c r="L1" s="36" t="s">
        <v>278</v>
      </c>
    </row>
    <row r="2" spans="1:12" ht="15.6" x14ac:dyDescent="0.3">
      <c r="A2" s="2" t="s">
        <v>13</v>
      </c>
      <c r="B2" s="1">
        <v>38447</v>
      </c>
      <c r="C2" s="29">
        <v>38657</v>
      </c>
      <c r="D2">
        <v>1E-4</v>
      </c>
      <c r="E2" s="14">
        <v>9.9999999999999995E-8</v>
      </c>
      <c r="F2">
        <v>1.3</v>
      </c>
      <c r="G2">
        <v>0.3</v>
      </c>
      <c r="H2">
        <v>0</v>
      </c>
      <c r="I2">
        <v>1</v>
      </c>
      <c r="J2">
        <v>1</v>
      </c>
      <c r="K2">
        <v>0</v>
      </c>
      <c r="L2" s="36">
        <v>0</v>
      </c>
    </row>
    <row r="3" spans="1:12" ht="15.6" x14ac:dyDescent="0.3">
      <c r="A3" s="2" t="s">
        <v>14</v>
      </c>
      <c r="B3" s="1">
        <v>38810</v>
      </c>
      <c r="C3" s="1">
        <v>39022</v>
      </c>
      <c r="D3">
        <v>1E-4</v>
      </c>
      <c r="E3" s="14">
        <v>9.9999999999999995E-8</v>
      </c>
      <c r="F3">
        <v>1.3</v>
      </c>
      <c r="G3">
        <v>0.3</v>
      </c>
      <c r="H3">
        <v>0</v>
      </c>
      <c r="I3">
        <v>1</v>
      </c>
      <c r="J3">
        <v>1</v>
      </c>
      <c r="K3">
        <v>0</v>
      </c>
      <c r="L3" s="36">
        <v>0</v>
      </c>
    </row>
    <row r="4" spans="1:12" ht="15.6" x14ac:dyDescent="0.3">
      <c r="A4" s="2" t="s">
        <v>15</v>
      </c>
      <c r="B4" s="1">
        <v>38423</v>
      </c>
      <c r="C4" s="1">
        <v>38657</v>
      </c>
      <c r="D4">
        <v>1E-4</v>
      </c>
      <c r="E4" s="14">
        <v>9.9999999999999995E-8</v>
      </c>
      <c r="F4">
        <v>1.3</v>
      </c>
      <c r="G4">
        <v>0.3</v>
      </c>
      <c r="H4">
        <v>0</v>
      </c>
      <c r="I4">
        <v>1</v>
      </c>
      <c r="J4">
        <v>1</v>
      </c>
      <c r="K4">
        <v>0</v>
      </c>
      <c r="L4" s="36">
        <v>0</v>
      </c>
    </row>
    <row r="5" spans="1:12" ht="15.6" x14ac:dyDescent="0.3">
      <c r="A5" s="2" t="s">
        <v>16</v>
      </c>
      <c r="B5" s="1">
        <v>38819</v>
      </c>
      <c r="C5" s="1">
        <v>39022</v>
      </c>
      <c r="D5">
        <v>1E-4</v>
      </c>
      <c r="E5" s="14">
        <v>9.9999999999999995E-8</v>
      </c>
      <c r="F5">
        <v>1.3</v>
      </c>
      <c r="G5">
        <v>0.3</v>
      </c>
      <c r="H5">
        <v>0</v>
      </c>
      <c r="I5">
        <v>1</v>
      </c>
      <c r="J5">
        <v>1</v>
      </c>
      <c r="K5">
        <v>0</v>
      </c>
      <c r="L5" s="36">
        <v>0</v>
      </c>
    </row>
    <row r="6" spans="1:12" ht="15.6" x14ac:dyDescent="0.3">
      <c r="A6" s="2" t="s">
        <v>17</v>
      </c>
      <c r="B6" s="1">
        <v>38780</v>
      </c>
      <c r="C6" s="1">
        <v>39022</v>
      </c>
      <c r="D6">
        <v>1E-4</v>
      </c>
      <c r="E6" s="14">
        <v>9.9999999999999995E-8</v>
      </c>
      <c r="F6">
        <v>1.3</v>
      </c>
      <c r="G6">
        <v>0.3</v>
      </c>
      <c r="H6">
        <v>0</v>
      </c>
      <c r="I6">
        <v>1</v>
      </c>
      <c r="J6">
        <v>1</v>
      </c>
      <c r="K6">
        <v>0</v>
      </c>
      <c r="L6" s="36">
        <v>0</v>
      </c>
    </row>
    <row r="7" spans="1:12" ht="15.6" x14ac:dyDescent="0.3">
      <c r="A7" s="2" t="s">
        <v>18</v>
      </c>
      <c r="B7" s="1">
        <v>38807</v>
      </c>
      <c r="C7" s="1">
        <v>39022</v>
      </c>
      <c r="D7">
        <v>1E-4</v>
      </c>
      <c r="E7" s="14">
        <v>9.9999999999999995E-8</v>
      </c>
      <c r="F7">
        <v>1.3</v>
      </c>
      <c r="G7">
        <v>0.3</v>
      </c>
      <c r="H7">
        <v>0</v>
      </c>
      <c r="I7">
        <v>1</v>
      </c>
      <c r="J7">
        <v>1</v>
      </c>
      <c r="K7">
        <v>0</v>
      </c>
      <c r="L7" s="36">
        <v>0</v>
      </c>
    </row>
    <row r="8" spans="1:12" ht="15.6" x14ac:dyDescent="0.3">
      <c r="A8" s="2" t="s">
        <v>19</v>
      </c>
      <c r="B8" s="1">
        <v>38454</v>
      </c>
      <c r="C8" s="1">
        <v>38657</v>
      </c>
      <c r="D8">
        <v>1E-4</v>
      </c>
      <c r="E8" s="14">
        <v>9.9999999999999995E-8</v>
      </c>
      <c r="F8">
        <v>1.3</v>
      </c>
      <c r="G8">
        <v>0.3</v>
      </c>
      <c r="H8">
        <v>0</v>
      </c>
      <c r="I8">
        <v>1</v>
      </c>
      <c r="J8">
        <v>0</v>
      </c>
      <c r="K8">
        <v>1</v>
      </c>
      <c r="L8" s="36">
        <v>0</v>
      </c>
    </row>
    <row r="9" spans="1:12" ht="15.6" x14ac:dyDescent="0.3">
      <c r="A9" s="2" t="s">
        <v>20</v>
      </c>
      <c r="B9" s="1">
        <v>38454</v>
      </c>
      <c r="C9" s="1">
        <v>38657</v>
      </c>
      <c r="D9">
        <v>1E-4</v>
      </c>
      <c r="E9" s="14">
        <v>9.9999999999999995E-8</v>
      </c>
      <c r="F9">
        <v>1.3</v>
      </c>
      <c r="G9">
        <v>0.3</v>
      </c>
      <c r="H9">
        <v>0</v>
      </c>
      <c r="I9">
        <v>1</v>
      </c>
      <c r="J9">
        <v>0</v>
      </c>
      <c r="K9">
        <v>1</v>
      </c>
      <c r="L9" s="36">
        <v>0</v>
      </c>
    </row>
    <row r="10" spans="1:12" ht="15.6" x14ac:dyDescent="0.3">
      <c r="A10" s="2" t="s">
        <v>21</v>
      </c>
      <c r="B10" s="1">
        <v>38819</v>
      </c>
      <c r="C10" s="1">
        <v>39022</v>
      </c>
      <c r="D10">
        <v>1E-4</v>
      </c>
      <c r="E10" s="14">
        <v>9.9999999999999995E-8</v>
      </c>
      <c r="F10">
        <v>1.3</v>
      </c>
      <c r="G10">
        <v>0.3</v>
      </c>
      <c r="H10">
        <v>0</v>
      </c>
      <c r="I10">
        <v>1</v>
      </c>
      <c r="J10">
        <v>0</v>
      </c>
      <c r="K10">
        <v>1</v>
      </c>
      <c r="L10" s="36">
        <v>0</v>
      </c>
    </row>
    <row r="11" spans="1:12" ht="15.6" x14ac:dyDescent="0.3">
      <c r="A11" s="2" t="s">
        <v>22</v>
      </c>
      <c r="B11" s="1">
        <v>38819</v>
      </c>
      <c r="C11" s="1">
        <v>39022</v>
      </c>
      <c r="D11">
        <v>1E-4</v>
      </c>
      <c r="E11" s="14">
        <v>9.9999999999999995E-8</v>
      </c>
      <c r="F11">
        <v>1.3</v>
      </c>
      <c r="G11">
        <v>0.3</v>
      </c>
      <c r="H11">
        <v>0</v>
      </c>
      <c r="I11">
        <v>1</v>
      </c>
      <c r="J11">
        <v>0</v>
      </c>
      <c r="K11">
        <v>1</v>
      </c>
      <c r="L11" s="36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17"/>
  <sheetViews>
    <sheetView workbookViewId="0">
      <selection activeCell="B2" sqref="B2:B7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5" width="18" customWidth="1"/>
    <col min="16" max="16" width="17.5546875" customWidth="1"/>
  </cols>
  <sheetData>
    <row r="1" spans="1:30" x14ac:dyDescent="0.3">
      <c r="A1" t="s">
        <v>30</v>
      </c>
      <c r="B1" s="22" t="s">
        <v>100</v>
      </c>
      <c r="C1" s="18" t="s">
        <v>101</v>
      </c>
      <c r="D1" s="18" t="s">
        <v>102</v>
      </c>
      <c r="E1" s="18" t="s">
        <v>103</v>
      </c>
      <c r="F1" s="18" t="s">
        <v>104</v>
      </c>
      <c r="G1" s="18" t="s">
        <v>182</v>
      </c>
      <c r="H1" t="s">
        <v>217</v>
      </c>
      <c r="I1" s="18" t="s">
        <v>105</v>
      </c>
      <c r="J1" s="18" t="s">
        <v>106</v>
      </c>
      <c r="K1" s="18" t="s">
        <v>111</v>
      </c>
      <c r="L1" s="18" t="s">
        <v>112</v>
      </c>
      <c r="M1" s="18" t="s">
        <v>113</v>
      </c>
      <c r="N1" s="18" t="s">
        <v>107</v>
      </c>
      <c r="O1" s="18" t="s">
        <v>108</v>
      </c>
      <c r="P1" s="18" t="s">
        <v>2</v>
      </c>
      <c r="Q1" s="18" t="s">
        <v>152</v>
      </c>
      <c r="R1" s="18" t="s">
        <v>218</v>
      </c>
      <c r="S1" s="18" t="s">
        <v>154</v>
      </c>
      <c r="T1" s="18" t="s">
        <v>219</v>
      </c>
      <c r="U1" s="18" t="s">
        <v>220</v>
      </c>
      <c r="V1" s="18" t="s">
        <v>221</v>
      </c>
      <c r="W1" s="18" t="s">
        <v>109</v>
      </c>
      <c r="X1" s="18" t="s">
        <v>110</v>
      </c>
      <c r="Y1" s="18" t="s">
        <v>167</v>
      </c>
      <c r="Z1" s="18" t="s">
        <v>168</v>
      </c>
      <c r="AA1" s="18" t="s">
        <v>169</v>
      </c>
      <c r="AB1" s="18" t="s">
        <v>170</v>
      </c>
      <c r="AC1" s="18" t="s">
        <v>171</v>
      </c>
      <c r="AD1" s="18" t="s">
        <v>172</v>
      </c>
    </row>
    <row r="2" spans="1:30" ht="15.6" x14ac:dyDescent="0.3">
      <c r="A2" s="2" t="s">
        <v>31</v>
      </c>
      <c r="B2">
        <v>20</v>
      </c>
      <c r="C2">
        <v>1</v>
      </c>
      <c r="D2">
        <v>0.53</v>
      </c>
      <c r="E2">
        <v>0.97799999999999998</v>
      </c>
      <c r="F2">
        <v>3</v>
      </c>
      <c r="G2">
        <v>4.5</v>
      </c>
      <c r="H2">
        <v>115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14">
        <v>1.059E-4</v>
      </c>
      <c r="O2" s="14">
        <v>2.0000000000000001E-4</v>
      </c>
      <c r="Q2">
        <v>1</v>
      </c>
      <c r="R2">
        <v>1</v>
      </c>
      <c r="S2">
        <v>1</v>
      </c>
      <c r="T2">
        <v>2.4</v>
      </c>
      <c r="U2">
        <v>2.9</v>
      </c>
      <c r="V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ht="15.6" x14ac:dyDescent="0.3">
      <c r="A3" s="2" t="s">
        <v>32</v>
      </c>
      <c r="B3">
        <v>20</v>
      </c>
      <c r="C3">
        <v>1</v>
      </c>
      <c r="D3">
        <v>0.53</v>
      </c>
      <c r="E3">
        <v>0.97799999999999998</v>
      </c>
      <c r="F3">
        <v>3</v>
      </c>
      <c r="G3">
        <v>4.5</v>
      </c>
      <c r="H3">
        <v>115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14">
        <v>1.059E-4</v>
      </c>
      <c r="O3" s="14">
        <v>2.0000000000000001E-4</v>
      </c>
      <c r="Q3">
        <v>1</v>
      </c>
      <c r="R3">
        <v>1</v>
      </c>
      <c r="S3">
        <v>1</v>
      </c>
      <c r="T3">
        <v>2.4</v>
      </c>
      <c r="U3">
        <v>2.9</v>
      </c>
      <c r="V3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ht="15.6" x14ac:dyDescent="0.3">
      <c r="A4" s="2" t="s">
        <v>33</v>
      </c>
      <c r="B4">
        <v>20</v>
      </c>
      <c r="C4">
        <v>1</v>
      </c>
      <c r="D4">
        <v>0.53</v>
      </c>
      <c r="E4">
        <v>0.97799999999999998</v>
      </c>
      <c r="F4">
        <v>3</v>
      </c>
      <c r="G4">
        <v>4.5</v>
      </c>
      <c r="H4">
        <v>115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14">
        <v>1.059E-4</v>
      </c>
      <c r="O4" s="14">
        <v>2.0000000000000001E-4</v>
      </c>
      <c r="Q4">
        <v>1</v>
      </c>
      <c r="R4">
        <v>1</v>
      </c>
      <c r="S4">
        <v>1</v>
      </c>
      <c r="T4">
        <v>2.4</v>
      </c>
      <c r="U4">
        <v>2.9</v>
      </c>
      <c r="V4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ht="15.6" x14ac:dyDescent="0.3">
      <c r="A5" s="2" t="s">
        <v>34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4.5</v>
      </c>
      <c r="H5">
        <v>115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14">
        <v>1.059E-4</v>
      </c>
      <c r="O5" s="14">
        <v>2.0000000000000001E-4</v>
      </c>
      <c r="Q5">
        <v>1</v>
      </c>
      <c r="R5">
        <v>1</v>
      </c>
      <c r="S5">
        <v>1</v>
      </c>
      <c r="T5">
        <v>2.4</v>
      </c>
      <c r="U5">
        <v>2.9</v>
      </c>
      <c r="V5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ht="15.6" x14ac:dyDescent="0.3">
      <c r="A6" s="2" t="s">
        <v>35</v>
      </c>
      <c r="B6">
        <v>20</v>
      </c>
      <c r="C6">
        <v>1</v>
      </c>
      <c r="D6">
        <v>0.53</v>
      </c>
      <c r="E6">
        <v>0.97799999999999998</v>
      </c>
      <c r="F6">
        <v>3</v>
      </c>
      <c r="G6">
        <v>4.5</v>
      </c>
      <c r="H6">
        <v>115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14">
        <v>1.059E-4</v>
      </c>
      <c r="O6" s="14">
        <v>2.0000000000000001E-4</v>
      </c>
      <c r="P6" t="s">
        <v>181</v>
      </c>
      <c r="Q6">
        <v>1</v>
      </c>
      <c r="R6">
        <v>1</v>
      </c>
      <c r="S6">
        <v>1</v>
      </c>
      <c r="T6">
        <v>2.4</v>
      </c>
      <c r="U6">
        <v>2.9</v>
      </c>
      <c r="V6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ht="15.6" x14ac:dyDescent="0.3">
      <c r="A7" s="2" t="s">
        <v>36</v>
      </c>
      <c r="B7">
        <v>20</v>
      </c>
      <c r="C7">
        <v>1</v>
      </c>
      <c r="D7">
        <v>0.53</v>
      </c>
      <c r="E7">
        <v>0.97799999999999998</v>
      </c>
      <c r="F7">
        <v>3</v>
      </c>
      <c r="G7">
        <v>4.5</v>
      </c>
      <c r="H7">
        <v>115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14">
        <v>1.059E-4</v>
      </c>
      <c r="O7" s="14">
        <v>2.0000000000000001E-4</v>
      </c>
      <c r="Q7">
        <v>1</v>
      </c>
      <c r="R7">
        <v>1</v>
      </c>
      <c r="S7">
        <v>1</v>
      </c>
      <c r="T7">
        <v>2.4</v>
      </c>
      <c r="U7">
        <v>2.9</v>
      </c>
      <c r="V7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12" spans="1:30" x14ac:dyDescent="0.3">
      <c r="C12">
        <v>18</v>
      </c>
    </row>
    <row r="13" spans="1:30" x14ac:dyDescent="0.3">
      <c r="C13">
        <v>20</v>
      </c>
    </row>
    <row r="14" spans="1:30" x14ac:dyDescent="0.3">
      <c r="C14">
        <v>19</v>
      </c>
    </row>
    <row r="15" spans="1:30" x14ac:dyDescent="0.3">
      <c r="C15">
        <v>19</v>
      </c>
    </row>
    <row r="16" spans="1:30" x14ac:dyDescent="0.3">
      <c r="C16">
        <v>20</v>
      </c>
    </row>
    <row r="17" spans="3:3" x14ac:dyDescent="0.3">
      <c r="C17">
        <v>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7"/>
  <sheetViews>
    <sheetView workbookViewId="0">
      <selection activeCell="B9" sqref="B9"/>
    </sheetView>
  </sheetViews>
  <sheetFormatPr defaultRowHeight="14.4" x14ac:dyDescent="0.3"/>
  <cols>
    <col min="2" max="2" width="16.21875" customWidth="1"/>
    <col min="3" max="3" width="28.5546875" customWidth="1"/>
  </cols>
  <sheetData>
    <row r="1" spans="1:5" x14ac:dyDescent="0.3">
      <c r="A1" t="s">
        <v>177</v>
      </c>
      <c r="B1" t="s">
        <v>189</v>
      </c>
      <c r="C1" t="s">
        <v>184</v>
      </c>
      <c r="D1" t="s">
        <v>62</v>
      </c>
      <c r="E1" t="s">
        <v>187</v>
      </c>
    </row>
    <row r="2" spans="1:5" ht="15.6" x14ac:dyDescent="0.3">
      <c r="A2" s="25" t="s">
        <v>71</v>
      </c>
      <c r="B2" s="25" t="s">
        <v>71</v>
      </c>
      <c r="C2" s="2" t="s">
        <v>251</v>
      </c>
      <c r="D2" t="s">
        <v>63</v>
      </c>
      <c r="E2" t="s">
        <v>186</v>
      </c>
    </row>
    <row r="3" spans="1:5" ht="15.6" x14ac:dyDescent="0.3">
      <c r="A3" s="25" t="s">
        <v>72</v>
      </c>
      <c r="B3" s="25" t="s">
        <v>72</v>
      </c>
      <c r="C3" s="2" t="s">
        <v>251</v>
      </c>
      <c r="D3" t="s">
        <v>63</v>
      </c>
      <c r="E3" t="s">
        <v>186</v>
      </c>
    </row>
    <row r="4" spans="1:5" ht="15.6" x14ac:dyDescent="0.3">
      <c r="A4" s="26" t="s">
        <v>73</v>
      </c>
      <c r="B4" s="26" t="s">
        <v>73</v>
      </c>
      <c r="C4" s="2" t="s">
        <v>251</v>
      </c>
      <c r="D4" t="s">
        <v>63</v>
      </c>
      <c r="E4" t="s">
        <v>186</v>
      </c>
    </row>
    <row r="5" spans="1:5" ht="15.6" x14ac:dyDescent="0.3">
      <c r="A5" s="26" t="s">
        <v>74</v>
      </c>
      <c r="B5" s="26" t="s">
        <v>74</v>
      </c>
      <c r="C5" s="2" t="s">
        <v>251</v>
      </c>
      <c r="D5" t="s">
        <v>63</v>
      </c>
      <c r="E5" t="s">
        <v>186</v>
      </c>
    </row>
    <row r="6" spans="1:5" ht="15.6" x14ac:dyDescent="0.3">
      <c r="A6" s="26" t="s">
        <v>75</v>
      </c>
      <c r="B6" s="26" t="s">
        <v>249</v>
      </c>
      <c r="C6" s="2" t="s">
        <v>251</v>
      </c>
      <c r="D6" s="2" t="s">
        <v>63</v>
      </c>
      <c r="E6" s="12" t="s">
        <v>188</v>
      </c>
    </row>
    <row r="7" spans="1:5" ht="15.6" x14ac:dyDescent="0.3">
      <c r="A7" s="26" t="s">
        <v>75</v>
      </c>
      <c r="B7" s="26" t="s">
        <v>250</v>
      </c>
      <c r="C7" s="2" t="s">
        <v>251</v>
      </c>
      <c r="D7" s="2" t="s">
        <v>63</v>
      </c>
      <c r="E7" s="12" t="s">
        <v>188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260-045B-494F-96B8-C4B2D07CC3E3}">
  <sheetPr codeName="Sheet16"/>
  <dimension ref="A1:L2"/>
  <sheetViews>
    <sheetView workbookViewId="0">
      <selection activeCell="C4" sqref="C4"/>
    </sheetView>
  </sheetViews>
  <sheetFormatPr defaultColWidth="8.88671875" defaultRowHeight="14.4" x14ac:dyDescent="0.3"/>
  <cols>
    <col min="1" max="1" width="14.88671875" style="33" bestFit="1" customWidth="1"/>
    <col min="2" max="2" width="25.33203125" style="33" bestFit="1" customWidth="1"/>
    <col min="3" max="3" width="13.88671875" style="33" bestFit="1" customWidth="1"/>
    <col min="4" max="4" width="11.109375" style="33" bestFit="1" customWidth="1"/>
    <col min="5" max="5" width="10.33203125" style="33" bestFit="1" customWidth="1"/>
    <col min="6" max="6" width="10.5546875" style="33" bestFit="1" customWidth="1"/>
    <col min="7" max="7" width="13.109375" style="33" bestFit="1" customWidth="1"/>
    <col min="8" max="8" width="12.109375" style="33" bestFit="1" customWidth="1"/>
    <col min="9" max="9" width="12.44140625" style="33" bestFit="1" customWidth="1"/>
    <col min="10" max="10" width="13.5546875" style="33" bestFit="1" customWidth="1"/>
    <col min="11" max="11" width="12.5546875" style="33" bestFit="1" customWidth="1"/>
    <col min="12" max="12" width="12.88671875" style="33" bestFit="1" customWidth="1"/>
    <col min="13" max="16384" width="8.88671875" style="33"/>
  </cols>
  <sheetData>
    <row r="1" spans="1:12" x14ac:dyDescent="0.3">
      <c r="A1" s="33" t="s">
        <v>10</v>
      </c>
      <c r="B1" s="33" t="s">
        <v>243</v>
      </c>
      <c r="C1" s="33" t="s">
        <v>242</v>
      </c>
      <c r="D1" s="33" t="s">
        <v>241</v>
      </c>
      <c r="E1" s="33" t="s">
        <v>240</v>
      </c>
      <c r="F1" s="33" t="s">
        <v>239</v>
      </c>
      <c r="G1" s="33" t="s">
        <v>238</v>
      </c>
      <c r="H1" s="33" t="s">
        <v>237</v>
      </c>
      <c r="I1" s="33" t="s">
        <v>236</v>
      </c>
      <c r="J1" s="33" t="s">
        <v>235</v>
      </c>
      <c r="K1" s="33" t="s">
        <v>234</v>
      </c>
      <c r="L1" s="33" t="s">
        <v>233</v>
      </c>
    </row>
    <row r="2" spans="1:12" x14ac:dyDescent="0.3">
      <c r="A2" s="33" t="s">
        <v>232</v>
      </c>
      <c r="B2" s="33">
        <v>0.6</v>
      </c>
      <c r="C2" s="33">
        <v>0.1</v>
      </c>
      <c r="D2" s="33">
        <v>0.2</v>
      </c>
      <c r="E2" s="33">
        <v>0.7</v>
      </c>
      <c r="F2" s="33">
        <v>0.1</v>
      </c>
      <c r="G2" s="33">
        <v>0.08</v>
      </c>
      <c r="H2" s="33">
        <v>0.01</v>
      </c>
      <c r="I2" s="33">
        <v>0.01</v>
      </c>
      <c r="J2" s="33">
        <v>0.42499999999999999</v>
      </c>
      <c r="K2" s="33">
        <v>0.24</v>
      </c>
      <c r="L2" s="3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F59C2-B851-4956-A7BA-5B8FBABCF390}">
  <sheetPr codeName="Sheet18"/>
  <dimension ref="A1:O2"/>
  <sheetViews>
    <sheetView workbookViewId="0">
      <selection activeCell="C6" sqref="C6"/>
    </sheetView>
  </sheetViews>
  <sheetFormatPr defaultRowHeight="14.4" x14ac:dyDescent="0.3"/>
  <cols>
    <col min="1" max="1" width="10.88671875" customWidth="1"/>
  </cols>
  <sheetData>
    <row r="1" spans="1:15" x14ac:dyDescent="0.3">
      <c r="A1" t="s">
        <v>10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</row>
    <row r="2" spans="1:15" x14ac:dyDescent="0.3">
      <c r="A2" t="s">
        <v>246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C20" sqref="C20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10</v>
      </c>
      <c r="B1" s="18" t="s">
        <v>120</v>
      </c>
      <c r="C1" s="18" t="s">
        <v>121</v>
      </c>
      <c r="D1" s="18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</row>
    <row r="2" spans="1:9" ht="15.6" x14ac:dyDescent="0.3">
      <c r="A2" s="2" t="s">
        <v>179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19"/>
  <sheetViews>
    <sheetView workbookViewId="0">
      <selection activeCell="A2" sqref="A2"/>
    </sheetView>
  </sheetViews>
  <sheetFormatPr defaultRowHeight="14.4" x14ac:dyDescent="0.3"/>
  <cols>
    <col min="1" max="1" width="15.33203125" customWidth="1"/>
    <col min="2" max="2" width="13.44140625" customWidth="1"/>
    <col min="8" max="8" width="13.109375" customWidth="1"/>
    <col min="19" max="19" width="11.5546875" customWidth="1"/>
  </cols>
  <sheetData>
    <row r="1" spans="1:23" x14ac:dyDescent="0.3">
      <c r="A1" t="s">
        <v>177</v>
      </c>
      <c r="B1" t="s">
        <v>70</v>
      </c>
      <c r="C1" s="22" t="s">
        <v>76</v>
      </c>
      <c r="D1" s="22" t="s">
        <v>77</v>
      </c>
      <c r="E1" s="21" t="s">
        <v>78</v>
      </c>
      <c r="F1" t="s">
        <v>227</v>
      </c>
      <c r="G1" t="s">
        <v>79</v>
      </c>
      <c r="H1" s="18" t="s">
        <v>166</v>
      </c>
      <c r="I1" s="18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18" t="s">
        <v>91</v>
      </c>
      <c r="U1" t="s">
        <v>92</v>
      </c>
      <c r="V1" t="s">
        <v>93</v>
      </c>
      <c r="W1" t="s">
        <v>199</v>
      </c>
    </row>
    <row r="2" spans="1:23" ht="15.6" x14ac:dyDescent="0.3">
      <c r="A2" s="26" t="s">
        <v>75</v>
      </c>
      <c r="B2" s="2" t="s">
        <v>75</v>
      </c>
      <c r="C2">
        <v>39.130000000000003</v>
      </c>
      <c r="D2">
        <v>-96.62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3</v>
      </c>
      <c r="T2">
        <v>0</v>
      </c>
      <c r="U2">
        <v>0</v>
      </c>
      <c r="V2">
        <v>380</v>
      </c>
      <c r="W2">
        <v>50</v>
      </c>
    </row>
    <row r="3" spans="1:23" ht="15.6" x14ac:dyDescent="0.3">
      <c r="A3" s="25" t="s">
        <v>71</v>
      </c>
      <c r="B3" s="2" t="s">
        <v>71</v>
      </c>
      <c r="C3">
        <v>37.630000000000003</v>
      </c>
      <c r="D3">
        <f>-98.96</f>
        <v>-98.96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3</v>
      </c>
      <c r="S3">
        <v>3</v>
      </c>
      <c r="T3">
        <v>0</v>
      </c>
      <c r="U3">
        <v>0</v>
      </c>
      <c r="V3">
        <v>380</v>
      </c>
      <c r="W3">
        <v>50</v>
      </c>
    </row>
    <row r="4" spans="1:23" ht="15.6" x14ac:dyDescent="0.3">
      <c r="A4" s="26" t="s">
        <v>74</v>
      </c>
      <c r="B4" s="2" t="s">
        <v>74</v>
      </c>
      <c r="C4">
        <v>37.96</v>
      </c>
      <c r="D4">
        <v>-98.11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4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3</v>
      </c>
      <c r="S4">
        <v>3</v>
      </c>
      <c r="T4">
        <v>0</v>
      </c>
      <c r="U4">
        <v>0</v>
      </c>
      <c r="V4">
        <v>380</v>
      </c>
      <c r="W4">
        <v>50</v>
      </c>
    </row>
    <row r="5" spans="1:23" ht="15.6" x14ac:dyDescent="0.3">
      <c r="A5" s="26" t="s">
        <v>73</v>
      </c>
      <c r="B5" s="2" t="s">
        <v>73</v>
      </c>
      <c r="C5">
        <v>39.21</v>
      </c>
      <c r="D5">
        <v>-96.58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14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3</v>
      </c>
      <c r="S5">
        <v>3</v>
      </c>
      <c r="T5">
        <v>0</v>
      </c>
      <c r="U5">
        <v>0</v>
      </c>
      <c r="V5">
        <v>380</v>
      </c>
      <c r="W5">
        <v>50</v>
      </c>
    </row>
    <row r="6" spans="1:23" ht="15.6" x14ac:dyDescent="0.3">
      <c r="A6" s="26" t="s">
        <v>72</v>
      </c>
      <c r="B6" s="2" t="s">
        <v>72</v>
      </c>
      <c r="C6">
        <v>37.35</v>
      </c>
      <c r="D6">
        <v>-101.23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14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3</v>
      </c>
      <c r="S6">
        <v>3</v>
      </c>
      <c r="T6">
        <v>0</v>
      </c>
      <c r="U6">
        <v>0</v>
      </c>
      <c r="V6">
        <v>380</v>
      </c>
      <c r="W6">
        <v>50</v>
      </c>
    </row>
    <row r="11" spans="1:23" ht="15.6" x14ac:dyDescent="0.3">
      <c r="A11" s="25"/>
    </row>
    <row r="12" spans="1:23" ht="15.6" x14ac:dyDescent="0.3">
      <c r="A12" s="25"/>
    </row>
    <row r="17" spans="1:1" ht="15.6" x14ac:dyDescent="0.3">
      <c r="A17" s="26"/>
    </row>
    <row r="18" spans="1:1" ht="15.6" x14ac:dyDescent="0.3">
      <c r="A18" s="26"/>
    </row>
    <row r="19" spans="1:1" ht="15.6" x14ac:dyDescent="0.3">
      <c r="A19" s="26"/>
    </row>
  </sheetData>
  <sortState xmlns:xlrd2="http://schemas.microsoft.com/office/spreadsheetml/2017/richdata2" ref="B2:B11">
    <sortCondition ref="B2:B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"/>
  <sheetViews>
    <sheetView workbookViewId="0">
      <selection activeCell="E1" sqref="E1:H1"/>
    </sheetView>
  </sheetViews>
  <sheetFormatPr defaultRowHeight="14.4" x14ac:dyDescent="0.3"/>
  <cols>
    <col min="1" max="1" width="10.5546875" customWidth="1"/>
    <col min="2" max="2" width="13" customWidth="1"/>
    <col min="3" max="4" width="17" customWidth="1"/>
    <col min="10" max="10" width="14.88671875" customWidth="1"/>
    <col min="11" max="11" width="13.5546875" customWidth="1"/>
  </cols>
  <sheetData>
    <row r="1" spans="1:12" ht="18" customHeight="1" x14ac:dyDescent="0.3">
      <c r="A1" t="s">
        <v>10</v>
      </c>
      <c r="B1" s="22" t="s">
        <v>0</v>
      </c>
      <c r="C1" s="22" t="s">
        <v>1</v>
      </c>
      <c r="D1" s="22" t="s">
        <v>224</v>
      </c>
      <c r="E1" t="s">
        <v>293</v>
      </c>
      <c r="F1" t="s">
        <v>287</v>
      </c>
      <c r="G1" s="22" t="s">
        <v>288</v>
      </c>
      <c r="H1" s="22" t="s">
        <v>289</v>
      </c>
      <c r="I1" t="s">
        <v>228</v>
      </c>
      <c r="J1" t="s">
        <v>229</v>
      </c>
      <c r="K1" t="s">
        <v>230</v>
      </c>
      <c r="L1" t="s">
        <v>231</v>
      </c>
    </row>
    <row r="2" spans="1:12" ht="15.6" x14ac:dyDescent="0.3">
      <c r="A2" s="2" t="s">
        <v>13</v>
      </c>
      <c r="B2" s="4">
        <v>38461</v>
      </c>
      <c r="C2" s="8">
        <v>30.920400000000001</v>
      </c>
      <c r="D2" s="8">
        <v>5</v>
      </c>
      <c r="E2" s="8">
        <v>0</v>
      </c>
      <c r="F2" s="34">
        <v>0</v>
      </c>
      <c r="G2" s="34">
        <v>0</v>
      </c>
      <c r="H2" s="34">
        <v>0</v>
      </c>
    </row>
    <row r="3" spans="1:12" ht="15.6" x14ac:dyDescent="0.3">
      <c r="A3" s="2" t="s">
        <v>13</v>
      </c>
      <c r="B3" s="4">
        <v>38500</v>
      </c>
      <c r="C3" s="8">
        <v>161.1568</v>
      </c>
      <c r="D3" s="8">
        <v>5</v>
      </c>
      <c r="E3" s="8">
        <v>0</v>
      </c>
      <c r="F3" s="34">
        <v>0</v>
      </c>
      <c r="G3" s="34">
        <v>0</v>
      </c>
      <c r="H3" s="34">
        <v>0</v>
      </c>
    </row>
    <row r="4" spans="1:12" ht="15.6" x14ac:dyDescent="0.3">
      <c r="A4" s="2" t="s">
        <v>14</v>
      </c>
      <c r="B4" s="4">
        <v>38812</v>
      </c>
      <c r="C4" s="8">
        <v>35.713440000000006</v>
      </c>
      <c r="D4" s="8">
        <v>5</v>
      </c>
      <c r="E4" s="8">
        <v>0</v>
      </c>
      <c r="F4" s="34">
        <v>0</v>
      </c>
      <c r="G4" s="34">
        <v>0</v>
      </c>
      <c r="H4" s="34">
        <v>0</v>
      </c>
    </row>
    <row r="5" spans="1:12" ht="15.6" x14ac:dyDescent="0.3">
      <c r="A5" s="2" t="s">
        <v>14</v>
      </c>
      <c r="B5" s="4">
        <v>38870</v>
      </c>
      <c r="C5" s="8">
        <v>131.41408000000001</v>
      </c>
      <c r="D5" s="8">
        <v>5</v>
      </c>
      <c r="E5" s="8">
        <v>0</v>
      </c>
      <c r="F5" s="34">
        <v>0</v>
      </c>
      <c r="G5" s="34">
        <v>0</v>
      </c>
      <c r="H5" s="34">
        <v>0</v>
      </c>
    </row>
    <row r="6" spans="1:12" ht="15.6" x14ac:dyDescent="0.3">
      <c r="A6" s="2" t="s">
        <v>14</v>
      </c>
      <c r="B6" s="4">
        <v>38898</v>
      </c>
      <c r="C6" s="8">
        <v>50</v>
      </c>
      <c r="D6" s="8">
        <v>5</v>
      </c>
      <c r="E6" s="8">
        <v>0</v>
      </c>
      <c r="F6" s="35">
        <v>0</v>
      </c>
      <c r="G6" s="34">
        <v>0</v>
      </c>
      <c r="H6" s="34">
        <v>0</v>
      </c>
      <c r="L6" t="s">
        <v>247</v>
      </c>
    </row>
    <row r="7" spans="1:12" ht="15.6" x14ac:dyDescent="0.3">
      <c r="A7" s="2" t="s">
        <v>15</v>
      </c>
      <c r="B7" s="4">
        <v>38424</v>
      </c>
      <c r="C7" s="8">
        <v>184.75520000000003</v>
      </c>
      <c r="D7" s="8">
        <v>5</v>
      </c>
      <c r="E7" s="8">
        <v>0</v>
      </c>
      <c r="F7" s="34">
        <v>0</v>
      </c>
      <c r="G7" s="34">
        <v>0</v>
      </c>
      <c r="H7" s="34">
        <v>0</v>
      </c>
    </row>
    <row r="8" spans="1:12" ht="15.6" x14ac:dyDescent="0.3">
      <c r="A8" s="2" t="s">
        <v>15</v>
      </c>
      <c r="B8" s="4">
        <v>38491</v>
      </c>
      <c r="C8" s="8">
        <v>10.752000000000001</v>
      </c>
      <c r="D8" s="8">
        <v>5</v>
      </c>
      <c r="E8" s="8">
        <v>0</v>
      </c>
      <c r="F8" s="34">
        <v>0</v>
      </c>
      <c r="G8" s="34">
        <v>0</v>
      </c>
      <c r="H8" s="34">
        <v>0</v>
      </c>
    </row>
    <row r="9" spans="1:12" ht="15.6" x14ac:dyDescent="0.3">
      <c r="A9" s="2" t="s">
        <v>16</v>
      </c>
      <c r="B9" s="4">
        <v>38833</v>
      </c>
      <c r="C9" s="8">
        <v>39.782400000000003</v>
      </c>
      <c r="D9" s="8">
        <v>5</v>
      </c>
      <c r="E9" s="8">
        <v>0</v>
      </c>
      <c r="F9" s="34">
        <v>0</v>
      </c>
      <c r="G9" s="34">
        <v>0</v>
      </c>
      <c r="H9" s="34">
        <v>0</v>
      </c>
    </row>
    <row r="10" spans="1:12" ht="15.6" x14ac:dyDescent="0.3">
      <c r="A10" s="2" t="s">
        <v>16</v>
      </c>
      <c r="B10" s="4">
        <v>38879</v>
      </c>
      <c r="C10" s="8">
        <v>86.016000000000005</v>
      </c>
      <c r="D10" s="8">
        <v>5</v>
      </c>
      <c r="E10" s="8">
        <v>0</v>
      </c>
      <c r="F10" s="34">
        <v>0</v>
      </c>
      <c r="G10" s="34">
        <v>0</v>
      </c>
      <c r="H10" s="34">
        <v>0</v>
      </c>
    </row>
    <row r="11" spans="1:12" ht="15.6" x14ac:dyDescent="0.3">
      <c r="A11" s="2" t="s">
        <v>17</v>
      </c>
      <c r="B11" s="4">
        <v>38782</v>
      </c>
      <c r="C11" s="8">
        <v>75.26400000000001</v>
      </c>
      <c r="D11" s="8">
        <v>5</v>
      </c>
      <c r="E11" s="8">
        <v>0</v>
      </c>
      <c r="F11" s="34">
        <v>0</v>
      </c>
      <c r="G11" s="34">
        <v>0</v>
      </c>
      <c r="H11" s="34">
        <v>0</v>
      </c>
    </row>
    <row r="12" spans="1:12" ht="15.6" x14ac:dyDescent="0.3">
      <c r="A12" s="2" t="s">
        <v>17</v>
      </c>
      <c r="B12" s="4">
        <v>38870</v>
      </c>
      <c r="C12" s="8">
        <v>51.52000000000001</v>
      </c>
      <c r="D12" s="8">
        <v>5</v>
      </c>
      <c r="E12" s="8">
        <v>0</v>
      </c>
      <c r="F12" s="34">
        <v>0</v>
      </c>
      <c r="G12" s="34">
        <v>0</v>
      </c>
      <c r="H12" s="34">
        <v>0</v>
      </c>
    </row>
    <row r="13" spans="1:12" ht="15.6" x14ac:dyDescent="0.3">
      <c r="A13" s="2" t="s">
        <v>18</v>
      </c>
      <c r="B13" s="4">
        <v>38827</v>
      </c>
      <c r="C13" s="8">
        <f>100*1.12</f>
        <v>112.00000000000001</v>
      </c>
      <c r="D13" s="8">
        <v>5</v>
      </c>
      <c r="E13" s="8">
        <v>0</v>
      </c>
      <c r="F13" s="34">
        <v>0</v>
      </c>
      <c r="G13" s="34">
        <v>0</v>
      </c>
      <c r="H13" s="34">
        <v>0</v>
      </c>
    </row>
    <row r="14" spans="1:12" ht="15.6" x14ac:dyDescent="0.3">
      <c r="A14" s="2" t="s">
        <v>19</v>
      </c>
      <c r="B14" s="4">
        <v>38457</v>
      </c>
      <c r="C14" s="8">
        <v>224</v>
      </c>
      <c r="D14" s="8">
        <v>5</v>
      </c>
      <c r="E14" s="8">
        <v>0</v>
      </c>
      <c r="F14" s="34">
        <v>0</v>
      </c>
      <c r="G14" s="34">
        <v>0</v>
      </c>
      <c r="H14" s="34">
        <v>0</v>
      </c>
    </row>
    <row r="15" spans="1:12" ht="15.6" x14ac:dyDescent="0.3">
      <c r="A15" s="2" t="s">
        <v>20</v>
      </c>
      <c r="B15" s="4">
        <v>38457</v>
      </c>
      <c r="C15" s="8">
        <v>224</v>
      </c>
      <c r="D15" s="8">
        <v>5</v>
      </c>
      <c r="E15" s="8">
        <v>0</v>
      </c>
      <c r="F15" s="34">
        <v>0</v>
      </c>
      <c r="G15" s="34">
        <v>0</v>
      </c>
      <c r="H15" s="34">
        <v>0</v>
      </c>
    </row>
    <row r="16" spans="1:12" ht="15.6" x14ac:dyDescent="0.3">
      <c r="A16" s="2" t="s">
        <v>20</v>
      </c>
      <c r="B16" s="4">
        <v>38487</v>
      </c>
      <c r="C16" s="8">
        <v>124</v>
      </c>
      <c r="D16" s="8">
        <v>5</v>
      </c>
      <c r="E16" s="8">
        <v>0</v>
      </c>
      <c r="F16" s="34">
        <v>0</v>
      </c>
      <c r="G16" s="34">
        <v>0</v>
      </c>
      <c r="H16" s="34">
        <v>0</v>
      </c>
      <c r="L16" t="s">
        <v>247</v>
      </c>
    </row>
    <row r="17" spans="1:8" ht="15.6" x14ac:dyDescent="0.3">
      <c r="A17" s="2" t="s">
        <v>21</v>
      </c>
      <c r="B17" s="4">
        <v>38822</v>
      </c>
      <c r="C17" s="8">
        <v>224</v>
      </c>
      <c r="D17" s="8">
        <v>5</v>
      </c>
      <c r="E17" s="8">
        <v>0</v>
      </c>
      <c r="F17" s="34">
        <v>0</v>
      </c>
      <c r="G17" s="34">
        <v>0</v>
      </c>
      <c r="H17" s="34">
        <v>0</v>
      </c>
    </row>
    <row r="18" spans="1:8" ht="15.6" x14ac:dyDescent="0.3">
      <c r="A18" s="2" t="s">
        <v>22</v>
      </c>
      <c r="B18" s="4">
        <v>38852</v>
      </c>
      <c r="C18" s="8">
        <v>224</v>
      </c>
      <c r="D18" s="8">
        <v>5</v>
      </c>
      <c r="E18" s="8">
        <v>0</v>
      </c>
      <c r="F18" s="34">
        <v>0</v>
      </c>
      <c r="G18" s="34">
        <v>0</v>
      </c>
      <c r="H18" s="34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13F-4C01-4A59-9765-339F9B677E7B}">
  <sheetPr codeName="Sheet19"/>
  <dimension ref="A1:D2"/>
  <sheetViews>
    <sheetView workbookViewId="0">
      <selection activeCell="C5" sqref="C5"/>
    </sheetView>
  </sheetViews>
  <sheetFormatPr defaultRowHeight="14.4" x14ac:dyDescent="0.3"/>
  <cols>
    <col min="3" max="3" width="22.88671875" customWidth="1"/>
  </cols>
  <sheetData>
    <row r="1" spans="1:4" x14ac:dyDescent="0.3">
      <c r="A1" t="s">
        <v>10</v>
      </c>
      <c r="B1" t="s">
        <v>275</v>
      </c>
      <c r="C1" t="s">
        <v>273</v>
      </c>
      <c r="D1" t="s">
        <v>272</v>
      </c>
    </row>
    <row r="2" spans="1:4" x14ac:dyDescent="0.3">
      <c r="A2" t="s">
        <v>271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9"/>
  <sheetViews>
    <sheetView tabSelected="1" workbookViewId="0">
      <selection activeCell="H11" sqref="H11"/>
    </sheetView>
  </sheetViews>
  <sheetFormatPr defaultRowHeight="14.4" x14ac:dyDescent="0.3"/>
  <cols>
    <col min="1" max="1" width="15.44140625" customWidth="1"/>
    <col min="6" max="6" width="15.44140625" customWidth="1"/>
    <col min="10" max="10" width="15.6640625" customWidth="1"/>
  </cols>
  <sheetData>
    <row r="1" spans="1:13" x14ac:dyDescent="0.3">
      <c r="A1" t="s">
        <v>11</v>
      </c>
      <c r="B1" s="18" t="s">
        <v>114</v>
      </c>
      <c r="C1" s="18" t="s">
        <v>116</v>
      </c>
      <c r="D1" s="18" t="s">
        <v>115</v>
      </c>
      <c r="E1" s="18" t="s">
        <v>117</v>
      </c>
      <c r="F1" s="18" t="s">
        <v>118</v>
      </c>
      <c r="G1" s="18" t="s">
        <v>119</v>
      </c>
      <c r="H1" s="18" t="s">
        <v>185</v>
      </c>
      <c r="I1" s="18" t="s">
        <v>276</v>
      </c>
      <c r="J1" s="18" t="s">
        <v>277</v>
      </c>
      <c r="K1" s="18" t="s">
        <v>225</v>
      </c>
      <c r="M1" s="18" t="s">
        <v>2</v>
      </c>
    </row>
    <row r="2" spans="1:13" ht="15.6" x14ac:dyDescent="0.3">
      <c r="A2" s="2" t="s">
        <v>24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>
        <v>-7</v>
      </c>
      <c r="I2">
        <v>-4</v>
      </c>
      <c r="J2">
        <v>1</v>
      </c>
      <c r="K2">
        <v>0</v>
      </c>
      <c r="M2" t="s">
        <v>248</v>
      </c>
    </row>
    <row r="3" spans="1:13" ht="15.6" x14ac:dyDescent="0.3">
      <c r="A3" s="2" t="s">
        <v>25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>
        <v>-7</v>
      </c>
      <c r="I3">
        <v>-4</v>
      </c>
      <c r="J3">
        <v>1</v>
      </c>
      <c r="K3">
        <v>0</v>
      </c>
    </row>
    <row r="4" spans="1:13" ht="15.6" x14ac:dyDescent="0.3">
      <c r="A4" s="2" t="s">
        <v>26</v>
      </c>
      <c r="B4">
        <v>1.6</v>
      </c>
      <c r="C4">
        <v>0.05</v>
      </c>
      <c r="D4">
        <v>2.1</v>
      </c>
      <c r="E4">
        <v>2</v>
      </c>
      <c r="F4">
        <v>10</v>
      </c>
      <c r="G4">
        <v>23</v>
      </c>
      <c r="H4">
        <v>-7</v>
      </c>
      <c r="I4">
        <v>-4</v>
      </c>
      <c r="J4">
        <v>1</v>
      </c>
      <c r="K4">
        <v>0</v>
      </c>
    </row>
    <row r="5" spans="1:13" ht="15.6" x14ac:dyDescent="0.3">
      <c r="A5" s="2" t="s">
        <v>27</v>
      </c>
      <c r="B5">
        <v>1.6</v>
      </c>
      <c r="C5">
        <v>0.05</v>
      </c>
      <c r="D5">
        <v>2.1</v>
      </c>
      <c r="E5">
        <v>2</v>
      </c>
      <c r="F5">
        <v>10</v>
      </c>
      <c r="G5">
        <v>23</v>
      </c>
      <c r="H5">
        <v>-7</v>
      </c>
      <c r="I5">
        <v>-4</v>
      </c>
      <c r="J5">
        <v>1</v>
      </c>
      <c r="K5">
        <v>0</v>
      </c>
    </row>
    <row r="6" spans="1:13" ht="15.6" x14ac:dyDescent="0.3">
      <c r="A6" s="2" t="s">
        <v>28</v>
      </c>
      <c r="B6">
        <v>1.6</v>
      </c>
      <c r="C6">
        <v>0.05</v>
      </c>
      <c r="D6">
        <v>2.1</v>
      </c>
      <c r="E6">
        <v>2</v>
      </c>
      <c r="F6">
        <v>10</v>
      </c>
      <c r="G6">
        <v>23</v>
      </c>
      <c r="H6">
        <v>-7</v>
      </c>
      <c r="I6">
        <v>-4</v>
      </c>
      <c r="J6">
        <v>1</v>
      </c>
      <c r="K6">
        <v>0</v>
      </c>
    </row>
    <row r="7" spans="1:13" ht="15.6" x14ac:dyDescent="0.3">
      <c r="A7" s="2" t="s">
        <v>29</v>
      </c>
      <c r="B7">
        <v>1.6</v>
      </c>
      <c r="C7">
        <v>0.05</v>
      </c>
      <c r="D7">
        <v>2.1</v>
      </c>
      <c r="E7">
        <v>2</v>
      </c>
      <c r="F7">
        <v>10</v>
      </c>
      <c r="G7">
        <v>23</v>
      </c>
      <c r="H7">
        <v>-7</v>
      </c>
      <c r="I7">
        <v>-4</v>
      </c>
      <c r="J7">
        <v>1</v>
      </c>
      <c r="K7">
        <v>0</v>
      </c>
    </row>
    <row r="8" spans="1:13" ht="15.6" x14ac:dyDescent="0.3">
      <c r="A8" s="2" t="s">
        <v>173</v>
      </c>
      <c r="B8">
        <v>1.6</v>
      </c>
      <c r="C8">
        <v>0.05</v>
      </c>
      <c r="D8">
        <v>2.1</v>
      </c>
      <c r="E8">
        <v>2</v>
      </c>
      <c r="F8">
        <v>10</v>
      </c>
      <c r="G8">
        <v>23</v>
      </c>
      <c r="H8">
        <v>-7</v>
      </c>
      <c r="I8">
        <v>-4</v>
      </c>
      <c r="J8">
        <v>1</v>
      </c>
      <c r="K8">
        <v>0</v>
      </c>
    </row>
    <row r="9" spans="1:13" ht="15.6" x14ac:dyDescent="0.3">
      <c r="A9" s="2" t="s">
        <v>174</v>
      </c>
      <c r="B9">
        <v>1.6</v>
      </c>
      <c r="C9">
        <v>0.05</v>
      </c>
      <c r="D9">
        <v>2.1</v>
      </c>
      <c r="E9">
        <v>2</v>
      </c>
      <c r="F9">
        <v>10</v>
      </c>
      <c r="G9">
        <v>23</v>
      </c>
      <c r="H9">
        <v>-7</v>
      </c>
      <c r="I9">
        <v>-4</v>
      </c>
      <c r="J9">
        <v>1</v>
      </c>
      <c r="K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E4" sqref="E4"/>
    </sheetView>
  </sheetViews>
  <sheetFormatPr defaultRowHeight="14.4" x14ac:dyDescent="0.3"/>
  <cols>
    <col min="2" max="2" width="15.33203125" customWidth="1"/>
    <col min="3" max="3" width="11.6640625" customWidth="1"/>
  </cols>
  <sheetData>
    <row r="1" spans="1:3" x14ac:dyDescent="0.3">
      <c r="A1" t="s">
        <v>10</v>
      </c>
      <c r="B1" s="22" t="s">
        <v>0</v>
      </c>
      <c r="C1" s="22" t="s">
        <v>1</v>
      </c>
    </row>
    <row r="2" spans="1:3" ht="15.6" x14ac:dyDescent="0.3">
      <c r="A2" s="3" t="s">
        <v>13</v>
      </c>
      <c r="B2" s="4">
        <v>38527</v>
      </c>
      <c r="C2" s="5">
        <v>20.3</v>
      </c>
    </row>
    <row r="3" spans="1:3" ht="15.6" x14ac:dyDescent="0.3">
      <c r="A3" s="2" t="s">
        <v>13</v>
      </c>
      <c r="B3" s="4">
        <v>38529</v>
      </c>
      <c r="C3" s="5">
        <v>20.3</v>
      </c>
    </row>
    <row r="4" spans="1:3" ht="15.6" x14ac:dyDescent="0.3">
      <c r="A4" s="2" t="s">
        <v>13</v>
      </c>
      <c r="B4" s="4">
        <v>38531</v>
      </c>
      <c r="C4" s="5">
        <v>20.3</v>
      </c>
    </row>
    <row r="5" spans="1:3" ht="15.6" x14ac:dyDescent="0.3">
      <c r="A5" s="2" t="s">
        <v>13</v>
      </c>
      <c r="B5" s="4">
        <v>38534</v>
      </c>
      <c r="C5" s="5">
        <v>20.3</v>
      </c>
    </row>
    <row r="6" spans="1:3" ht="15.6" x14ac:dyDescent="0.3">
      <c r="A6" s="2" t="s">
        <v>13</v>
      </c>
      <c r="B6" s="4">
        <v>38543</v>
      </c>
      <c r="C6" s="5">
        <v>20.3</v>
      </c>
    </row>
    <row r="7" spans="1:3" ht="15.6" x14ac:dyDescent="0.3">
      <c r="A7" s="2" t="s">
        <v>13</v>
      </c>
      <c r="B7" s="4">
        <v>38548</v>
      </c>
      <c r="C7" s="5">
        <v>20.3</v>
      </c>
    </row>
    <row r="8" spans="1:3" ht="15.6" x14ac:dyDescent="0.3">
      <c r="A8" s="2" t="s">
        <v>13</v>
      </c>
      <c r="B8" s="4">
        <v>38550</v>
      </c>
      <c r="C8" s="5">
        <v>20.3</v>
      </c>
    </row>
    <row r="9" spans="1:3" ht="15.6" x14ac:dyDescent="0.3">
      <c r="A9" s="2" t="s">
        <v>13</v>
      </c>
      <c r="B9" s="4">
        <v>38554</v>
      </c>
      <c r="C9" s="5">
        <v>20.3</v>
      </c>
    </row>
    <row r="10" spans="1:3" ht="15.6" x14ac:dyDescent="0.3">
      <c r="A10" s="2" t="s">
        <v>13</v>
      </c>
      <c r="B10" s="4">
        <v>38556</v>
      </c>
      <c r="C10" s="5">
        <v>20.3</v>
      </c>
    </row>
    <row r="11" spans="1:3" ht="15.6" x14ac:dyDescent="0.3">
      <c r="A11" s="2" t="s">
        <v>13</v>
      </c>
      <c r="B11" s="4">
        <v>38558</v>
      </c>
      <c r="C11" s="5">
        <v>20.3</v>
      </c>
    </row>
    <row r="12" spans="1:3" ht="15.6" x14ac:dyDescent="0.3">
      <c r="A12" s="2" t="s">
        <v>13</v>
      </c>
      <c r="B12" s="4">
        <v>38562</v>
      </c>
      <c r="C12" s="5">
        <v>20.3</v>
      </c>
    </row>
    <row r="13" spans="1:3" ht="15.6" x14ac:dyDescent="0.3">
      <c r="A13" s="2" t="s">
        <v>13</v>
      </c>
      <c r="B13" s="4">
        <v>38565</v>
      </c>
      <c r="C13" s="5">
        <v>20.3</v>
      </c>
    </row>
    <row r="14" spans="1:3" ht="15.6" x14ac:dyDescent="0.3">
      <c r="A14" s="2" t="s">
        <v>13</v>
      </c>
      <c r="B14" s="4">
        <v>38572</v>
      </c>
      <c r="C14" s="5">
        <v>20.3</v>
      </c>
    </row>
    <row r="15" spans="1:3" ht="15.6" x14ac:dyDescent="0.3">
      <c r="A15" s="3" t="s">
        <v>14</v>
      </c>
      <c r="B15" s="4">
        <v>38847</v>
      </c>
      <c r="C15" s="5">
        <v>20.3</v>
      </c>
    </row>
    <row r="16" spans="1:3" ht="15.6" x14ac:dyDescent="0.3">
      <c r="A16" s="2" t="s">
        <v>14</v>
      </c>
      <c r="B16" s="4">
        <v>38867</v>
      </c>
      <c r="C16" s="5">
        <v>20.3</v>
      </c>
    </row>
    <row r="17" spans="1:3" ht="15.6" x14ac:dyDescent="0.3">
      <c r="A17" s="2" t="s">
        <v>14</v>
      </c>
      <c r="B17" s="4">
        <v>38872</v>
      </c>
      <c r="C17" s="5">
        <v>20.3</v>
      </c>
    </row>
    <row r="18" spans="1:3" ht="15.6" x14ac:dyDescent="0.3">
      <c r="A18" s="2" t="s">
        <v>14</v>
      </c>
      <c r="B18" s="4">
        <v>38877</v>
      </c>
      <c r="C18" s="5">
        <v>20.3</v>
      </c>
    </row>
    <row r="19" spans="1:3" ht="15.6" x14ac:dyDescent="0.3">
      <c r="A19" s="2" t="s">
        <v>14</v>
      </c>
      <c r="B19" s="4">
        <v>38885</v>
      </c>
      <c r="C19" s="5">
        <v>20.3</v>
      </c>
    </row>
    <row r="20" spans="1:3" ht="15.6" x14ac:dyDescent="0.3">
      <c r="A20" s="2" t="s">
        <v>14</v>
      </c>
      <c r="B20" s="4">
        <v>38896</v>
      </c>
      <c r="C20" s="5">
        <v>20.3</v>
      </c>
    </row>
    <row r="21" spans="1:3" ht="15.6" x14ac:dyDescent="0.3">
      <c r="A21" s="2" t="s">
        <v>14</v>
      </c>
      <c r="B21" s="4">
        <v>38899</v>
      </c>
      <c r="C21" s="5">
        <v>20.3</v>
      </c>
    </row>
    <row r="22" spans="1:3" ht="15.6" x14ac:dyDescent="0.3">
      <c r="A22" s="2" t="s">
        <v>14</v>
      </c>
      <c r="B22" s="4">
        <v>38903</v>
      </c>
      <c r="C22" s="5">
        <v>20.3</v>
      </c>
    </row>
    <row r="23" spans="1:3" ht="15.6" x14ac:dyDescent="0.3">
      <c r="A23" s="2" t="s">
        <v>14</v>
      </c>
      <c r="B23" s="4">
        <v>38908</v>
      </c>
      <c r="C23" s="5">
        <v>20.3</v>
      </c>
    </row>
    <row r="24" spans="1:3" ht="15.6" x14ac:dyDescent="0.3">
      <c r="A24" s="2" t="s">
        <v>14</v>
      </c>
      <c r="B24" s="4">
        <v>38911</v>
      </c>
      <c r="C24" s="5">
        <v>20.3</v>
      </c>
    </row>
    <row r="25" spans="1:3" ht="15.6" x14ac:dyDescent="0.3">
      <c r="A25" s="2" t="s">
        <v>14</v>
      </c>
      <c r="B25" s="4">
        <v>38913</v>
      </c>
      <c r="C25" s="5">
        <v>20.3</v>
      </c>
    </row>
    <row r="26" spans="1:3" ht="15.6" x14ac:dyDescent="0.3">
      <c r="A26" s="2" t="s">
        <v>14</v>
      </c>
      <c r="B26" s="4">
        <v>38915</v>
      </c>
      <c r="C26" s="5">
        <v>20.3</v>
      </c>
    </row>
    <row r="27" spans="1:3" ht="15.6" x14ac:dyDescent="0.3">
      <c r="A27" s="2" t="s">
        <v>14</v>
      </c>
      <c r="B27" s="4">
        <v>38918</v>
      </c>
      <c r="C27" s="5">
        <v>20.3</v>
      </c>
    </row>
    <row r="28" spans="1:3" ht="15.6" x14ac:dyDescent="0.3">
      <c r="A28" s="2" t="s">
        <v>14</v>
      </c>
      <c r="B28" s="4">
        <v>38921</v>
      </c>
      <c r="C28" s="5">
        <v>20.3</v>
      </c>
    </row>
    <row r="29" spans="1:3" ht="15.6" x14ac:dyDescent="0.3">
      <c r="A29" s="2" t="s">
        <v>14</v>
      </c>
      <c r="B29" s="4">
        <v>38923</v>
      </c>
      <c r="C29" s="5">
        <v>20.3</v>
      </c>
    </row>
    <row r="30" spans="1:3" ht="15.6" x14ac:dyDescent="0.3">
      <c r="A30" s="2" t="s">
        <v>14</v>
      </c>
      <c r="B30" s="4">
        <v>38926</v>
      </c>
      <c r="C30" s="5">
        <v>20.3</v>
      </c>
    </row>
    <row r="31" spans="1:3" ht="15.6" x14ac:dyDescent="0.3">
      <c r="A31" s="2" t="s">
        <v>14</v>
      </c>
      <c r="B31" s="4">
        <v>38930</v>
      </c>
      <c r="C31" s="5">
        <v>20.3</v>
      </c>
    </row>
    <row r="32" spans="1:3" ht="15.6" x14ac:dyDescent="0.3">
      <c r="A32" s="2" t="s">
        <v>14</v>
      </c>
      <c r="B32" s="4">
        <v>38937</v>
      </c>
      <c r="C32" s="5">
        <v>20.3</v>
      </c>
    </row>
    <row r="33" spans="1:3" ht="15.6" x14ac:dyDescent="0.3">
      <c r="A33" s="3" t="s">
        <v>15</v>
      </c>
      <c r="B33" s="6">
        <v>38521</v>
      </c>
      <c r="C33" s="7">
        <v>25.4</v>
      </c>
    </row>
    <row r="34" spans="1:3" ht="15.6" x14ac:dyDescent="0.3">
      <c r="A34" s="2" t="s">
        <v>15</v>
      </c>
      <c r="B34" s="6">
        <v>38528</v>
      </c>
      <c r="C34" s="7">
        <v>20.3</v>
      </c>
    </row>
    <row r="35" spans="1:3" ht="15.6" x14ac:dyDescent="0.3">
      <c r="A35" s="2" t="s">
        <v>15</v>
      </c>
      <c r="B35" s="6">
        <v>38529</v>
      </c>
      <c r="C35" s="7">
        <v>25.4</v>
      </c>
    </row>
    <row r="36" spans="1:3" ht="15.6" x14ac:dyDescent="0.3">
      <c r="A36" s="2" t="s">
        <v>15</v>
      </c>
      <c r="B36" s="6">
        <v>38536</v>
      </c>
      <c r="C36" s="7">
        <v>25.4</v>
      </c>
    </row>
    <row r="37" spans="1:3" ht="15.6" x14ac:dyDescent="0.3">
      <c r="A37" s="2" t="s">
        <v>15</v>
      </c>
      <c r="B37" s="6">
        <v>38536</v>
      </c>
      <c r="C37" s="7">
        <v>20.3</v>
      </c>
    </row>
    <row r="38" spans="1:3" ht="15.6" x14ac:dyDescent="0.3">
      <c r="A38" s="2" t="s">
        <v>15</v>
      </c>
      <c r="B38" s="6">
        <v>38543</v>
      </c>
      <c r="C38" s="7">
        <v>20.3</v>
      </c>
    </row>
    <row r="39" spans="1:3" ht="15.6" x14ac:dyDescent="0.3">
      <c r="A39" s="2" t="s">
        <v>15</v>
      </c>
      <c r="B39" s="6">
        <v>38544</v>
      </c>
      <c r="C39" s="7">
        <v>25.4</v>
      </c>
    </row>
    <row r="40" spans="1:3" ht="15.6" x14ac:dyDescent="0.3">
      <c r="A40" s="2" t="s">
        <v>15</v>
      </c>
      <c r="B40" s="6">
        <v>38551</v>
      </c>
      <c r="C40" s="7">
        <v>20.3</v>
      </c>
    </row>
    <row r="41" spans="1:3" ht="15.6" x14ac:dyDescent="0.3">
      <c r="A41" s="2" t="s">
        <v>15</v>
      </c>
      <c r="B41" s="6">
        <v>38552</v>
      </c>
      <c r="C41" s="7">
        <v>25.4</v>
      </c>
    </row>
    <row r="42" spans="1:3" ht="15.6" x14ac:dyDescent="0.3">
      <c r="A42" s="2" t="s">
        <v>15</v>
      </c>
      <c r="B42" s="6">
        <v>38560</v>
      </c>
      <c r="C42" s="7">
        <v>20.3</v>
      </c>
    </row>
    <row r="43" spans="1:3" ht="15.6" x14ac:dyDescent="0.3">
      <c r="A43" s="2" t="s">
        <v>15</v>
      </c>
      <c r="B43" s="6">
        <v>38561</v>
      </c>
      <c r="C43" s="7">
        <v>25.4</v>
      </c>
    </row>
    <row r="44" spans="1:3" ht="15.6" x14ac:dyDescent="0.3">
      <c r="A44" s="2" t="s">
        <v>15</v>
      </c>
      <c r="B44" s="6">
        <v>38567</v>
      </c>
      <c r="C44" s="7">
        <v>20.3</v>
      </c>
    </row>
    <row r="45" spans="1:3" ht="15.6" x14ac:dyDescent="0.3">
      <c r="A45" s="2" t="s">
        <v>15</v>
      </c>
      <c r="B45" s="6">
        <v>38572</v>
      </c>
      <c r="C45" s="7">
        <v>25.4</v>
      </c>
    </row>
    <row r="46" spans="1:3" ht="15.6" x14ac:dyDescent="0.3">
      <c r="A46" s="2" t="s">
        <v>15</v>
      </c>
      <c r="B46" s="6">
        <v>38577</v>
      </c>
      <c r="C46" s="7">
        <v>20.3</v>
      </c>
    </row>
    <row r="47" spans="1:3" ht="15.6" x14ac:dyDescent="0.3">
      <c r="A47" s="2" t="s">
        <v>15</v>
      </c>
      <c r="B47" s="6">
        <v>38578</v>
      </c>
      <c r="C47" s="7">
        <v>25.4</v>
      </c>
    </row>
    <row r="48" spans="1:3" ht="15.6" x14ac:dyDescent="0.3">
      <c r="A48" s="2" t="s">
        <v>15</v>
      </c>
      <c r="B48" s="6">
        <v>38584</v>
      </c>
      <c r="C48" s="7">
        <v>20.3</v>
      </c>
    </row>
    <row r="49" spans="1:3" ht="15.6" x14ac:dyDescent="0.3">
      <c r="A49" s="2" t="s">
        <v>15</v>
      </c>
      <c r="B49" s="6">
        <v>38585</v>
      </c>
      <c r="C49" s="7">
        <v>25.4</v>
      </c>
    </row>
    <row r="50" spans="1:3" ht="15.6" x14ac:dyDescent="0.3">
      <c r="A50" s="3" t="s">
        <v>16</v>
      </c>
      <c r="B50" s="6">
        <v>38865</v>
      </c>
      <c r="C50" s="7">
        <v>19.100000000000001</v>
      </c>
    </row>
    <row r="51" spans="1:3" ht="15.6" x14ac:dyDescent="0.3">
      <c r="A51" s="2" t="s">
        <v>16</v>
      </c>
      <c r="B51" s="6">
        <v>38868</v>
      </c>
      <c r="C51" s="7">
        <v>19.100000000000001</v>
      </c>
    </row>
    <row r="52" spans="1:3" ht="15.6" x14ac:dyDescent="0.3">
      <c r="A52" s="2" t="s">
        <v>16</v>
      </c>
      <c r="B52" s="6">
        <v>38880</v>
      </c>
      <c r="C52" s="7">
        <v>19.100000000000001</v>
      </c>
    </row>
    <row r="53" spans="1:3" ht="15.6" x14ac:dyDescent="0.3">
      <c r="A53" s="2" t="s">
        <v>16</v>
      </c>
      <c r="B53" s="6">
        <v>38884</v>
      </c>
      <c r="C53" s="7">
        <v>19.100000000000001</v>
      </c>
    </row>
    <row r="54" spans="1:3" ht="15.6" x14ac:dyDescent="0.3">
      <c r="A54" s="2" t="s">
        <v>16</v>
      </c>
      <c r="B54" s="6">
        <v>38888</v>
      </c>
      <c r="C54" s="7">
        <v>19.100000000000001</v>
      </c>
    </row>
    <row r="55" spans="1:3" ht="15.6" x14ac:dyDescent="0.3">
      <c r="A55" s="2" t="s">
        <v>16</v>
      </c>
      <c r="B55" s="6">
        <v>38891</v>
      </c>
      <c r="C55" s="7">
        <v>19.100000000000001</v>
      </c>
    </row>
    <row r="56" spans="1:3" ht="15.6" x14ac:dyDescent="0.3">
      <c r="A56" s="2" t="s">
        <v>16</v>
      </c>
      <c r="B56" s="6">
        <v>38894</v>
      </c>
      <c r="C56" s="7">
        <v>19.100000000000001</v>
      </c>
    </row>
    <row r="57" spans="1:3" ht="15.6" x14ac:dyDescent="0.3">
      <c r="A57" s="2" t="s">
        <v>16</v>
      </c>
      <c r="B57" s="6">
        <v>38898</v>
      </c>
      <c r="C57" s="7">
        <v>19.100000000000001</v>
      </c>
    </row>
    <row r="58" spans="1:3" ht="15.6" x14ac:dyDescent="0.3">
      <c r="A58" s="2" t="s">
        <v>16</v>
      </c>
      <c r="B58" s="6">
        <v>38901</v>
      </c>
      <c r="C58" s="7">
        <v>12.7</v>
      </c>
    </row>
    <row r="59" spans="1:3" ht="15.6" x14ac:dyDescent="0.3">
      <c r="A59" s="2" t="s">
        <v>16</v>
      </c>
      <c r="B59" s="6">
        <v>38903</v>
      </c>
      <c r="C59" s="7">
        <v>19.100000000000001</v>
      </c>
    </row>
    <row r="60" spans="1:3" ht="15.6" x14ac:dyDescent="0.3">
      <c r="A60" s="2" t="s">
        <v>16</v>
      </c>
      <c r="B60" s="6">
        <v>38906</v>
      </c>
      <c r="C60" s="7">
        <v>19.100000000000001</v>
      </c>
    </row>
    <row r="61" spans="1:3" ht="15.6" x14ac:dyDescent="0.3">
      <c r="A61" s="2" t="s">
        <v>16</v>
      </c>
      <c r="B61" s="6">
        <v>38909</v>
      </c>
      <c r="C61" s="7">
        <v>19.100000000000001</v>
      </c>
    </row>
    <row r="62" spans="1:3" ht="15.6" x14ac:dyDescent="0.3">
      <c r="A62" s="2" t="s">
        <v>16</v>
      </c>
      <c r="B62" s="6">
        <v>38912</v>
      </c>
      <c r="C62" s="7">
        <v>12.7</v>
      </c>
    </row>
    <row r="63" spans="1:3" ht="15.6" x14ac:dyDescent="0.3">
      <c r="A63" s="2" t="s">
        <v>16</v>
      </c>
      <c r="B63" s="6">
        <v>38914</v>
      </c>
      <c r="C63" s="7">
        <v>19.100000000000001</v>
      </c>
    </row>
    <row r="64" spans="1:3" ht="15.6" x14ac:dyDescent="0.3">
      <c r="A64" s="2" t="s">
        <v>16</v>
      </c>
      <c r="B64" s="6">
        <v>38917</v>
      </c>
      <c r="C64" s="7">
        <v>12.7</v>
      </c>
    </row>
    <row r="65" spans="1:3" ht="15.6" x14ac:dyDescent="0.3">
      <c r="A65" s="2" t="s">
        <v>16</v>
      </c>
      <c r="B65" s="6">
        <v>38919</v>
      </c>
      <c r="C65" s="7">
        <v>19.100000000000001</v>
      </c>
    </row>
    <row r="66" spans="1:3" ht="15.6" x14ac:dyDescent="0.3">
      <c r="A66" s="2" t="s">
        <v>16</v>
      </c>
      <c r="B66" s="6">
        <v>38922</v>
      </c>
      <c r="C66" s="7">
        <v>19.100000000000001</v>
      </c>
    </row>
    <row r="67" spans="1:3" ht="15.6" x14ac:dyDescent="0.3">
      <c r="A67" s="2" t="s">
        <v>16</v>
      </c>
      <c r="B67" s="6">
        <v>38933</v>
      </c>
      <c r="C67" s="7">
        <v>19.100000000000001</v>
      </c>
    </row>
    <row r="68" spans="1:3" ht="15.6" x14ac:dyDescent="0.3">
      <c r="A68" s="2" t="s">
        <v>16</v>
      </c>
      <c r="B68" s="6">
        <v>38936</v>
      </c>
      <c r="C68" s="7">
        <v>19.100000000000001</v>
      </c>
    </row>
    <row r="69" spans="1:3" ht="15.6" x14ac:dyDescent="0.3">
      <c r="A69" s="3" t="s">
        <v>17</v>
      </c>
      <c r="B69" s="7"/>
      <c r="C69" s="7"/>
    </row>
    <row r="70" spans="1:3" ht="15.6" x14ac:dyDescent="0.3">
      <c r="A70" s="3" t="s">
        <v>18</v>
      </c>
      <c r="B70" s="7"/>
      <c r="C70" s="7"/>
    </row>
    <row r="71" spans="1:3" ht="15.6" x14ac:dyDescent="0.3">
      <c r="A71" s="3" t="s">
        <v>19</v>
      </c>
      <c r="B71" s="6">
        <v>38484</v>
      </c>
      <c r="C71" s="7">
        <v>50.8</v>
      </c>
    </row>
    <row r="72" spans="1:3" ht="15.6" x14ac:dyDescent="0.3">
      <c r="A72" s="2" t="s">
        <v>19</v>
      </c>
      <c r="B72" s="6">
        <v>38492</v>
      </c>
      <c r="C72" s="7">
        <v>50.8</v>
      </c>
    </row>
    <row r="73" spans="1:3" ht="15.6" x14ac:dyDescent="0.3">
      <c r="A73" s="3" t="s">
        <v>20</v>
      </c>
      <c r="B73" s="6">
        <v>38484</v>
      </c>
      <c r="C73" s="7">
        <v>50.8</v>
      </c>
    </row>
    <row r="74" spans="1:3" ht="15.6" x14ac:dyDescent="0.3">
      <c r="A74" s="2" t="s">
        <v>20</v>
      </c>
      <c r="B74" s="6">
        <v>38492</v>
      </c>
      <c r="C74" s="7">
        <v>50.8</v>
      </c>
    </row>
    <row r="75" spans="1:3" ht="15.6" x14ac:dyDescent="0.3">
      <c r="A75" s="2" t="s">
        <v>20</v>
      </c>
      <c r="B75" s="6">
        <v>38530</v>
      </c>
      <c r="C75" s="7">
        <v>50.8</v>
      </c>
    </row>
    <row r="76" spans="1:3" ht="15.6" x14ac:dyDescent="0.3">
      <c r="A76" s="2" t="s">
        <v>20</v>
      </c>
      <c r="B76" s="6">
        <v>38547</v>
      </c>
      <c r="C76" s="7">
        <v>50.8</v>
      </c>
    </row>
    <row r="77" spans="1:3" ht="15.6" x14ac:dyDescent="0.3">
      <c r="A77" s="2" t="s">
        <v>20</v>
      </c>
      <c r="B77" s="6">
        <v>38561</v>
      </c>
      <c r="C77" s="7">
        <v>50.8</v>
      </c>
    </row>
    <row r="78" spans="1:3" ht="15.6" x14ac:dyDescent="0.3">
      <c r="A78" s="2" t="s">
        <v>20</v>
      </c>
      <c r="B78" s="6">
        <v>38573</v>
      </c>
      <c r="C78" s="7">
        <v>50.8</v>
      </c>
    </row>
    <row r="79" spans="1:3" ht="15.6" x14ac:dyDescent="0.3">
      <c r="A79" s="2" t="s">
        <v>21</v>
      </c>
      <c r="B79" s="6">
        <v>38852</v>
      </c>
      <c r="C79" s="7">
        <v>50.8</v>
      </c>
    </row>
    <row r="80" spans="1:3" ht="15.6" x14ac:dyDescent="0.3">
      <c r="A80" s="2" t="s">
        <v>22</v>
      </c>
      <c r="B80" s="6">
        <v>38852</v>
      </c>
      <c r="C80" s="7">
        <v>50.8</v>
      </c>
    </row>
    <row r="81" spans="1:3" ht="15.6" x14ac:dyDescent="0.3">
      <c r="A81" s="2" t="s">
        <v>22</v>
      </c>
      <c r="B81" s="6">
        <v>38877</v>
      </c>
      <c r="C81" s="7">
        <v>50.8</v>
      </c>
    </row>
    <row r="82" spans="1:3" ht="15.6" x14ac:dyDescent="0.3">
      <c r="A82" s="2" t="s">
        <v>22</v>
      </c>
      <c r="B82" s="6">
        <v>38890</v>
      </c>
      <c r="C82" s="7">
        <v>50.8</v>
      </c>
    </row>
    <row r="83" spans="1:3" ht="15.6" x14ac:dyDescent="0.3">
      <c r="A83" s="2" t="s">
        <v>22</v>
      </c>
      <c r="B83" s="6">
        <v>38898</v>
      </c>
      <c r="C83" s="7">
        <v>50.8</v>
      </c>
    </row>
    <row r="84" spans="1:3" ht="15.6" x14ac:dyDescent="0.3">
      <c r="A84" s="2" t="s">
        <v>22</v>
      </c>
      <c r="B84" s="6">
        <v>38917</v>
      </c>
      <c r="C84" s="7">
        <v>50.8</v>
      </c>
    </row>
    <row r="85" spans="1:3" ht="15.6" x14ac:dyDescent="0.3">
      <c r="A85" s="2" t="s">
        <v>22</v>
      </c>
      <c r="B85" s="6">
        <v>38925</v>
      </c>
      <c r="C85" s="7">
        <v>50.8</v>
      </c>
    </row>
    <row r="86" spans="1:3" ht="15.6" x14ac:dyDescent="0.3">
      <c r="A86" s="2" t="s">
        <v>22</v>
      </c>
      <c r="B86" s="6">
        <v>38931</v>
      </c>
      <c r="C86" s="7">
        <v>50.8</v>
      </c>
    </row>
    <row r="87" spans="1:3" ht="15.6" x14ac:dyDescent="0.3">
      <c r="A87" s="2" t="s">
        <v>22</v>
      </c>
      <c r="B87" s="6">
        <v>38939</v>
      </c>
      <c r="C87" s="7">
        <v>50.8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D1D0-E783-4E15-BB8E-68B8E93C0057}">
  <sheetPr codeName="Sheet14"/>
  <dimension ref="A1:F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10</v>
      </c>
      <c r="B1" s="30" t="s">
        <v>0</v>
      </c>
      <c r="C1" s="22" t="s">
        <v>200</v>
      </c>
      <c r="D1" s="31" t="s">
        <v>201</v>
      </c>
      <c r="E1" s="31" t="s">
        <v>202</v>
      </c>
      <c r="F1" t="s">
        <v>203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46E5-4664-4FE7-A277-7DF4620FA352}">
  <sheetPr codeName="Sheet15"/>
  <dimension ref="A1:B1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10</v>
      </c>
      <c r="B1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Init</vt:lpstr>
      <vt:lpstr>Soil</vt:lpstr>
      <vt:lpstr>Solute</vt:lpstr>
      <vt:lpstr>Gas</vt:lpstr>
      <vt:lpstr>Time</vt:lpstr>
      <vt:lpstr>Variety</vt:lpstr>
      <vt:lpstr>Weather</vt:lpstr>
      <vt:lpstr>MulchDecomp</vt:lpstr>
      <vt:lpstr>MulchGeo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2022-11-01T12:54:32Z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