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12BE4387-E7F6-4502-BF7C-B835E9DFF6A8}" xr6:coauthVersionLast="47" xr6:coauthVersionMax="47" xr10:uidLastSave="{00000000-0000-0000-0000-000000000000}"/>
  <bookViews>
    <workbookView xWindow="-18768" yWindow="2100" windowWidth="17280" windowHeight="9132" tabRatio="824" activeTab="10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GridX" sheetId="12" r:id="rId6"/>
    <sheet name="Irrig" sheetId="3" r:id="rId7"/>
    <sheet name="Drip" sheetId="16" r:id="rId8"/>
    <sheet name="DripNodes" sheetId="17" r:id="rId9"/>
    <sheet name="Init" sheetId="2" r:id="rId10"/>
    <sheet name="Soil" sheetId="6" r:id="rId11"/>
    <sheet name="Solute" sheetId="15" r:id="rId12"/>
    <sheet name="Time" sheetId="4" r:id="rId13"/>
    <sheet name="Variety" sheetId="10" r:id="rId14"/>
    <sheet name="Weather" sheetId="7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C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 cm from plant. Total distance is 1/2 row spacing. The x dimesion of the grid is developed from this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G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H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N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E44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assumed
</t>
        </r>
      </text>
    </comment>
    <comment ref="E47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real data
</t>
        </r>
      </text>
    </comment>
  </commentList>
</comments>
</file>

<file path=xl/sharedStrings.xml><?xml version="1.0" encoding="utf-8"?>
<sst xmlns="http://schemas.openxmlformats.org/spreadsheetml/2006/main" count="775" uniqueCount="254">
  <si>
    <t>Date</t>
  </si>
  <si>
    <t>amount</t>
  </si>
  <si>
    <t>note</t>
  </si>
  <si>
    <t>startDate</t>
  </si>
  <si>
    <t>EndDate</t>
  </si>
  <si>
    <t>Population</t>
  </si>
  <si>
    <t>Lat</t>
  </si>
  <si>
    <t>Long</t>
  </si>
  <si>
    <t>sowing</t>
  </si>
  <si>
    <t>end</t>
  </si>
  <si>
    <t>altitude</t>
  </si>
  <si>
    <t>autoirrigated</t>
  </si>
  <si>
    <t>ID</t>
  </si>
  <si>
    <t>SoilFile</t>
  </si>
  <si>
    <t>VarietyFile</t>
  </si>
  <si>
    <t>CULI05</t>
  </si>
  <si>
    <t>CULI06</t>
  </si>
  <si>
    <t>MOSI05</t>
  </si>
  <si>
    <t>MOSI06</t>
  </si>
  <si>
    <t>MAND06</t>
  </si>
  <si>
    <t>HUTD06</t>
  </si>
  <si>
    <t>ASHD05</t>
  </si>
  <si>
    <t>ASHI05</t>
  </si>
  <si>
    <t>ASHD06</t>
  </si>
  <si>
    <t>ASHI06</t>
  </si>
  <si>
    <t>begin date</t>
  </si>
  <si>
    <t>CULI05.soi</t>
  </si>
  <si>
    <t>CULI06.soi</t>
  </si>
  <si>
    <t>MOSI05.soi</t>
  </si>
  <si>
    <t>MOSI06.soi</t>
  </si>
  <si>
    <t>MAND06.soi</t>
  </si>
  <si>
    <t>HUTD06.soi</t>
  </si>
  <si>
    <t>Hybrid</t>
  </si>
  <si>
    <t>Pioneer 32B33</t>
  </si>
  <si>
    <t>Stafford 2721</t>
  </si>
  <si>
    <t>Pioneer 31N26</t>
  </si>
  <si>
    <t>Pioneer 33B51</t>
  </si>
  <si>
    <t>Pioneer 32B29</t>
  </si>
  <si>
    <t>DKC60-19RR</t>
  </si>
  <si>
    <t>CULI05.wea</t>
  </si>
  <si>
    <t>CULI06.wea</t>
  </si>
  <si>
    <t>MOSI05.wea</t>
  </si>
  <si>
    <t>MOSI06.wea</t>
  </si>
  <si>
    <t>MAND06.wea</t>
  </si>
  <si>
    <t>HUTD06.wea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</si>
  <si>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</si>
  <si>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</si>
  <si>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</si>
  <si>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</si>
  <si>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</si>
  <si>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</si>
  <si>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</si>
  <si>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</si>
  <si>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</si>
  <si>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ASHD05.wea</t>
  </si>
  <si>
    <t>ASHI05.wea</t>
  </si>
  <si>
    <t>ASHD06.wea</t>
  </si>
  <si>
    <t>ASHI06.wea</t>
  </si>
  <si>
    <t>SAS</t>
  </si>
  <si>
    <t>P32B33.var</t>
  </si>
  <si>
    <t>S2721.var</t>
  </si>
  <si>
    <t>P31N26.var</t>
  </si>
  <si>
    <t>P33B51.var</t>
  </si>
  <si>
    <t>P32B29.var</t>
  </si>
  <si>
    <t>DKC60-19RR.var</t>
  </si>
  <si>
    <t>Source</t>
  </si>
  <si>
    <t>file</t>
  </si>
  <si>
    <t>kansas.Ashlandwea</t>
  </si>
  <si>
    <t>KSPR0501.wth</t>
  </si>
  <si>
    <t>KSPR0601.wth</t>
  </si>
  <si>
    <t>KSST0501.wth</t>
  </si>
  <si>
    <t>KSST0601.wth</t>
  </si>
  <si>
    <t>KSRL0601.wth</t>
  </si>
  <si>
    <t>KSRN0601.wth</t>
  </si>
  <si>
    <t>ClimateFile</t>
  </si>
  <si>
    <t>MoscowClimate.dat</t>
  </si>
  <si>
    <t>ManhattanClimate.dat</t>
  </si>
  <si>
    <t>HutchingsonClimate.dat</t>
  </si>
  <si>
    <t>AshlandClimate.dat</t>
  </si>
  <si>
    <t>CullisonClimate.dat</t>
  </si>
  <si>
    <t>Location</t>
  </si>
  <si>
    <t>Cullison</t>
  </si>
  <si>
    <t>Moscow</t>
  </si>
  <si>
    <t>Manhattan</t>
  </si>
  <si>
    <t>Hutchingson</t>
  </si>
  <si>
    <t>Ashland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</si>
  <si>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</si>
  <si>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</si>
  <si>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</si>
  <si>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</si>
  <si>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</si>
  <si>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</si>
  <si>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</si>
  <si>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</si>
  <si>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</si>
  <si>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</si>
  <si>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</si>
  <si>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</si>
  <si>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</si>
  <si>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</si>
  <si>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</si>
  <si>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</si>
  <si>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</si>
  <si>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</si>
  <si>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</si>
  <si>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</si>
  <si>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ySeed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</si>
  <si>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</si>
  <si>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</si>
  <si>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</si>
  <si>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</si>
  <si>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</si>
  <si>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</si>
  <si>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</si>
  <si>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</si>
  <si>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</si>
  <si>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</si>
  <si>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</si>
  <si>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</si>
  <si>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</si>
  <si>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</si>
  <si>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</si>
  <si>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</si>
  <si>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</si>
  <si>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</si>
  <si>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</si>
  <si>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</si>
  <si>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</si>
  <si>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</si>
  <si>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X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</si>
  <si>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</si>
  <si>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</si>
  <si>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</si>
  <si>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</si>
  <si>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</si>
  <si>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</si>
  <si>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</si>
  <si>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</si>
  <si>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</si>
  <si>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</si>
  <si>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</si>
  <si>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</si>
  <si>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</si>
  <si>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</si>
  <si>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</si>
  <si>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</si>
  <si>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</si>
  <si>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</si>
  <si>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</si>
  <si>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</si>
  <si>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</si>
  <si>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</si>
  <si>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</si>
  <si>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</si>
  <si>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CULI06.nit</t>
  </si>
  <si>
    <t>MOSI05.nit</t>
  </si>
  <si>
    <t>MOSI06.nit</t>
  </si>
  <si>
    <t>MAND06.nit</t>
  </si>
  <si>
    <t>HUTD06.nit</t>
  </si>
  <si>
    <t>ASHD05.nit</t>
  </si>
  <si>
    <t>ASHI05.nit</t>
  </si>
  <si>
    <t>ASHD06.nit</t>
  </si>
  <si>
    <t>ASHI06.nit</t>
  </si>
  <si>
    <t>CULI05.nit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</si>
  <si>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</si>
  <si>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</si>
  <si>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</si>
  <si>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</si>
  <si>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</si>
  <si>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</si>
  <si>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</si>
  <si>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</si>
  <si>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</si>
  <si>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</si>
  <si>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</si>
  <si>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</si>
  <si>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</si>
  <si>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</si>
  <si>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</si>
  <si>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</si>
  <si>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</si>
  <si>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</si>
  <si>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</si>
  <si>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</si>
  <si>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</si>
  <si>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Eudora.soi</t>
  </si>
  <si>
    <t>Belvue.soi</t>
  </si>
  <si>
    <t>TH33</t>
  </si>
  <si>
    <t>TH1500</t>
  </si>
  <si>
    <t>ClimateID</t>
  </si>
  <si>
    <t>Path</t>
  </si>
  <si>
    <t>BiologyDefault</t>
  </si>
  <si>
    <t>Biology</t>
  </si>
  <si>
    <t>maturity at 117 days</t>
  </si>
  <si>
    <t>StayGreen</t>
  </si>
  <si>
    <t>Harvest</t>
  </si>
  <si>
    <t>Source_name</t>
  </si>
  <si>
    <t>BottomBC</t>
  </si>
  <si>
    <t>daily</t>
  </si>
  <si>
    <t>Time</t>
  </si>
  <si>
    <t>hourly</t>
  </si>
  <si>
    <t>WeatherID</t>
  </si>
  <si>
    <t>soilName</t>
  </si>
  <si>
    <t>Culi05</t>
  </si>
  <si>
    <t>Culi06</t>
  </si>
  <si>
    <t>Mosi05</t>
  </si>
  <si>
    <t>Mosi06</t>
  </si>
  <si>
    <t>Mand06</t>
  </si>
  <si>
    <t>Hutd06</t>
  </si>
  <si>
    <t>Eudora</t>
  </si>
  <si>
    <t>Belvue</t>
  </si>
  <si>
    <t>Altitude</t>
  </si>
  <si>
    <t>C</t>
  </si>
  <si>
    <t>N</t>
  </si>
  <si>
    <t>rate(cm/hr)</t>
  </si>
  <si>
    <t>StartTime</t>
  </si>
  <si>
    <t>StopTime</t>
  </si>
  <si>
    <t>Distance</t>
  </si>
  <si>
    <t>nodes</t>
  </si>
  <si>
    <t>RowSpacing</t>
  </si>
  <si>
    <t>Init Type</t>
  </si>
  <si>
    <t>m</t>
  </si>
  <si>
    <t>HNew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</si>
  <si>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</si>
  <si>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</si>
  <si>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</si>
  <si>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</si>
  <si>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</si>
  <si>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</si>
  <si>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</si>
  <si>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</si>
  <si>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</si>
  <si>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LM_min</t>
  </si>
  <si>
    <t>lUpW</t>
  </si>
  <si>
    <t>Diffx</t>
  </si>
  <si>
    <t>Diffz</t>
  </si>
  <si>
    <t>VelZ</t>
  </si>
  <si>
    <t>soilfile</t>
  </si>
  <si>
    <t>soilFile</t>
  </si>
  <si>
    <t>weatherfilename</t>
  </si>
  <si>
    <t>depth</t>
  </si>
  <si>
    <t>initRtMass</t>
  </si>
  <si>
    <t>autoIrrigAmt</t>
  </si>
  <si>
    <t>DailyWind</t>
  </si>
  <si>
    <t>date_residue</t>
  </si>
  <si>
    <t>type(t or m)</t>
  </si>
  <si>
    <t>rate (t/ha or  cm)</t>
  </si>
  <si>
    <t>Vertical Layers</t>
  </si>
  <si>
    <t>MulchDecomp1</t>
  </si>
  <si>
    <t>MulchGeo</t>
  </si>
  <si>
    <t>MulchDecomp</t>
  </si>
  <si>
    <t>MulchGeo1</t>
  </si>
  <si>
    <t>added extra</t>
  </si>
  <si>
    <t>BC was -2 in intial sims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</si>
</sst>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m/d/yyyy;@"/>
    <numFmt numFmtId="166" formatCode="h:mm;@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35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2" xfId="0" applyFont="1" applyFill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Alignment="1"/>
    <xf numFmtId="0" fontId="0" fillId="0" borderId="0" xfId="0" applyAlignment="1"/>
    <xf numFmtId="165" fontId="0" fillId="0" borderId="0" xfId="0" applyNumberFormat="1"/>
    <xf numFmtId="14" fontId="7" fillId="0" borderId="0" xfId="0" applyNumberFormat="1" applyFont="1"/>
    <xf numFmtId="166" fontId="0" fillId="0" borderId="0" xfId="0" applyNumberFormat="1"/>
    <xf numFmtId="0" fontId="7" fillId="0" borderId="0" xfId="0" applyNumberFormat="1" applyFont="1"/>
    <xf numFmtId="167" fontId="0" fillId="0" borderId="0" xfId="0" applyNumberFormat="1"/>
    <xf numFmtId="167" fontId="0" fillId="0" borderId="0" xfId="0" applyNumberFormat="1" applyFill="1" applyBorder="1" applyAlignment="1"/>
  </cellXfs>
  <cellStyles count="2">
    <cellStyle name="Normal" xfId="0" builtinId="0"/>
    <cellStyle name="Normal 2" xfId="1" xr:uid="{BAF08A1B-EDCE-4C7E-8A95-93B96B9D80C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1"/>
  <sheetViews>
    <sheetView topLeftCell="H1" workbookViewId="0">
      <selection activeCell="P1" sqref="P1:R11"/>
    </sheetView>
  </sheetViews>
  <sheetFormatPr defaultRowHeight="14.4" x14ac:dyDescent="0.3"/>
  <cols>
    <col min="1" max="2" width="10.33203125" customWidth="1"/>
    <col min="3" max="3" width="17.109375" customWidth="1"/>
    <col min="4" max="5" width="19.109375" customWidth="1"/>
    <col min="6" max="6" width="16.109375" customWidth="1"/>
    <col min="7" max="7" width="21.44140625" customWidth="1"/>
    <col min="8" max="8" width="25" customWidth="1"/>
    <col min="9" max="9" width="19.109375" customWidth="1"/>
    <col min="10" max="10" width="12.44140625" customWidth="1"/>
    <col min="11" max="11" width="16" customWidth="1"/>
    <col min="12" max="12" width="18.109375" customWidth="1"/>
    <col min="14" max="14" width="14.109375" customWidth="1"/>
    <col min="15" max="15" width="9.6640625" bestFit="1" customWidth="1"/>
  </cols>
  <sheetData>
    <row r="1" spans="1:17" x14ac:dyDescent="0.3">
      <c r="A1" t="s">
        <v>12</v>
      </c>
      <c r="B1" t="s">
        <v>201</v>
      </c>
      <c r="C1" t="s">
        <v>32</v>
      </c>
      <c r="D1" t="s">
        <v>14</v>
      </c>
      <c r="E1" t="s">
        <v>202</v>
      </c>
      <c r="F1" t="s">
        <v>13</v>
      </c>
      <c r="G1" t="s">
        <v>239</v>
      </c>
      <c r="H1" t="s">
        <v>74</v>
      </c>
      <c r="I1" t="s">
        <v>189</v>
      </c>
      <c r="J1" t="s">
        <v>80</v>
      </c>
      <c r="K1" t="s">
        <v>153</v>
      </c>
      <c r="L1" t="s">
        <v>168</v>
      </c>
      <c r="M1" t="s">
        <v>190</v>
      </c>
      <c r="N1" t="s">
        <v>192</v>
      </c>
      <c r="O1" t="s">
        <v>195</v>
      </c>
      <c r="P1" t="s">
        <v>249</v>
      </c>
      <c r="Q1" t="s">
        <v>250</v>
      </c>
    </row>
    <row r="2" spans="1:17" ht="15.6" x14ac:dyDescent="0.3">
      <c r="A2" s="2" t="s">
        <v>15</v>
      </c>
      <c r="B2" s="25" t="s">
        <v>81</v>
      </c>
      <c r="C2" s="2" t="s">
        <v>33</v>
      </c>
      <c r="D2" s="2" t="s">
        <v>59</v>
      </c>
      <c r="E2" s="2" t="s">
        <v>203</v>
      </c>
      <c r="F2" s="2" t="s">
        <v>26</v>
      </c>
      <c r="G2" s="2" t="s">
        <v>39</v>
      </c>
      <c r="H2" s="12" t="s">
        <v>79</v>
      </c>
      <c r="I2" s="25" t="s">
        <v>81</v>
      </c>
      <c r="J2" s="12" t="s">
        <v>81</v>
      </c>
      <c r="K2" s="2" t="s">
        <v>163</v>
      </c>
      <c r="L2" s="2" t="s">
        <v>169</v>
      </c>
      <c r="M2" s="2" t="s">
        <v>15</v>
      </c>
      <c r="N2" s="12" t="s">
        <v>191</v>
      </c>
      <c r="P2" t="s">
        <v>251</v>
      </c>
      <c r="Q2" t="s">
        <v>248</v>
      </c>
    </row>
    <row r="3" spans="1:17" ht="15.6" x14ac:dyDescent="0.3">
      <c r="A3" s="2" t="s">
        <v>16</v>
      </c>
      <c r="B3" s="25" t="s">
        <v>81</v>
      </c>
      <c r="C3" s="2" t="s">
        <v>34</v>
      </c>
      <c r="D3" s="2" t="s">
        <v>60</v>
      </c>
      <c r="E3" s="2" t="s">
        <v>204</v>
      </c>
      <c r="F3" s="2" t="s">
        <v>27</v>
      </c>
      <c r="G3" s="2" t="s">
        <v>40</v>
      </c>
      <c r="H3" s="12" t="s">
        <v>79</v>
      </c>
      <c r="I3" s="25" t="s">
        <v>81</v>
      </c>
      <c r="J3" s="12" t="s">
        <v>81</v>
      </c>
      <c r="K3" s="2" t="s">
        <v>154</v>
      </c>
      <c r="L3" s="2" t="s">
        <v>169</v>
      </c>
      <c r="M3" s="2" t="s">
        <v>16</v>
      </c>
      <c r="N3" s="12" t="s">
        <v>191</v>
      </c>
      <c r="P3" t="s">
        <v>251</v>
      </c>
      <c r="Q3" t="s">
        <v>248</v>
      </c>
    </row>
    <row r="4" spans="1:17" ht="15.6" x14ac:dyDescent="0.3">
      <c r="A4" s="2" t="s">
        <v>17</v>
      </c>
      <c r="B4" s="25" t="s">
        <v>82</v>
      </c>
      <c r="C4" s="2" t="s">
        <v>35</v>
      </c>
      <c r="D4" s="2" t="s">
        <v>61</v>
      </c>
      <c r="E4" s="2" t="s">
        <v>205</v>
      </c>
      <c r="F4" s="2" t="s">
        <v>28</v>
      </c>
      <c r="G4" s="2" t="s">
        <v>41</v>
      </c>
      <c r="H4" s="12" t="s">
        <v>75</v>
      </c>
      <c r="I4" s="25" t="s">
        <v>82</v>
      </c>
      <c r="J4" s="12" t="s">
        <v>82</v>
      </c>
      <c r="K4" s="2" t="s">
        <v>155</v>
      </c>
      <c r="L4" s="2" t="s">
        <v>169</v>
      </c>
      <c r="M4" s="2" t="s">
        <v>17</v>
      </c>
      <c r="N4" s="12" t="s">
        <v>191</v>
      </c>
      <c r="P4" t="s">
        <v>251</v>
      </c>
      <c r="Q4" t="s">
        <v>248</v>
      </c>
    </row>
    <row r="5" spans="1:17" ht="15.6" x14ac:dyDescent="0.3">
      <c r="A5" s="2" t="s">
        <v>18</v>
      </c>
      <c r="B5" s="26" t="s">
        <v>82</v>
      </c>
      <c r="C5" s="2" t="s">
        <v>36</v>
      </c>
      <c r="D5" s="2" t="s">
        <v>62</v>
      </c>
      <c r="E5" s="2" t="s">
        <v>206</v>
      </c>
      <c r="F5" s="2" t="s">
        <v>29</v>
      </c>
      <c r="G5" s="2" t="s">
        <v>42</v>
      </c>
      <c r="H5" s="13" t="s">
        <v>75</v>
      </c>
      <c r="I5" s="26" t="s">
        <v>82</v>
      </c>
      <c r="J5" s="13" t="s">
        <v>82</v>
      </c>
      <c r="K5" s="2" t="s">
        <v>156</v>
      </c>
      <c r="L5" s="2" t="s">
        <v>169</v>
      </c>
      <c r="M5" s="2" t="s">
        <v>18</v>
      </c>
      <c r="N5" s="12" t="s">
        <v>191</v>
      </c>
      <c r="P5" t="s">
        <v>251</v>
      </c>
      <c r="Q5" t="s">
        <v>248</v>
      </c>
    </row>
    <row r="6" spans="1:17" ht="15.6" x14ac:dyDescent="0.3">
      <c r="A6" s="2" t="s">
        <v>19</v>
      </c>
      <c r="B6" s="26" t="s">
        <v>83</v>
      </c>
      <c r="C6" s="2" t="s">
        <v>37</v>
      </c>
      <c r="D6" s="2" t="s">
        <v>63</v>
      </c>
      <c r="E6" s="2" t="s">
        <v>207</v>
      </c>
      <c r="F6" s="2" t="s">
        <v>30</v>
      </c>
      <c r="G6" s="2" t="s">
        <v>43</v>
      </c>
      <c r="H6" s="13" t="s">
        <v>76</v>
      </c>
      <c r="I6" s="26" t="s">
        <v>83</v>
      </c>
      <c r="J6" s="13" t="s">
        <v>83</v>
      </c>
      <c r="K6" s="2" t="s">
        <v>157</v>
      </c>
      <c r="L6" s="2" t="s">
        <v>169</v>
      </c>
      <c r="M6" s="2" t="s">
        <v>19</v>
      </c>
      <c r="N6" s="12" t="s">
        <v>191</v>
      </c>
      <c r="P6" t="s">
        <v>251</v>
      </c>
      <c r="Q6" t="s">
        <v>248</v>
      </c>
    </row>
    <row r="7" spans="1:17" ht="15.6" x14ac:dyDescent="0.3">
      <c r="A7" s="2" t="s">
        <v>20</v>
      </c>
      <c r="B7" s="26" t="s">
        <v>84</v>
      </c>
      <c r="C7" s="2" t="s">
        <v>37</v>
      </c>
      <c r="D7" s="2" t="s">
        <v>63</v>
      </c>
      <c r="E7" s="2" t="s">
        <v>208</v>
      </c>
      <c r="F7" s="2" t="s">
        <v>31</v>
      </c>
      <c r="G7" s="2" t="s">
        <v>44</v>
      </c>
      <c r="H7" s="13" t="s">
        <v>77</v>
      </c>
      <c r="I7" s="26" t="s">
        <v>84</v>
      </c>
      <c r="J7" s="13" t="s">
        <v>84</v>
      </c>
      <c r="K7" s="2" t="s">
        <v>158</v>
      </c>
      <c r="L7" s="2" t="s">
        <v>169</v>
      </c>
      <c r="M7" s="2" t="s">
        <v>20</v>
      </c>
      <c r="N7" s="12" t="s">
        <v>191</v>
      </c>
      <c r="P7" t="s">
        <v>251</v>
      </c>
      <c r="Q7" t="s">
        <v>248</v>
      </c>
    </row>
    <row r="8" spans="1:17" ht="15.6" x14ac:dyDescent="0.3">
      <c r="A8" s="2" t="s">
        <v>21</v>
      </c>
      <c r="B8" s="26" t="s">
        <v>85</v>
      </c>
      <c r="C8" s="2" t="s">
        <v>38</v>
      </c>
      <c r="D8" s="2" t="s">
        <v>64</v>
      </c>
      <c r="E8" s="2" t="s">
        <v>209</v>
      </c>
      <c r="F8" s="2" t="s">
        <v>185</v>
      </c>
      <c r="G8" s="2" t="s">
        <v>54</v>
      </c>
      <c r="H8" s="13" t="s">
        <v>78</v>
      </c>
      <c r="I8" s="26" t="s">
        <v>85</v>
      </c>
      <c r="J8" s="13" t="s">
        <v>85</v>
      </c>
      <c r="K8" s="2" t="s">
        <v>159</v>
      </c>
      <c r="L8" s="2" t="s">
        <v>169</v>
      </c>
      <c r="M8" s="2" t="s">
        <v>21</v>
      </c>
      <c r="N8" s="12" t="s">
        <v>191</v>
      </c>
      <c r="O8" s="1">
        <v>38597</v>
      </c>
      <c r="P8" t="s">
        <v>251</v>
      </c>
      <c r="Q8" t="s">
        <v>248</v>
      </c>
    </row>
    <row r="9" spans="1:17" ht="15.6" x14ac:dyDescent="0.3">
      <c r="A9" s="2" t="s">
        <v>22</v>
      </c>
      <c r="B9" s="26" t="s">
        <v>85</v>
      </c>
      <c r="C9" s="2" t="s">
        <v>38</v>
      </c>
      <c r="D9" s="2" t="s">
        <v>64</v>
      </c>
      <c r="E9" s="2" t="s">
        <v>209</v>
      </c>
      <c r="F9" s="2" t="s">
        <v>185</v>
      </c>
      <c r="G9" s="2" t="s">
        <v>55</v>
      </c>
      <c r="H9" s="13" t="s">
        <v>78</v>
      </c>
      <c r="I9" s="26" t="s">
        <v>85</v>
      </c>
      <c r="J9" s="13" t="s">
        <v>85</v>
      </c>
      <c r="K9" s="2" t="s">
        <v>160</v>
      </c>
      <c r="L9" s="2" t="s">
        <v>169</v>
      </c>
      <c r="M9" s="2" t="s">
        <v>22</v>
      </c>
      <c r="N9" s="12" t="s">
        <v>191</v>
      </c>
      <c r="O9" s="1">
        <v>38597</v>
      </c>
      <c r="P9" t="s">
        <v>251</v>
      </c>
      <c r="Q9" t="s">
        <v>248</v>
      </c>
    </row>
    <row r="10" spans="1:17" ht="15.6" x14ac:dyDescent="0.3">
      <c r="A10" s="2" t="s">
        <v>23</v>
      </c>
      <c r="B10" s="26" t="s">
        <v>85</v>
      </c>
      <c r="C10" s="2" t="s">
        <v>38</v>
      </c>
      <c r="D10" s="2" t="s">
        <v>64</v>
      </c>
      <c r="E10" s="2" t="s">
        <v>210</v>
      </c>
      <c r="F10" s="2" t="s">
        <v>186</v>
      </c>
      <c r="G10" s="2" t="s">
        <v>56</v>
      </c>
      <c r="H10" s="13" t="s">
        <v>78</v>
      </c>
      <c r="I10" s="26" t="s">
        <v>85</v>
      </c>
      <c r="J10" s="13" t="s">
        <v>85</v>
      </c>
      <c r="K10" s="2" t="s">
        <v>161</v>
      </c>
      <c r="L10" s="2" t="s">
        <v>169</v>
      </c>
      <c r="M10" s="2" t="s">
        <v>23</v>
      </c>
      <c r="N10" s="12" t="s">
        <v>191</v>
      </c>
      <c r="O10" s="1">
        <v>38957</v>
      </c>
      <c r="P10" t="s">
        <v>251</v>
      </c>
      <c r="Q10" t="s">
        <v>248</v>
      </c>
    </row>
    <row r="11" spans="1:17" ht="15.6" x14ac:dyDescent="0.3">
      <c r="A11" s="2" t="s">
        <v>24</v>
      </c>
      <c r="B11" s="26" t="s">
        <v>85</v>
      </c>
      <c r="C11" s="2" t="s">
        <v>38</v>
      </c>
      <c r="D11" s="2" t="s">
        <v>64</v>
      </c>
      <c r="E11" s="2" t="s">
        <v>210</v>
      </c>
      <c r="F11" s="2" t="s">
        <v>186</v>
      </c>
      <c r="G11" s="2" t="s">
        <v>57</v>
      </c>
      <c r="H11" s="13" t="s">
        <v>78</v>
      </c>
      <c r="I11" s="26" t="s">
        <v>85</v>
      </c>
      <c r="J11" s="13" t="s">
        <v>85</v>
      </c>
      <c r="K11" s="2" t="s">
        <v>162</v>
      </c>
      <c r="L11" s="2" t="s">
        <v>169</v>
      </c>
      <c r="M11" s="2" t="s">
        <v>24</v>
      </c>
      <c r="N11" s="12" t="s">
        <v>191</v>
      </c>
      <c r="O11" s="1">
        <v>38957</v>
      </c>
      <c r="P11" t="s">
        <v>251</v>
      </c>
      <c r="Q11" t="s">
        <v>248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11"/>
  <sheetViews>
    <sheetView workbookViewId="0">
      <selection activeCell="K14" sqref="K14"/>
    </sheetView>
  </sheetViews>
  <sheetFormatPr defaultRowHeight="14.4" x14ac:dyDescent="0.3"/>
  <cols>
    <col min="2" max="2" width="10.5546875" customWidth="1"/>
    <col min="3" max="3" width="8.33203125" customWidth="1"/>
    <col min="6" max="6" width="11.33203125" customWidth="1"/>
    <col min="7" max="7" width="12" customWidth="1"/>
    <col min="8" max="8" width="10.6640625" customWidth="1"/>
    <col min="9" max="9" width="13" customWidth="1"/>
    <col min="10" max="10" width="13" style="16" customWidth="1"/>
    <col min="11" max="11" width="13.88671875" style="11" customWidth="1"/>
    <col min="12" max="12" width="9.6640625" style="11" bestFit="1" customWidth="1"/>
    <col min="13" max="15" width="9.109375" style="11"/>
    <col min="16" max="16" width="14.109375" style="11" customWidth="1"/>
    <col min="17" max="17" width="14" style="11" customWidth="1"/>
  </cols>
  <sheetData>
    <row r="1" spans="1:18" x14ac:dyDescent="0.3">
      <c r="A1" t="s">
        <v>12</v>
      </c>
      <c r="B1" s="22" t="s">
        <v>5</v>
      </c>
      <c r="C1" s="22" t="s">
        <v>6</v>
      </c>
      <c r="D1" s="22" t="s">
        <v>7</v>
      </c>
      <c r="E1" s="22" t="s">
        <v>10</v>
      </c>
      <c r="F1" s="22" t="s">
        <v>25</v>
      </c>
      <c r="G1" s="22" t="s">
        <v>8</v>
      </c>
      <c r="H1" s="22" t="s">
        <v>9</v>
      </c>
      <c r="I1" t="s">
        <v>11</v>
      </c>
      <c r="J1" s="32" t="s">
        <v>242</v>
      </c>
      <c r="K1" s="19" t="s">
        <v>104</v>
      </c>
      <c r="L1" s="19" t="s">
        <v>105</v>
      </c>
      <c r="M1" s="23" t="s">
        <v>106</v>
      </c>
      <c r="N1" s="19" t="s">
        <v>107</v>
      </c>
      <c r="O1" s="19" t="s">
        <v>108</v>
      </c>
      <c r="P1" s="11" t="s">
        <v>109</v>
      </c>
      <c r="Q1" s="11" t="s">
        <v>110</v>
      </c>
      <c r="R1" s="11" t="s">
        <v>219</v>
      </c>
    </row>
    <row r="2" spans="1:18" ht="15.6" x14ac:dyDescent="0.3">
      <c r="A2" s="2" t="s">
        <v>21</v>
      </c>
      <c r="B2">
        <v>69167</v>
      </c>
      <c r="C2">
        <v>39.130000000000003</v>
      </c>
      <c r="D2">
        <v>96.62</v>
      </c>
      <c r="E2">
        <v>602</v>
      </c>
      <c r="F2" s="1">
        <v>38477</v>
      </c>
      <c r="G2" s="1">
        <v>38477</v>
      </c>
      <c r="H2" s="1">
        <v>38657</v>
      </c>
      <c r="I2">
        <v>0</v>
      </c>
      <c r="J2" s="16">
        <v>0</v>
      </c>
      <c r="K2" s="11">
        <v>0</v>
      </c>
      <c r="L2" s="11">
        <v>0</v>
      </c>
      <c r="M2" s="11">
        <v>8</v>
      </c>
      <c r="N2" s="11">
        <v>0.65</v>
      </c>
      <c r="O2" s="11">
        <v>0.5</v>
      </c>
      <c r="P2" s="11">
        <v>0</v>
      </c>
      <c r="Q2" s="11">
        <v>1</v>
      </c>
      <c r="R2" s="11">
        <v>75</v>
      </c>
    </row>
    <row r="3" spans="1:18" ht="15.6" x14ac:dyDescent="0.3">
      <c r="A3" s="2" t="s">
        <v>23</v>
      </c>
      <c r="B3">
        <v>78736</v>
      </c>
      <c r="C3">
        <v>39.130000000000003</v>
      </c>
      <c r="D3">
        <v>96.62</v>
      </c>
      <c r="E3">
        <v>602</v>
      </c>
      <c r="F3" s="1">
        <v>38848</v>
      </c>
      <c r="G3" s="1">
        <v>38848</v>
      </c>
      <c r="H3" s="1">
        <v>39022</v>
      </c>
      <c r="I3">
        <v>0</v>
      </c>
      <c r="J3" s="16">
        <v>0</v>
      </c>
      <c r="K3" s="11">
        <v>0</v>
      </c>
      <c r="L3" s="11">
        <v>0</v>
      </c>
      <c r="M3" s="11">
        <v>8</v>
      </c>
      <c r="N3" s="11">
        <v>0.65</v>
      </c>
      <c r="O3" s="11">
        <v>0.5</v>
      </c>
      <c r="P3" s="11">
        <v>0</v>
      </c>
      <c r="Q3" s="11">
        <v>1</v>
      </c>
      <c r="R3" s="11">
        <v>75</v>
      </c>
    </row>
    <row r="4" spans="1:18" ht="15.6" x14ac:dyDescent="0.3">
      <c r="A4" s="2" t="s">
        <v>22</v>
      </c>
      <c r="B4">
        <v>66900</v>
      </c>
      <c r="C4">
        <v>39.130000000000003</v>
      </c>
      <c r="D4">
        <v>96.62</v>
      </c>
      <c r="E4">
        <v>602</v>
      </c>
      <c r="F4" s="1">
        <v>38477</v>
      </c>
      <c r="G4" s="1">
        <v>38477</v>
      </c>
      <c r="H4" s="1">
        <v>38657</v>
      </c>
      <c r="I4">
        <v>0</v>
      </c>
      <c r="J4" s="16">
        <v>0</v>
      </c>
      <c r="K4" s="11">
        <v>0</v>
      </c>
      <c r="L4" s="11">
        <v>0</v>
      </c>
      <c r="M4" s="11">
        <v>8</v>
      </c>
      <c r="N4" s="11">
        <v>0.65</v>
      </c>
      <c r="O4" s="11">
        <v>0.5</v>
      </c>
      <c r="P4" s="11">
        <v>0</v>
      </c>
      <c r="Q4" s="11">
        <v>1</v>
      </c>
      <c r="R4" s="11">
        <v>75</v>
      </c>
    </row>
    <row r="5" spans="1:18" ht="15.6" x14ac:dyDescent="0.3">
      <c r="A5" s="2" t="s">
        <v>24</v>
      </c>
      <c r="B5">
        <v>78189</v>
      </c>
      <c r="C5">
        <v>39.130000000000003</v>
      </c>
      <c r="D5">
        <v>96.62</v>
      </c>
      <c r="E5">
        <v>602</v>
      </c>
      <c r="F5" s="1">
        <v>38848</v>
      </c>
      <c r="G5" s="1">
        <v>38848</v>
      </c>
      <c r="H5" s="1">
        <v>39022</v>
      </c>
      <c r="I5">
        <v>0</v>
      </c>
      <c r="J5" s="16">
        <v>0</v>
      </c>
      <c r="K5" s="11">
        <v>0</v>
      </c>
      <c r="L5" s="11">
        <v>0</v>
      </c>
      <c r="M5" s="11">
        <v>8</v>
      </c>
      <c r="N5" s="11">
        <v>0.65</v>
      </c>
      <c r="O5" s="11">
        <v>0.5</v>
      </c>
      <c r="P5" s="11">
        <v>0</v>
      </c>
      <c r="Q5" s="11">
        <v>1</v>
      </c>
      <c r="R5" s="11">
        <v>75</v>
      </c>
    </row>
    <row r="6" spans="1:18" ht="15.6" x14ac:dyDescent="0.3">
      <c r="A6" s="2" t="s">
        <v>15</v>
      </c>
      <c r="B6">
        <v>69936</v>
      </c>
      <c r="C6">
        <v>37.65</v>
      </c>
      <c r="D6">
        <v>97.05</v>
      </c>
      <c r="E6">
        <v>300</v>
      </c>
      <c r="F6" s="1">
        <v>38454</v>
      </c>
      <c r="G6" s="1">
        <v>38461</v>
      </c>
      <c r="H6" s="1">
        <v>38657</v>
      </c>
      <c r="I6">
        <v>0</v>
      </c>
      <c r="J6" s="16">
        <v>0</v>
      </c>
      <c r="K6" s="11">
        <v>0</v>
      </c>
      <c r="L6" s="11">
        <v>0</v>
      </c>
      <c r="M6" s="11">
        <v>8</v>
      </c>
      <c r="N6" s="11">
        <v>0.65</v>
      </c>
      <c r="O6" s="11">
        <v>0.5</v>
      </c>
      <c r="P6" s="11">
        <v>0</v>
      </c>
      <c r="Q6" s="11">
        <v>1</v>
      </c>
      <c r="R6" s="11">
        <v>75</v>
      </c>
    </row>
    <row r="7" spans="1:18" ht="15.6" x14ac:dyDescent="0.3">
      <c r="A7" s="2" t="s">
        <v>16</v>
      </c>
      <c r="B7">
        <v>68322</v>
      </c>
      <c r="C7">
        <v>37.65</v>
      </c>
      <c r="D7">
        <v>97.05</v>
      </c>
      <c r="E7">
        <v>300</v>
      </c>
      <c r="F7" s="1">
        <v>38824</v>
      </c>
      <c r="G7" s="1">
        <v>38831</v>
      </c>
      <c r="H7" s="1">
        <v>39022</v>
      </c>
      <c r="I7">
        <v>0</v>
      </c>
      <c r="J7" s="16">
        <v>0</v>
      </c>
      <c r="K7" s="11">
        <v>0</v>
      </c>
      <c r="L7" s="11">
        <v>0</v>
      </c>
      <c r="M7" s="11">
        <v>8</v>
      </c>
      <c r="N7" s="11">
        <v>0.65</v>
      </c>
      <c r="O7" s="11">
        <v>0.5</v>
      </c>
      <c r="P7" s="11">
        <v>0</v>
      </c>
      <c r="Q7" s="11">
        <v>1</v>
      </c>
      <c r="R7" s="11">
        <v>75</v>
      </c>
    </row>
    <row r="8" spans="1:18" ht="15.6" x14ac:dyDescent="0.3">
      <c r="A8" s="2" t="s">
        <v>20</v>
      </c>
      <c r="B8">
        <v>49852</v>
      </c>
      <c r="C8">
        <v>37.933</v>
      </c>
      <c r="D8">
        <v>98.016999999999996</v>
      </c>
      <c r="E8">
        <v>468</v>
      </c>
      <c r="F8" s="1">
        <v>38821</v>
      </c>
      <c r="G8" s="1">
        <v>38821</v>
      </c>
      <c r="H8" s="1">
        <v>39022</v>
      </c>
      <c r="I8">
        <v>0</v>
      </c>
      <c r="J8" s="16">
        <v>0</v>
      </c>
      <c r="K8" s="11">
        <v>0</v>
      </c>
      <c r="L8" s="11">
        <v>0</v>
      </c>
      <c r="M8" s="11">
        <v>8</v>
      </c>
      <c r="N8" s="11">
        <v>0.65</v>
      </c>
      <c r="O8" s="11">
        <v>0.5</v>
      </c>
      <c r="P8" s="11">
        <v>0</v>
      </c>
      <c r="Q8" s="11">
        <v>1</v>
      </c>
      <c r="R8" s="11">
        <v>75</v>
      </c>
    </row>
    <row r="9" spans="1:18" ht="15.6" x14ac:dyDescent="0.3">
      <c r="A9" s="2" t="s">
        <v>19</v>
      </c>
      <c r="B9">
        <v>63749</v>
      </c>
      <c r="C9">
        <v>39.216999999999999</v>
      </c>
      <c r="D9">
        <v>96.582999999999998</v>
      </c>
      <c r="E9">
        <v>299</v>
      </c>
      <c r="F9" s="1">
        <v>38819</v>
      </c>
      <c r="G9" s="1">
        <v>38826</v>
      </c>
      <c r="H9" s="1">
        <v>39022</v>
      </c>
      <c r="I9">
        <v>0</v>
      </c>
      <c r="J9" s="16">
        <v>0</v>
      </c>
      <c r="K9" s="11">
        <v>0</v>
      </c>
      <c r="L9" s="11">
        <v>0</v>
      </c>
      <c r="M9" s="11">
        <v>8</v>
      </c>
      <c r="N9" s="11">
        <v>0.65</v>
      </c>
      <c r="O9" s="11">
        <v>0.5</v>
      </c>
      <c r="P9" s="11">
        <v>0</v>
      </c>
      <c r="Q9" s="11">
        <v>1</v>
      </c>
      <c r="R9" s="11">
        <v>75</v>
      </c>
    </row>
    <row r="10" spans="1:18" ht="15.6" x14ac:dyDescent="0.3">
      <c r="A10" s="2" t="s">
        <v>17</v>
      </c>
      <c r="B10">
        <v>66977</v>
      </c>
      <c r="C10">
        <v>37.582999999999998</v>
      </c>
      <c r="D10">
        <v>101.4</v>
      </c>
      <c r="E10">
        <v>920</v>
      </c>
      <c r="F10" s="1">
        <v>38453</v>
      </c>
      <c r="G10" s="1">
        <v>38460</v>
      </c>
      <c r="H10" s="1">
        <v>38657</v>
      </c>
      <c r="I10">
        <v>0</v>
      </c>
      <c r="J10" s="16">
        <v>0</v>
      </c>
      <c r="K10" s="11">
        <v>0</v>
      </c>
      <c r="L10" s="11">
        <v>0</v>
      </c>
      <c r="M10" s="11">
        <v>8</v>
      </c>
      <c r="N10" s="11">
        <v>0.65</v>
      </c>
      <c r="O10" s="11">
        <v>0.5</v>
      </c>
      <c r="P10" s="11">
        <v>0</v>
      </c>
      <c r="Q10" s="11">
        <v>1</v>
      </c>
      <c r="R10" s="11">
        <v>75</v>
      </c>
    </row>
    <row r="11" spans="1:18" ht="15.6" x14ac:dyDescent="0.3">
      <c r="A11" s="2" t="s">
        <v>18</v>
      </c>
      <c r="B11">
        <v>74239</v>
      </c>
      <c r="C11">
        <v>37.582999999999998</v>
      </c>
      <c r="D11">
        <v>101.4</v>
      </c>
      <c r="E11">
        <v>920</v>
      </c>
      <c r="F11" s="1">
        <v>38826</v>
      </c>
      <c r="G11" s="1">
        <v>38833</v>
      </c>
      <c r="H11" s="1">
        <v>39022</v>
      </c>
      <c r="I11">
        <v>0</v>
      </c>
      <c r="J11" s="16">
        <v>0</v>
      </c>
      <c r="K11" s="11">
        <v>0</v>
      </c>
      <c r="L11" s="11">
        <v>0</v>
      </c>
      <c r="M11" s="11">
        <v>8</v>
      </c>
      <c r="N11" s="11">
        <v>0.65</v>
      </c>
      <c r="O11" s="11">
        <v>0.5</v>
      </c>
      <c r="P11" s="11">
        <v>0</v>
      </c>
      <c r="Q11" s="11">
        <v>1</v>
      </c>
      <c r="R11" s="11">
        <v>75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13"/>
  <sheetViews>
    <sheetView tabSelected="1" workbookViewId="0">
      <pane ySplit="948" topLeftCell="A34" activePane="bottomLeft"/>
      <selection activeCell="A2" sqref="A2"/>
      <selection pane="bottomLeft" activeCell="H2" sqref="H2"/>
    </sheetView>
  </sheetViews>
  <sheetFormatPr defaultRowHeight="14.4" x14ac:dyDescent="0.3"/>
  <cols>
    <col min="1" max="1" width="15.5546875" customWidth="1"/>
    <col min="2" max="5" width="14.6640625" customWidth="1"/>
    <col min="6" max="6" width="7.33203125" customWidth="1"/>
    <col min="7" max="7" width="11.5546875" customWidth="1"/>
    <col min="8" max="11" width="14.6640625" customWidth="1"/>
    <col min="12" max="13" width="14.6640625" style="28" customWidth="1"/>
    <col min="14" max="14" width="14.6640625" customWidth="1"/>
    <col min="15" max="23" width="13" customWidth="1"/>
  </cols>
  <sheetData>
    <row r="1" spans="1:36" x14ac:dyDescent="0.3">
      <c r="A1" t="s">
        <v>238</v>
      </c>
      <c r="B1" s="22" t="s">
        <v>45</v>
      </c>
      <c r="C1" s="22" t="s">
        <v>220</v>
      </c>
      <c r="D1" s="22" t="s">
        <v>46</v>
      </c>
      <c r="E1" s="22" t="s">
        <v>47</v>
      </c>
      <c r="F1" s="22" t="s">
        <v>48</v>
      </c>
      <c r="G1" s="22" t="s">
        <v>222</v>
      </c>
      <c r="H1" s="22" t="s">
        <v>49</v>
      </c>
      <c r="I1" s="22" t="s">
        <v>50</v>
      </c>
      <c r="J1" s="22" t="s">
        <v>51</v>
      </c>
      <c r="K1" s="22" t="s">
        <v>52</v>
      </c>
      <c r="L1" s="27" t="s">
        <v>187</v>
      </c>
      <c r="M1" s="27" t="s">
        <v>188</v>
      </c>
      <c r="N1" s="22" t="s">
        <v>53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s="18" t="s">
        <v>147</v>
      </c>
      <c r="Y1" s="18" t="s">
        <v>148</v>
      </c>
      <c r="Z1" s="18" t="s">
        <v>149</v>
      </c>
      <c r="AA1" s="18" t="s">
        <v>150</v>
      </c>
      <c r="AB1" s="18" t="s">
        <v>140</v>
      </c>
      <c r="AC1" s="18" t="s">
        <v>151</v>
      </c>
      <c r="AD1" s="18" t="s">
        <v>152</v>
      </c>
      <c r="AE1" s="18" t="s">
        <v>141</v>
      </c>
      <c r="AF1" s="18" t="s">
        <v>142</v>
      </c>
      <c r="AG1" s="18" t="s">
        <v>143</v>
      </c>
      <c r="AH1" s="18" t="s">
        <v>144</v>
      </c>
      <c r="AI1" s="18" t="s">
        <v>145</v>
      </c>
      <c r="AJ1" s="18" t="s">
        <v>146</v>
      </c>
    </row>
    <row r="2" spans="1:36" ht="15.6" x14ac:dyDescent="0.3">
      <c r="A2" s="2" t="s">
        <v>26</v>
      </c>
      <c r="B2">
        <v>15</v>
      </c>
      <c r="C2" t="s">
        <v>221</v>
      </c>
      <c r="D2">
        <v>2.5000000000000001E-3</v>
      </c>
      <c r="E2">
        <v>9.5</v>
      </c>
      <c r="F2">
        <v>0</v>
      </c>
      <c r="G2">
        <v>-100</v>
      </c>
      <c r="H2">
        <v>23</v>
      </c>
      <c r="I2">
        <v>59</v>
      </c>
      <c r="J2">
        <v>26.5</v>
      </c>
      <c r="K2">
        <v>14.5</v>
      </c>
      <c r="L2" s="28">
        <v>-1</v>
      </c>
      <c r="M2" s="28">
        <v>-1</v>
      </c>
      <c r="N2">
        <v>1.5734109999999997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 s="14">
        <v>6.9999999999999994E-5</v>
      </c>
      <c r="Y2" s="14">
        <v>3.5000000000000003E-2</v>
      </c>
      <c r="Z2" s="14">
        <v>7.0000000000000007E-2</v>
      </c>
      <c r="AA2" s="14">
        <v>0.2</v>
      </c>
      <c r="AB2" s="14">
        <v>9.9999999999999995E-8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 s="14">
        <v>1.0000000000000001E-5</v>
      </c>
    </row>
    <row r="3" spans="1:36" ht="15.6" x14ac:dyDescent="0.3">
      <c r="A3" s="2" t="s">
        <v>26</v>
      </c>
      <c r="B3">
        <v>30</v>
      </c>
      <c r="C3" t="s">
        <v>221</v>
      </c>
      <c r="D3">
        <v>2.5000000000000001E-3</v>
      </c>
      <c r="E3">
        <v>5.0999999999999996</v>
      </c>
      <c r="F3">
        <v>0</v>
      </c>
      <c r="G3">
        <v>-100</v>
      </c>
      <c r="H3">
        <v>23</v>
      </c>
      <c r="I3">
        <v>69.5</v>
      </c>
      <c r="J3">
        <v>12.5</v>
      </c>
      <c r="K3">
        <v>18</v>
      </c>
      <c r="L3" s="28">
        <v>-1</v>
      </c>
      <c r="M3" s="28">
        <v>-1</v>
      </c>
      <c r="N3">
        <v>1.7234274999999999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 s="14">
        <v>6.9999999999999994E-5</v>
      </c>
      <c r="Y3" s="14">
        <v>3.5000000000000003E-2</v>
      </c>
      <c r="Z3" s="14">
        <v>7.0000000000000007E-2</v>
      </c>
      <c r="AA3" s="14">
        <v>0.2</v>
      </c>
      <c r="AB3" s="14">
        <v>9.9999999999999995E-8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 s="14">
        <v>1.0000000000000001E-5</v>
      </c>
    </row>
    <row r="4" spans="1:36" ht="15.6" x14ac:dyDescent="0.3">
      <c r="A4" s="2" t="s">
        <v>26</v>
      </c>
      <c r="B4">
        <v>61</v>
      </c>
      <c r="C4" t="s">
        <v>221</v>
      </c>
      <c r="D4">
        <v>2.5000000000000001E-3</v>
      </c>
      <c r="E4">
        <v>6.1</v>
      </c>
      <c r="F4">
        <v>0</v>
      </c>
      <c r="G4">
        <v>-100</v>
      </c>
      <c r="H4">
        <v>23</v>
      </c>
      <c r="I4">
        <v>57</v>
      </c>
      <c r="J4">
        <v>20.5</v>
      </c>
      <c r="K4">
        <v>22.5</v>
      </c>
      <c r="L4" s="28">
        <v>-1</v>
      </c>
      <c r="M4" s="28">
        <v>-1</v>
      </c>
      <c r="N4">
        <v>1.6057675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 s="14">
        <v>6.9999999999999994E-5</v>
      </c>
      <c r="Y4" s="14">
        <v>3.5000000000000003E-2</v>
      </c>
      <c r="Z4" s="14">
        <v>7.0000000000000007E-2</v>
      </c>
      <c r="AA4" s="14">
        <v>0.2</v>
      </c>
      <c r="AB4" s="14">
        <v>9.9999999999999995E-8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 s="14">
        <v>1.0000000000000001E-5</v>
      </c>
    </row>
    <row r="5" spans="1:36" ht="15.6" x14ac:dyDescent="0.3">
      <c r="A5" s="2" t="s">
        <v>26</v>
      </c>
      <c r="B5">
        <v>91</v>
      </c>
      <c r="C5" t="s">
        <v>221</v>
      </c>
      <c r="D5">
        <v>1.25E-3</v>
      </c>
      <c r="E5">
        <v>5.9</v>
      </c>
      <c r="F5">
        <v>0</v>
      </c>
      <c r="G5">
        <v>-100</v>
      </c>
      <c r="H5">
        <v>23</v>
      </c>
      <c r="I5">
        <v>55.5</v>
      </c>
      <c r="J5">
        <v>26.5</v>
      </c>
      <c r="K5">
        <v>18</v>
      </c>
      <c r="L5" s="28">
        <v>-1</v>
      </c>
      <c r="M5" s="28">
        <v>-1</v>
      </c>
      <c r="N5">
        <v>1.5410544999999995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 s="14">
        <v>6.9999999999999994E-5</v>
      </c>
      <c r="Y5" s="14">
        <v>3.5000000000000003E-2</v>
      </c>
      <c r="Z5" s="14">
        <v>7.0000000000000007E-2</v>
      </c>
      <c r="AA5" s="14">
        <v>0.2</v>
      </c>
      <c r="AB5" s="14">
        <v>9.9999999999999995E-8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 s="14">
        <v>1.0000000000000001E-5</v>
      </c>
    </row>
    <row r="6" spans="1:36" ht="15.6" x14ac:dyDescent="0.3">
      <c r="A6" s="2" t="s">
        <v>26</v>
      </c>
      <c r="B6">
        <v>122</v>
      </c>
      <c r="C6" t="s">
        <v>221</v>
      </c>
      <c r="D6">
        <v>1.25E-3</v>
      </c>
      <c r="E6">
        <v>5</v>
      </c>
      <c r="F6">
        <v>0</v>
      </c>
      <c r="G6">
        <v>-100</v>
      </c>
      <c r="H6">
        <v>23</v>
      </c>
      <c r="I6">
        <v>49</v>
      </c>
      <c r="J6">
        <v>32</v>
      </c>
      <c r="K6">
        <v>19</v>
      </c>
      <c r="L6" s="28">
        <v>-1</v>
      </c>
      <c r="M6" s="28">
        <v>-1</v>
      </c>
      <c r="N6">
        <v>1.4675169999999997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 s="14">
        <v>6.9999999999999994E-5</v>
      </c>
      <c r="Y6" s="14">
        <v>3.5000000000000003E-2</v>
      </c>
      <c r="Z6" s="14">
        <v>7.0000000000000007E-2</v>
      </c>
      <c r="AA6" s="14">
        <v>0.2</v>
      </c>
      <c r="AB6" s="14">
        <v>9.9999999999999995E-8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 s="14">
        <v>1.0000000000000001E-5</v>
      </c>
    </row>
    <row r="7" spans="1:36" ht="15.6" x14ac:dyDescent="0.3">
      <c r="A7" s="2" t="s">
        <v>26</v>
      </c>
      <c r="B7">
        <v>152</v>
      </c>
      <c r="C7" t="s">
        <v>221</v>
      </c>
      <c r="D7">
        <v>7.5000000000000002E-4</v>
      </c>
      <c r="E7">
        <v>5.7</v>
      </c>
      <c r="F7">
        <v>0</v>
      </c>
      <c r="G7">
        <v>-100</v>
      </c>
      <c r="H7">
        <v>23</v>
      </c>
      <c r="I7">
        <v>45</v>
      </c>
      <c r="J7">
        <v>36.5</v>
      </c>
      <c r="K7">
        <v>18.5</v>
      </c>
      <c r="L7" s="28">
        <v>-1</v>
      </c>
      <c r="M7" s="28">
        <v>-1</v>
      </c>
      <c r="N7">
        <v>1.4792829999999997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 s="14">
        <v>6.9999999999999994E-5</v>
      </c>
      <c r="Y7" s="14">
        <v>3.5000000000000003E-2</v>
      </c>
      <c r="Z7" s="14">
        <v>7.0000000000000007E-2</v>
      </c>
      <c r="AA7" s="14">
        <v>0.2</v>
      </c>
      <c r="AB7" s="14">
        <v>9.9999999999999995E-8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 s="14">
        <v>1.0000000000000001E-5</v>
      </c>
    </row>
    <row r="8" spans="1:36" ht="15.6" x14ac:dyDescent="0.3">
      <c r="A8" s="2" t="s">
        <v>26</v>
      </c>
      <c r="B8">
        <v>183</v>
      </c>
      <c r="C8" t="s">
        <v>221</v>
      </c>
      <c r="D8">
        <v>7.5000000000000002E-4</v>
      </c>
      <c r="E8">
        <v>9</v>
      </c>
      <c r="F8">
        <v>0</v>
      </c>
      <c r="G8">
        <v>-100</v>
      </c>
      <c r="H8">
        <v>23</v>
      </c>
      <c r="I8">
        <v>48</v>
      </c>
      <c r="J8">
        <v>35</v>
      </c>
      <c r="K8">
        <v>17</v>
      </c>
      <c r="L8" s="28">
        <v>-1</v>
      </c>
      <c r="M8" s="28">
        <v>-1</v>
      </c>
      <c r="N8">
        <v>1.4881074999999999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 s="14">
        <v>6.9999999999999994E-5</v>
      </c>
      <c r="Y8" s="14">
        <v>3.5000000000000003E-2</v>
      </c>
      <c r="Z8" s="14">
        <v>7.0000000000000007E-2</v>
      </c>
      <c r="AA8" s="14">
        <v>0.2</v>
      </c>
      <c r="AB8" s="14">
        <v>9.9999999999999995E-8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 s="14">
        <v>1.0000000000000001E-5</v>
      </c>
    </row>
    <row r="9" spans="1:36" ht="15.6" x14ac:dyDescent="0.3">
      <c r="A9" s="2" t="s">
        <v>27</v>
      </c>
      <c r="B9">
        <v>15</v>
      </c>
      <c r="C9" t="s">
        <v>221</v>
      </c>
      <c r="D9">
        <v>2.5000000000000001E-3</v>
      </c>
      <c r="E9">
        <v>9.5</v>
      </c>
      <c r="F9">
        <v>0</v>
      </c>
      <c r="G9">
        <v>-100</v>
      </c>
      <c r="H9">
        <v>23</v>
      </c>
      <c r="I9">
        <v>61</v>
      </c>
      <c r="J9">
        <v>28</v>
      </c>
      <c r="K9">
        <v>11</v>
      </c>
      <c r="L9" s="28">
        <v>-1</v>
      </c>
      <c r="M9" s="28">
        <v>-1</v>
      </c>
      <c r="N9">
        <v>1.5734109999999997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 s="14">
        <v>6.9999999999999994E-5</v>
      </c>
      <c r="Y9" s="14">
        <v>3.5000000000000003E-2</v>
      </c>
      <c r="Z9" s="14">
        <v>7.0000000000000007E-2</v>
      </c>
      <c r="AA9" s="14">
        <v>0.2</v>
      </c>
      <c r="AB9" s="14">
        <v>9.9999999999999995E-8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 s="14">
        <v>1.0000000000000001E-5</v>
      </c>
    </row>
    <row r="10" spans="1:36" ht="15.6" x14ac:dyDescent="0.3">
      <c r="A10" s="2" t="s">
        <v>27</v>
      </c>
      <c r="B10">
        <v>30</v>
      </c>
      <c r="C10" t="s">
        <v>221</v>
      </c>
      <c r="D10">
        <v>2.5000000000000001E-3</v>
      </c>
      <c r="E10">
        <v>5.0999999999999996</v>
      </c>
      <c r="F10">
        <v>0</v>
      </c>
      <c r="G10">
        <v>-100</v>
      </c>
      <c r="H10">
        <v>23</v>
      </c>
      <c r="I10">
        <v>54.5</v>
      </c>
      <c r="J10">
        <v>29.5</v>
      </c>
      <c r="K10">
        <v>16</v>
      </c>
      <c r="L10" s="28">
        <v>-1</v>
      </c>
      <c r="M10" s="28">
        <v>-1</v>
      </c>
      <c r="N10">
        <v>1.7234274999999999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 s="14">
        <v>6.9999999999999994E-5</v>
      </c>
      <c r="Y10" s="14">
        <v>3.5000000000000003E-2</v>
      </c>
      <c r="Z10" s="14">
        <v>7.0000000000000007E-2</v>
      </c>
      <c r="AA10" s="14">
        <v>0.2</v>
      </c>
      <c r="AB10" s="14">
        <v>9.9999999999999995E-8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 s="14">
        <v>1.0000000000000001E-5</v>
      </c>
    </row>
    <row r="11" spans="1:36" ht="15.6" x14ac:dyDescent="0.3">
      <c r="A11" s="2" t="s">
        <v>27</v>
      </c>
      <c r="B11">
        <v>61</v>
      </c>
      <c r="C11" t="s">
        <v>221</v>
      </c>
      <c r="D11">
        <v>2.5000000000000001E-3</v>
      </c>
      <c r="E11">
        <v>6.1</v>
      </c>
      <c r="F11">
        <v>0</v>
      </c>
      <c r="G11">
        <v>-100</v>
      </c>
      <c r="H11">
        <v>23</v>
      </c>
      <c r="I11">
        <v>53</v>
      </c>
      <c r="J11">
        <v>30</v>
      </c>
      <c r="K11">
        <v>17</v>
      </c>
      <c r="L11" s="28">
        <v>-1</v>
      </c>
      <c r="M11" s="28">
        <v>-1</v>
      </c>
      <c r="N11">
        <v>1.7763745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 s="14">
        <v>6.9999999999999994E-5</v>
      </c>
      <c r="Y11" s="14">
        <v>3.5000000000000003E-2</v>
      </c>
      <c r="Z11" s="14">
        <v>7.0000000000000007E-2</v>
      </c>
      <c r="AA11" s="14">
        <v>0.2</v>
      </c>
      <c r="AB11" s="14">
        <v>9.9999999999999995E-8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 s="14">
        <v>1.0000000000000001E-5</v>
      </c>
    </row>
    <row r="12" spans="1:36" ht="15.6" x14ac:dyDescent="0.3">
      <c r="A12" s="2" t="s">
        <v>27</v>
      </c>
      <c r="B12">
        <v>91</v>
      </c>
      <c r="C12" t="s">
        <v>221</v>
      </c>
      <c r="D12">
        <v>1.25E-3</v>
      </c>
      <c r="E12">
        <v>5.9</v>
      </c>
      <c r="F12">
        <v>0</v>
      </c>
      <c r="G12">
        <v>-100</v>
      </c>
      <c r="H12">
        <v>23</v>
      </c>
      <c r="I12">
        <v>47</v>
      </c>
      <c r="J12">
        <v>29.5</v>
      </c>
      <c r="K12">
        <v>23.5</v>
      </c>
      <c r="L12" s="28">
        <v>-1</v>
      </c>
      <c r="M12" s="28">
        <v>-1</v>
      </c>
      <c r="N12">
        <v>1.7116614999999999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 s="14">
        <v>6.9999999999999994E-5</v>
      </c>
      <c r="Y12" s="14">
        <v>3.5000000000000003E-2</v>
      </c>
      <c r="Z12" s="14">
        <v>7.0000000000000007E-2</v>
      </c>
      <c r="AA12" s="14">
        <v>0.2</v>
      </c>
      <c r="AB12" s="14">
        <v>9.9999999999999995E-8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 s="14">
        <v>1.0000000000000001E-5</v>
      </c>
    </row>
    <row r="13" spans="1:36" ht="15.6" x14ac:dyDescent="0.3">
      <c r="A13" s="2" t="s">
        <v>27</v>
      </c>
      <c r="B13">
        <v>122</v>
      </c>
      <c r="C13" t="s">
        <v>221</v>
      </c>
      <c r="D13">
        <v>1.25E-3</v>
      </c>
      <c r="E13">
        <v>5</v>
      </c>
      <c r="F13">
        <v>0</v>
      </c>
      <c r="G13">
        <v>-100</v>
      </c>
      <c r="H13">
        <v>23</v>
      </c>
      <c r="I13">
        <v>56.5</v>
      </c>
      <c r="J13">
        <v>22.5</v>
      </c>
      <c r="K13">
        <v>21</v>
      </c>
      <c r="L13" s="28">
        <v>-1</v>
      </c>
      <c r="M13" s="28">
        <v>-1</v>
      </c>
      <c r="N13">
        <v>1.6469484999999997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 s="14">
        <v>6.9999999999999994E-5</v>
      </c>
      <c r="Y13" s="14">
        <v>3.5000000000000003E-2</v>
      </c>
      <c r="Z13" s="14">
        <v>7.0000000000000007E-2</v>
      </c>
      <c r="AA13" s="14">
        <v>0.2</v>
      </c>
      <c r="AB13" s="14">
        <v>9.9999999999999995E-8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 s="14">
        <v>1.0000000000000001E-5</v>
      </c>
    </row>
    <row r="14" spans="1:36" ht="15.6" x14ac:dyDescent="0.3">
      <c r="A14" s="2" t="s">
        <v>27</v>
      </c>
      <c r="B14">
        <v>152</v>
      </c>
      <c r="C14" t="s">
        <v>221</v>
      </c>
      <c r="D14">
        <v>7.5000000000000002E-4</v>
      </c>
      <c r="E14">
        <v>5.7</v>
      </c>
      <c r="F14">
        <v>0</v>
      </c>
      <c r="G14">
        <v>-100</v>
      </c>
      <c r="H14">
        <v>23</v>
      </c>
      <c r="I14">
        <v>44</v>
      </c>
      <c r="J14">
        <v>32</v>
      </c>
      <c r="K14">
        <v>24</v>
      </c>
      <c r="L14" s="28">
        <v>-1</v>
      </c>
      <c r="M14" s="28">
        <v>-1</v>
      </c>
      <c r="N14">
        <v>1.6381240000000001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 s="14">
        <v>6.9999999999999994E-5</v>
      </c>
      <c r="Y14" s="14">
        <v>3.5000000000000003E-2</v>
      </c>
      <c r="Z14" s="14">
        <v>7.0000000000000007E-2</v>
      </c>
      <c r="AA14" s="14">
        <v>0.2</v>
      </c>
      <c r="AB14" s="14">
        <v>9.9999999999999995E-8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 s="14">
        <v>1.0000000000000001E-5</v>
      </c>
    </row>
    <row r="15" spans="1:36" ht="15.6" x14ac:dyDescent="0.3">
      <c r="A15" s="2" t="s">
        <v>27</v>
      </c>
      <c r="B15">
        <v>183</v>
      </c>
      <c r="C15" t="s">
        <v>221</v>
      </c>
      <c r="D15">
        <v>7.5000000000000002E-4</v>
      </c>
      <c r="E15">
        <v>9</v>
      </c>
      <c r="F15">
        <v>0</v>
      </c>
      <c r="G15">
        <v>-100</v>
      </c>
      <c r="H15">
        <v>23</v>
      </c>
      <c r="I15">
        <v>29</v>
      </c>
      <c r="J15">
        <v>39.5</v>
      </c>
      <c r="K15">
        <v>31.5</v>
      </c>
      <c r="L15" s="28">
        <v>-1</v>
      </c>
      <c r="M15" s="28">
        <v>-1</v>
      </c>
      <c r="N15">
        <v>1.6175335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 s="14">
        <v>6.9999999999999994E-5</v>
      </c>
      <c r="Y15" s="14">
        <v>3.5000000000000003E-2</v>
      </c>
      <c r="Z15" s="14">
        <v>7.0000000000000007E-2</v>
      </c>
      <c r="AA15" s="14">
        <v>0.2</v>
      </c>
      <c r="AB15" s="14">
        <v>9.9999999999999995E-8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 s="14">
        <v>1.0000000000000001E-5</v>
      </c>
    </row>
    <row r="16" spans="1:36" ht="15.6" x14ac:dyDescent="0.3">
      <c r="A16" s="2" t="s">
        <v>28</v>
      </c>
      <c r="B16">
        <v>15</v>
      </c>
      <c r="C16" t="s">
        <v>221</v>
      </c>
      <c r="D16">
        <v>3.5000000000000005E-3</v>
      </c>
      <c r="E16">
        <v>5</v>
      </c>
      <c r="F16">
        <v>0</v>
      </c>
      <c r="G16">
        <v>-300</v>
      </c>
      <c r="H16">
        <v>23</v>
      </c>
      <c r="I16">
        <v>49</v>
      </c>
      <c r="J16">
        <v>36</v>
      </c>
      <c r="K16">
        <v>15</v>
      </c>
      <c r="L16" s="28">
        <v>-1</v>
      </c>
      <c r="M16" s="28">
        <v>-1</v>
      </c>
      <c r="N16">
        <v>1.3939794999999999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 s="14">
        <v>6.9999999999999994E-5</v>
      </c>
      <c r="Y16" s="14">
        <v>3.5000000000000003E-2</v>
      </c>
      <c r="Z16" s="14">
        <v>7.0000000000000007E-2</v>
      </c>
      <c r="AA16" s="14">
        <v>0.2</v>
      </c>
      <c r="AB16" s="14">
        <v>9.9999999999999995E-8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 s="14">
        <v>1.0000000000000001E-5</v>
      </c>
    </row>
    <row r="17" spans="1:36" ht="15.6" x14ac:dyDescent="0.3">
      <c r="A17" s="2" t="s">
        <v>28</v>
      </c>
      <c r="B17">
        <v>30</v>
      </c>
      <c r="C17" t="s">
        <v>221</v>
      </c>
      <c r="D17">
        <v>3.5000000000000005E-3</v>
      </c>
      <c r="E17">
        <v>3.6</v>
      </c>
      <c r="F17">
        <v>0</v>
      </c>
      <c r="G17">
        <v>-300</v>
      </c>
      <c r="H17">
        <v>23</v>
      </c>
      <c r="I17">
        <v>51</v>
      </c>
      <c r="J17">
        <v>28</v>
      </c>
      <c r="K17">
        <v>21</v>
      </c>
      <c r="L17" s="28">
        <v>-1</v>
      </c>
      <c r="M17" s="28">
        <v>-1</v>
      </c>
      <c r="N17">
        <v>1.3733889999999997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 s="14">
        <v>6.9999999999999994E-5</v>
      </c>
      <c r="Y17" s="14">
        <v>3.5000000000000003E-2</v>
      </c>
      <c r="Z17" s="14">
        <v>7.0000000000000007E-2</v>
      </c>
      <c r="AA17" s="14">
        <v>0.2</v>
      </c>
      <c r="AB17" s="14">
        <v>9.9999999999999995E-8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 s="14">
        <v>1.0000000000000001E-5</v>
      </c>
    </row>
    <row r="18" spans="1:36" ht="15.6" x14ac:dyDescent="0.3">
      <c r="A18" s="2" t="s">
        <v>28</v>
      </c>
      <c r="B18">
        <v>61</v>
      </c>
      <c r="C18" t="s">
        <v>221</v>
      </c>
      <c r="D18">
        <v>1.5E-3</v>
      </c>
      <c r="E18">
        <v>2.8</v>
      </c>
      <c r="F18">
        <v>0</v>
      </c>
      <c r="G18">
        <v>-300</v>
      </c>
      <c r="H18">
        <v>23</v>
      </c>
      <c r="I18">
        <v>37</v>
      </c>
      <c r="J18">
        <v>41</v>
      </c>
      <c r="K18">
        <v>22</v>
      </c>
      <c r="L18" s="28">
        <v>-1</v>
      </c>
      <c r="M18" s="28">
        <v>-1</v>
      </c>
      <c r="N18">
        <v>1.3086759999999997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 s="14">
        <v>6.9999999999999994E-5</v>
      </c>
      <c r="Y18" s="14">
        <v>3.5000000000000003E-2</v>
      </c>
      <c r="Z18" s="14">
        <v>7.0000000000000007E-2</v>
      </c>
      <c r="AA18" s="14">
        <v>0.2</v>
      </c>
      <c r="AB18" s="14">
        <v>9.9999999999999995E-8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 s="14">
        <v>1.0000000000000001E-5</v>
      </c>
    </row>
    <row r="19" spans="1:36" ht="15.6" x14ac:dyDescent="0.3">
      <c r="A19" s="2" t="s">
        <v>28</v>
      </c>
      <c r="B19">
        <v>91</v>
      </c>
      <c r="C19" t="s">
        <v>221</v>
      </c>
      <c r="D19">
        <v>1.5E-3</v>
      </c>
      <c r="E19">
        <v>2.4</v>
      </c>
      <c r="F19">
        <v>0</v>
      </c>
      <c r="G19">
        <v>-300</v>
      </c>
      <c r="H19">
        <v>23</v>
      </c>
      <c r="I19">
        <v>19</v>
      </c>
      <c r="J19">
        <v>57.5</v>
      </c>
      <c r="K19">
        <v>23.5</v>
      </c>
      <c r="L19" s="28">
        <v>-1</v>
      </c>
      <c r="M19" s="28">
        <v>-1</v>
      </c>
      <c r="N19">
        <v>1.2880854999999998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 s="14">
        <v>6.9999999999999994E-5</v>
      </c>
      <c r="Y19" s="14">
        <v>3.5000000000000003E-2</v>
      </c>
      <c r="Z19" s="14">
        <v>7.0000000000000007E-2</v>
      </c>
      <c r="AA19" s="14">
        <v>0.2</v>
      </c>
      <c r="AB19" s="14">
        <v>9.9999999999999995E-8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 s="14">
        <v>1.0000000000000001E-5</v>
      </c>
    </row>
    <row r="20" spans="1:36" ht="15.6" x14ac:dyDescent="0.3">
      <c r="A20" s="2" t="s">
        <v>28</v>
      </c>
      <c r="B20">
        <v>122</v>
      </c>
      <c r="C20" t="s">
        <v>221</v>
      </c>
      <c r="D20">
        <v>1E-3</v>
      </c>
      <c r="E20">
        <v>4</v>
      </c>
      <c r="F20">
        <v>0</v>
      </c>
      <c r="G20">
        <v>-300</v>
      </c>
      <c r="H20">
        <v>23</v>
      </c>
      <c r="I20">
        <v>21.5</v>
      </c>
      <c r="J20">
        <v>59</v>
      </c>
      <c r="K20">
        <v>19.5</v>
      </c>
      <c r="L20" s="28">
        <v>-1</v>
      </c>
      <c r="M20" s="28">
        <v>-1</v>
      </c>
      <c r="N20">
        <v>1.2880854999999998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 s="14">
        <v>6.9999999999999994E-5</v>
      </c>
      <c r="Y20" s="14">
        <v>3.5000000000000003E-2</v>
      </c>
      <c r="Z20" s="14">
        <v>7.0000000000000007E-2</v>
      </c>
      <c r="AA20" s="14">
        <v>0.2</v>
      </c>
      <c r="AB20" s="14">
        <v>9.9999999999999995E-8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 s="14">
        <v>1.0000000000000001E-5</v>
      </c>
    </row>
    <row r="21" spans="1:36" ht="15.6" x14ac:dyDescent="0.3">
      <c r="A21" s="2" t="s">
        <v>28</v>
      </c>
      <c r="B21">
        <v>152</v>
      </c>
      <c r="C21" t="s">
        <v>221</v>
      </c>
      <c r="D21">
        <v>7.5000000000000002E-4</v>
      </c>
      <c r="E21">
        <v>8.6999999999999993</v>
      </c>
      <c r="F21">
        <v>0</v>
      </c>
      <c r="G21">
        <v>-300</v>
      </c>
      <c r="H21">
        <v>23</v>
      </c>
      <c r="I21">
        <v>27</v>
      </c>
      <c r="J21">
        <v>57.5</v>
      </c>
      <c r="K21">
        <v>15.5</v>
      </c>
      <c r="L21" s="28">
        <v>-1</v>
      </c>
      <c r="M21" s="28">
        <v>-1</v>
      </c>
      <c r="N21">
        <v>1.2880854999999998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 s="14">
        <v>6.9999999999999994E-5</v>
      </c>
      <c r="Y21" s="14">
        <v>3.5000000000000003E-2</v>
      </c>
      <c r="Z21" s="14">
        <v>7.0000000000000007E-2</v>
      </c>
      <c r="AA21" s="14">
        <v>0.2</v>
      </c>
      <c r="AB21" s="14">
        <v>9.9999999999999995E-8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 s="14">
        <v>1.0000000000000001E-5</v>
      </c>
    </row>
    <row r="22" spans="1:36" ht="15.6" x14ac:dyDescent="0.3">
      <c r="A22" s="2" t="s">
        <v>28</v>
      </c>
      <c r="B22">
        <v>183</v>
      </c>
      <c r="C22" t="s">
        <v>221</v>
      </c>
      <c r="D22">
        <v>7.5000000000000002E-4</v>
      </c>
      <c r="E22">
        <v>8</v>
      </c>
      <c r="F22">
        <v>0</v>
      </c>
      <c r="G22">
        <v>-300</v>
      </c>
      <c r="H22">
        <v>23</v>
      </c>
      <c r="I22">
        <v>31</v>
      </c>
      <c r="J22">
        <v>56</v>
      </c>
      <c r="K22">
        <v>13</v>
      </c>
      <c r="L22" s="28">
        <v>-1</v>
      </c>
      <c r="M22" s="28">
        <v>-1</v>
      </c>
      <c r="N22">
        <v>1.4145700000000001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 s="14">
        <v>6.9999999999999994E-5</v>
      </c>
      <c r="Y22" s="14">
        <v>3.5000000000000003E-2</v>
      </c>
      <c r="Z22" s="14">
        <v>7.0000000000000007E-2</v>
      </c>
      <c r="AA22" s="14">
        <v>0.2</v>
      </c>
      <c r="AB22" s="14">
        <v>9.9999999999999995E-8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 s="14">
        <v>1.0000000000000001E-5</v>
      </c>
    </row>
    <row r="23" spans="1:36" ht="15.6" x14ac:dyDescent="0.3">
      <c r="A23" s="2" t="s">
        <v>29</v>
      </c>
      <c r="B23">
        <v>15</v>
      </c>
      <c r="C23" t="s">
        <v>221</v>
      </c>
      <c r="D23">
        <v>3.5000000000000005E-3</v>
      </c>
      <c r="E23">
        <v>9.5</v>
      </c>
      <c r="F23">
        <v>0</v>
      </c>
      <c r="G23">
        <v>-300</v>
      </c>
      <c r="H23">
        <v>23</v>
      </c>
      <c r="I23">
        <v>31.399999999999991</v>
      </c>
      <c r="J23">
        <v>45.2</v>
      </c>
      <c r="K23">
        <v>23.4</v>
      </c>
      <c r="L23" s="28">
        <v>-1</v>
      </c>
      <c r="M23" s="28">
        <v>-1</v>
      </c>
      <c r="N23">
        <v>1.4998734999999999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 s="14">
        <v>6.9999999999999994E-5</v>
      </c>
      <c r="Y23" s="14">
        <v>3.5000000000000003E-2</v>
      </c>
      <c r="Z23" s="14">
        <v>7.0000000000000007E-2</v>
      </c>
      <c r="AA23" s="14">
        <v>0.2</v>
      </c>
      <c r="AB23" s="14">
        <v>9.9999999999999995E-8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 s="14">
        <v>1.0000000000000001E-5</v>
      </c>
    </row>
    <row r="24" spans="1:36" ht="15.6" x14ac:dyDescent="0.3">
      <c r="A24" s="2" t="s">
        <v>29</v>
      </c>
      <c r="B24">
        <v>30</v>
      </c>
      <c r="C24" t="s">
        <v>221</v>
      </c>
      <c r="D24">
        <v>3.5000000000000005E-3</v>
      </c>
      <c r="E24">
        <v>5.0999999999999996</v>
      </c>
      <c r="F24">
        <v>0</v>
      </c>
      <c r="G24">
        <v>-300</v>
      </c>
      <c r="H24">
        <v>23</v>
      </c>
      <c r="I24">
        <v>13.899999999999991</v>
      </c>
      <c r="J24">
        <v>55.2</v>
      </c>
      <c r="K24">
        <v>30.9</v>
      </c>
      <c r="L24" s="28">
        <v>-1</v>
      </c>
      <c r="M24" s="28">
        <v>-1</v>
      </c>
      <c r="N24">
        <v>1.5204639999999998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 s="14">
        <v>6.9999999999999994E-5</v>
      </c>
      <c r="Y24" s="14">
        <v>3.5000000000000003E-2</v>
      </c>
      <c r="Z24" s="14">
        <v>7.0000000000000007E-2</v>
      </c>
      <c r="AA24" s="14">
        <v>0.2</v>
      </c>
      <c r="AB24" s="14">
        <v>9.9999999999999995E-8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 s="14">
        <v>1.0000000000000001E-5</v>
      </c>
    </row>
    <row r="25" spans="1:36" ht="15.6" x14ac:dyDescent="0.3">
      <c r="A25" s="2" t="s">
        <v>29</v>
      </c>
      <c r="B25">
        <v>61</v>
      </c>
      <c r="C25" t="s">
        <v>221</v>
      </c>
      <c r="D25">
        <v>1.5E-3</v>
      </c>
      <c r="E25">
        <v>6.1</v>
      </c>
      <c r="F25">
        <v>0</v>
      </c>
      <c r="G25">
        <v>-300</v>
      </c>
      <c r="H25">
        <v>23</v>
      </c>
      <c r="I25">
        <v>12.500000000000007</v>
      </c>
      <c r="J25">
        <v>56.9</v>
      </c>
      <c r="K25">
        <v>30.6</v>
      </c>
      <c r="L25" s="28">
        <v>-1</v>
      </c>
      <c r="M25" s="28">
        <v>-1</v>
      </c>
      <c r="N25">
        <v>1.5204639999999998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 s="14">
        <v>6.9999999999999994E-5</v>
      </c>
      <c r="Y25" s="14">
        <v>3.5000000000000003E-2</v>
      </c>
      <c r="Z25" s="14">
        <v>7.0000000000000007E-2</v>
      </c>
      <c r="AA25" s="14">
        <v>0.2</v>
      </c>
      <c r="AB25" s="14">
        <v>9.9999999999999995E-8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 s="14">
        <v>1.0000000000000001E-5</v>
      </c>
    </row>
    <row r="26" spans="1:36" ht="15.6" x14ac:dyDescent="0.3">
      <c r="A26" s="2" t="s">
        <v>29</v>
      </c>
      <c r="B26">
        <v>91</v>
      </c>
      <c r="C26" t="s">
        <v>221</v>
      </c>
      <c r="D26">
        <v>1.5E-3</v>
      </c>
      <c r="E26">
        <v>5.9</v>
      </c>
      <c r="F26">
        <v>0</v>
      </c>
      <c r="G26">
        <v>-300</v>
      </c>
      <c r="H26">
        <v>23</v>
      </c>
      <c r="I26">
        <v>15.099999999999994</v>
      </c>
      <c r="J26">
        <v>55.7</v>
      </c>
      <c r="K26">
        <v>29.2</v>
      </c>
      <c r="L26" s="28">
        <v>-1</v>
      </c>
      <c r="M26" s="28">
        <v>-1</v>
      </c>
      <c r="N26">
        <v>1.4792829999999997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 s="14">
        <v>6.9999999999999994E-5</v>
      </c>
      <c r="Y26" s="14">
        <v>3.5000000000000003E-2</v>
      </c>
      <c r="Z26" s="14">
        <v>7.0000000000000007E-2</v>
      </c>
      <c r="AA26" s="14">
        <v>0.2</v>
      </c>
      <c r="AB26" s="14">
        <v>9.9999999999999995E-8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 s="14">
        <v>1.0000000000000001E-5</v>
      </c>
    </row>
    <row r="27" spans="1:36" ht="15.6" x14ac:dyDescent="0.3">
      <c r="A27" s="2" t="s">
        <v>29</v>
      </c>
      <c r="B27">
        <v>122</v>
      </c>
      <c r="C27" t="s">
        <v>221</v>
      </c>
      <c r="D27">
        <v>1E-3</v>
      </c>
      <c r="E27">
        <v>5</v>
      </c>
      <c r="F27">
        <v>0</v>
      </c>
      <c r="G27">
        <v>-300</v>
      </c>
      <c r="H27">
        <v>23</v>
      </c>
      <c r="I27">
        <v>15.099999999999994</v>
      </c>
      <c r="J27">
        <v>55.7</v>
      </c>
      <c r="K27">
        <v>29.2</v>
      </c>
      <c r="L27" s="28">
        <v>-1</v>
      </c>
      <c r="M27" s="28">
        <v>-1</v>
      </c>
      <c r="N27">
        <v>1.3616229999999998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 s="14">
        <v>6.9999999999999994E-5</v>
      </c>
      <c r="Y27" s="14">
        <v>3.5000000000000003E-2</v>
      </c>
      <c r="Z27" s="14">
        <v>7.0000000000000007E-2</v>
      </c>
      <c r="AA27" s="14">
        <v>0.2</v>
      </c>
      <c r="AB27" s="14">
        <v>9.9999999999999995E-8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 s="14">
        <v>1.0000000000000001E-5</v>
      </c>
    </row>
    <row r="28" spans="1:36" ht="15.6" x14ac:dyDescent="0.3">
      <c r="A28" s="2" t="s">
        <v>29</v>
      </c>
      <c r="B28">
        <v>152</v>
      </c>
      <c r="C28" t="s">
        <v>221</v>
      </c>
      <c r="D28">
        <v>7.5000000000000002E-4</v>
      </c>
      <c r="E28">
        <v>5.7</v>
      </c>
      <c r="F28">
        <v>0</v>
      </c>
      <c r="G28">
        <v>-300</v>
      </c>
      <c r="H28">
        <v>23</v>
      </c>
      <c r="I28">
        <v>17.899999999999991</v>
      </c>
      <c r="J28">
        <v>54.2</v>
      </c>
      <c r="K28">
        <v>27.9</v>
      </c>
      <c r="L28" s="28">
        <v>-1</v>
      </c>
      <c r="M28" s="28">
        <v>-1</v>
      </c>
      <c r="N28">
        <v>1.4145700000000001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 s="14">
        <v>6.9999999999999994E-5</v>
      </c>
      <c r="Y28" s="14">
        <v>3.5000000000000003E-2</v>
      </c>
      <c r="Z28" s="14">
        <v>7.0000000000000007E-2</v>
      </c>
      <c r="AA28" s="14">
        <v>0.2</v>
      </c>
      <c r="AB28" s="14">
        <v>9.9999999999999995E-8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 s="14">
        <v>1.0000000000000001E-5</v>
      </c>
    </row>
    <row r="29" spans="1:36" ht="15.6" x14ac:dyDescent="0.3">
      <c r="A29" s="2" t="s">
        <v>29</v>
      </c>
      <c r="B29">
        <v>183</v>
      </c>
      <c r="C29" t="s">
        <v>221</v>
      </c>
      <c r="D29">
        <v>7.5000000000000002E-4</v>
      </c>
      <c r="E29">
        <v>9</v>
      </c>
      <c r="F29">
        <v>0</v>
      </c>
      <c r="G29">
        <v>-300</v>
      </c>
      <c r="H29">
        <v>23</v>
      </c>
      <c r="I29">
        <v>13.300000000000004</v>
      </c>
      <c r="J29">
        <v>60.1</v>
      </c>
      <c r="K29">
        <v>26.6</v>
      </c>
      <c r="L29" s="28">
        <v>-1</v>
      </c>
      <c r="M29" s="28">
        <v>-1</v>
      </c>
      <c r="N29">
        <v>1.6381240000000001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 s="14">
        <v>6.9999999999999994E-5</v>
      </c>
      <c r="Y29" s="14">
        <v>3.5000000000000003E-2</v>
      </c>
      <c r="Z29" s="14">
        <v>7.0000000000000007E-2</v>
      </c>
      <c r="AA29" s="14">
        <v>0.2</v>
      </c>
      <c r="AB29" s="14">
        <v>9.9999999999999995E-8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 s="14">
        <v>1.0000000000000001E-5</v>
      </c>
    </row>
    <row r="30" spans="1:36" ht="15.6" x14ac:dyDescent="0.3">
      <c r="A30" s="2" t="s">
        <v>30</v>
      </c>
      <c r="B30">
        <v>15</v>
      </c>
      <c r="C30" t="s">
        <v>221</v>
      </c>
      <c r="D30">
        <v>2.5000000000000001E-3</v>
      </c>
      <c r="E30">
        <v>9.5</v>
      </c>
      <c r="F30">
        <v>0</v>
      </c>
      <c r="G30">
        <v>-300</v>
      </c>
      <c r="H30">
        <v>23</v>
      </c>
      <c r="I30">
        <v>61</v>
      </c>
      <c r="J30">
        <v>28</v>
      </c>
      <c r="K30">
        <v>11</v>
      </c>
      <c r="L30" s="28">
        <v>-1</v>
      </c>
      <c r="M30" s="28">
        <v>-1</v>
      </c>
      <c r="N30">
        <v>1.5734109999999997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 s="14">
        <v>6.9999999999999994E-5</v>
      </c>
      <c r="Y30" s="14">
        <v>3.5000000000000003E-2</v>
      </c>
      <c r="Z30" s="14">
        <v>7.0000000000000007E-2</v>
      </c>
      <c r="AA30" s="14">
        <v>0.2</v>
      </c>
      <c r="AB30" s="14">
        <v>9.9999999999999995E-8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 s="14">
        <v>1.0000000000000001E-5</v>
      </c>
    </row>
    <row r="31" spans="1:36" ht="15.6" x14ac:dyDescent="0.3">
      <c r="A31" s="2" t="s">
        <v>30</v>
      </c>
      <c r="B31">
        <v>30</v>
      </c>
      <c r="C31" t="s">
        <v>221</v>
      </c>
      <c r="D31">
        <v>2.5000000000000001E-3</v>
      </c>
      <c r="E31">
        <v>5.0999999999999996</v>
      </c>
      <c r="F31">
        <v>0</v>
      </c>
      <c r="G31">
        <v>-300</v>
      </c>
      <c r="H31">
        <v>23</v>
      </c>
      <c r="I31">
        <v>54.5</v>
      </c>
      <c r="J31">
        <v>29.5</v>
      </c>
      <c r="K31">
        <v>16</v>
      </c>
      <c r="L31" s="28">
        <v>-1</v>
      </c>
      <c r="M31" s="28">
        <v>-1</v>
      </c>
      <c r="N31">
        <v>1.7234274999999999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 s="14">
        <v>6.9999999999999994E-5</v>
      </c>
      <c r="Y31" s="14">
        <v>3.5000000000000003E-2</v>
      </c>
      <c r="Z31" s="14">
        <v>7.0000000000000007E-2</v>
      </c>
      <c r="AA31" s="14">
        <v>0.2</v>
      </c>
      <c r="AB31" s="14">
        <v>9.9999999999999995E-8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 s="14">
        <v>1.0000000000000001E-5</v>
      </c>
    </row>
    <row r="32" spans="1:36" ht="15.6" x14ac:dyDescent="0.3">
      <c r="A32" s="2" t="s">
        <v>30</v>
      </c>
      <c r="B32">
        <v>61</v>
      </c>
      <c r="C32" t="s">
        <v>221</v>
      </c>
      <c r="D32">
        <v>2.5000000000000001E-3</v>
      </c>
      <c r="E32">
        <v>6.1</v>
      </c>
      <c r="F32">
        <v>0</v>
      </c>
      <c r="G32">
        <v>-300</v>
      </c>
      <c r="H32">
        <v>23</v>
      </c>
      <c r="I32">
        <v>53</v>
      </c>
      <c r="J32">
        <v>30</v>
      </c>
      <c r="K32">
        <v>17</v>
      </c>
      <c r="L32" s="28">
        <v>-1</v>
      </c>
      <c r="M32" s="28">
        <v>-1</v>
      </c>
      <c r="N32">
        <v>1.7763745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 s="14">
        <v>6.9999999999999994E-5</v>
      </c>
      <c r="Y32" s="14">
        <v>3.5000000000000003E-2</v>
      </c>
      <c r="Z32" s="14">
        <v>7.0000000000000007E-2</v>
      </c>
      <c r="AA32" s="14">
        <v>0.2</v>
      </c>
      <c r="AB32" s="14">
        <v>9.9999999999999995E-8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 s="14">
        <v>1.0000000000000001E-5</v>
      </c>
    </row>
    <row r="33" spans="1:36" ht="15.6" x14ac:dyDescent="0.3">
      <c r="A33" s="2" t="s">
        <v>30</v>
      </c>
      <c r="B33">
        <v>91</v>
      </c>
      <c r="C33" t="s">
        <v>221</v>
      </c>
      <c r="D33">
        <v>1.25E-3</v>
      </c>
      <c r="E33">
        <v>5.9</v>
      </c>
      <c r="F33">
        <v>0</v>
      </c>
      <c r="G33">
        <v>-300</v>
      </c>
      <c r="H33">
        <v>23</v>
      </c>
      <c r="I33">
        <v>47</v>
      </c>
      <c r="J33">
        <v>29.5</v>
      </c>
      <c r="K33">
        <v>23.5</v>
      </c>
      <c r="L33" s="28">
        <v>-1</v>
      </c>
      <c r="M33" s="28">
        <v>-1</v>
      </c>
      <c r="N33">
        <v>1.7116614999999999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 s="14">
        <v>6.9999999999999994E-5</v>
      </c>
      <c r="Y33" s="14">
        <v>3.5000000000000003E-2</v>
      </c>
      <c r="Z33" s="14">
        <v>7.0000000000000007E-2</v>
      </c>
      <c r="AA33" s="14">
        <v>0.2</v>
      </c>
      <c r="AB33" s="14">
        <v>9.9999999999999995E-8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 s="14">
        <v>1.0000000000000001E-5</v>
      </c>
    </row>
    <row r="34" spans="1:36" ht="15.6" x14ac:dyDescent="0.3">
      <c r="A34" s="2" t="s">
        <v>30</v>
      </c>
      <c r="B34">
        <v>122</v>
      </c>
      <c r="C34" t="s">
        <v>221</v>
      </c>
      <c r="D34">
        <v>1.25E-3</v>
      </c>
      <c r="E34">
        <v>5</v>
      </c>
      <c r="F34">
        <v>0</v>
      </c>
      <c r="G34">
        <v>-300</v>
      </c>
      <c r="H34">
        <v>23</v>
      </c>
      <c r="I34">
        <v>56.5</v>
      </c>
      <c r="J34">
        <v>22.5</v>
      </c>
      <c r="K34">
        <v>21</v>
      </c>
      <c r="L34" s="28">
        <v>-1</v>
      </c>
      <c r="M34" s="28">
        <v>-1</v>
      </c>
      <c r="N34">
        <v>1.6469484999999997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 s="14">
        <v>6.9999999999999994E-5</v>
      </c>
      <c r="Y34" s="14">
        <v>3.5000000000000003E-2</v>
      </c>
      <c r="Z34" s="14">
        <v>7.0000000000000007E-2</v>
      </c>
      <c r="AA34" s="14">
        <v>0.2</v>
      </c>
      <c r="AB34" s="14">
        <v>9.9999999999999995E-8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 s="14">
        <v>1.0000000000000001E-5</v>
      </c>
    </row>
    <row r="35" spans="1:36" ht="15.6" x14ac:dyDescent="0.3">
      <c r="A35" s="2" t="s">
        <v>30</v>
      </c>
      <c r="B35">
        <v>152</v>
      </c>
      <c r="C35" t="s">
        <v>221</v>
      </c>
      <c r="D35">
        <v>7.5000000000000002E-4</v>
      </c>
      <c r="E35">
        <v>5.7</v>
      </c>
      <c r="F35">
        <v>0</v>
      </c>
      <c r="G35">
        <v>-300</v>
      </c>
      <c r="H35">
        <v>23</v>
      </c>
      <c r="I35">
        <v>44</v>
      </c>
      <c r="J35">
        <v>32</v>
      </c>
      <c r="K35">
        <v>24</v>
      </c>
      <c r="L35" s="28">
        <v>-1</v>
      </c>
      <c r="M35" s="28">
        <v>-1</v>
      </c>
      <c r="N35">
        <v>1.6381240000000001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 s="14">
        <v>6.9999999999999994E-5</v>
      </c>
      <c r="Y35" s="14">
        <v>3.5000000000000003E-2</v>
      </c>
      <c r="Z35" s="14">
        <v>7.0000000000000007E-2</v>
      </c>
      <c r="AA35" s="14">
        <v>0.2</v>
      </c>
      <c r="AB35" s="14">
        <v>9.9999999999999995E-8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 s="14">
        <v>1.0000000000000001E-5</v>
      </c>
    </row>
    <row r="36" spans="1:36" ht="15.6" x14ac:dyDescent="0.3">
      <c r="A36" s="2" t="s">
        <v>30</v>
      </c>
      <c r="B36">
        <v>183</v>
      </c>
      <c r="C36" t="s">
        <v>221</v>
      </c>
      <c r="D36">
        <v>7.5000000000000002E-4</v>
      </c>
      <c r="E36">
        <v>9</v>
      </c>
      <c r="F36">
        <v>0</v>
      </c>
      <c r="G36">
        <v>-300</v>
      </c>
      <c r="H36">
        <v>23</v>
      </c>
      <c r="I36">
        <v>29</v>
      </c>
      <c r="J36">
        <v>39.5</v>
      </c>
      <c r="K36">
        <v>31.5</v>
      </c>
      <c r="L36" s="28">
        <v>-1</v>
      </c>
      <c r="M36" s="28">
        <v>-1</v>
      </c>
      <c r="N36">
        <v>1.6175335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 s="14">
        <v>6.9999999999999994E-5</v>
      </c>
      <c r="Y36" s="14">
        <v>3.5000000000000003E-2</v>
      </c>
      <c r="Z36" s="14">
        <v>7.0000000000000007E-2</v>
      </c>
      <c r="AA36" s="14">
        <v>0.2</v>
      </c>
      <c r="AB36" s="14">
        <v>9.9999999999999995E-8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 s="14">
        <v>1.0000000000000001E-5</v>
      </c>
    </row>
    <row r="37" spans="1:36" ht="15.6" x14ac:dyDescent="0.3">
      <c r="A37" s="2" t="s">
        <v>31</v>
      </c>
      <c r="B37">
        <v>15</v>
      </c>
      <c r="C37" t="s">
        <v>221</v>
      </c>
      <c r="D37">
        <v>1.8E-3</v>
      </c>
      <c r="E37">
        <v>4.5</v>
      </c>
      <c r="F37">
        <v>0</v>
      </c>
      <c r="G37">
        <v>-300</v>
      </c>
      <c r="H37">
        <v>23</v>
      </c>
      <c r="I37">
        <v>73.8</v>
      </c>
      <c r="J37">
        <v>15.9</v>
      </c>
      <c r="K37">
        <v>10.3</v>
      </c>
      <c r="L37" s="28">
        <v>-1</v>
      </c>
      <c r="M37" s="28">
        <v>-1</v>
      </c>
      <c r="N37">
        <v>1.6704804999999996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 s="14">
        <v>6.9999999999999994E-5</v>
      </c>
      <c r="Y37" s="14">
        <v>3.5000000000000003E-2</v>
      </c>
      <c r="Z37" s="14">
        <v>7.0000000000000007E-2</v>
      </c>
      <c r="AA37" s="14">
        <v>0.2</v>
      </c>
      <c r="AB37" s="14">
        <v>9.9999999999999995E-8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 s="14">
        <v>1.0000000000000001E-5</v>
      </c>
    </row>
    <row r="38" spans="1:36" ht="15.6" x14ac:dyDescent="0.3">
      <c r="A38" s="2" t="s">
        <v>31</v>
      </c>
      <c r="B38">
        <v>30</v>
      </c>
      <c r="C38" t="s">
        <v>221</v>
      </c>
      <c r="D38">
        <v>1.1999999999999999E-3</v>
      </c>
      <c r="E38">
        <v>4.0999999999999996</v>
      </c>
      <c r="F38">
        <v>0</v>
      </c>
      <c r="G38">
        <v>-300</v>
      </c>
      <c r="H38">
        <v>23</v>
      </c>
      <c r="I38">
        <v>56.5</v>
      </c>
      <c r="J38">
        <v>20.3</v>
      </c>
      <c r="K38">
        <v>23.2</v>
      </c>
      <c r="L38" s="28">
        <v>-1</v>
      </c>
      <c r="M38" s="28">
        <v>-1</v>
      </c>
      <c r="N38">
        <v>1.8293214999999998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 s="14">
        <v>6.9999999999999994E-5</v>
      </c>
      <c r="Y38" s="14">
        <v>3.5000000000000003E-2</v>
      </c>
      <c r="Z38" s="14">
        <v>7.0000000000000007E-2</v>
      </c>
      <c r="AA38" s="14">
        <v>0.2</v>
      </c>
      <c r="AB38" s="14">
        <v>9.9999999999999995E-8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 s="14">
        <v>1.0000000000000001E-5</v>
      </c>
    </row>
    <row r="39" spans="1:36" ht="15.6" x14ac:dyDescent="0.3">
      <c r="A39" s="2" t="s">
        <v>31</v>
      </c>
      <c r="B39">
        <v>61</v>
      </c>
      <c r="C39" t="s">
        <v>221</v>
      </c>
      <c r="D39">
        <v>1E-3</v>
      </c>
      <c r="E39">
        <v>3.1</v>
      </c>
      <c r="F39">
        <v>0</v>
      </c>
      <c r="G39">
        <v>-300</v>
      </c>
      <c r="H39">
        <v>23</v>
      </c>
      <c r="I39">
        <v>61.199999999999996</v>
      </c>
      <c r="J39">
        <v>20.399999999999999</v>
      </c>
      <c r="K39">
        <v>18.399999999999999</v>
      </c>
      <c r="L39" s="28">
        <v>-1</v>
      </c>
      <c r="M39" s="28">
        <v>-1</v>
      </c>
      <c r="N39">
        <v>1.6057675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 s="14">
        <v>6.9999999999999994E-5</v>
      </c>
      <c r="Y39" s="14">
        <v>3.5000000000000003E-2</v>
      </c>
      <c r="Z39" s="14">
        <v>7.0000000000000007E-2</v>
      </c>
      <c r="AA39" s="14">
        <v>0.2</v>
      </c>
      <c r="AB39" s="14">
        <v>9.9999999999999995E-8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 s="14">
        <v>1.0000000000000001E-5</v>
      </c>
    </row>
    <row r="40" spans="1:36" ht="15.6" x14ac:dyDescent="0.3">
      <c r="A40" s="2" t="s">
        <v>31</v>
      </c>
      <c r="B40">
        <v>91</v>
      </c>
      <c r="C40" t="s">
        <v>221</v>
      </c>
      <c r="D40">
        <v>5.2499999999999997E-4</v>
      </c>
      <c r="E40">
        <v>3.9</v>
      </c>
      <c r="F40">
        <v>0</v>
      </c>
      <c r="G40">
        <v>-300</v>
      </c>
      <c r="H40">
        <v>23</v>
      </c>
      <c r="I40">
        <v>32.599999999999994</v>
      </c>
      <c r="J40">
        <v>31.2</v>
      </c>
      <c r="K40">
        <v>36.200000000000003</v>
      </c>
      <c r="L40" s="28">
        <v>-1</v>
      </c>
      <c r="M40" s="28">
        <v>-1</v>
      </c>
      <c r="N40">
        <v>1.7763745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 s="14">
        <v>6.9999999999999994E-5</v>
      </c>
      <c r="Y40" s="14">
        <v>3.5000000000000003E-2</v>
      </c>
      <c r="Z40" s="14">
        <v>7.0000000000000007E-2</v>
      </c>
      <c r="AA40" s="14">
        <v>0.2</v>
      </c>
      <c r="AB40" s="14">
        <v>9.9999999999999995E-8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 s="14">
        <v>1.0000000000000001E-5</v>
      </c>
    </row>
    <row r="41" spans="1:36" ht="15.6" x14ac:dyDescent="0.3">
      <c r="A41" s="2" t="s">
        <v>31</v>
      </c>
      <c r="B41">
        <v>122</v>
      </c>
      <c r="C41" t="s">
        <v>221</v>
      </c>
      <c r="D41">
        <v>5.2499999999999997E-4</v>
      </c>
      <c r="E41">
        <v>2</v>
      </c>
      <c r="F41">
        <v>0</v>
      </c>
      <c r="G41">
        <v>-300</v>
      </c>
      <c r="H41">
        <v>23</v>
      </c>
      <c r="I41">
        <v>27.700000000000003</v>
      </c>
      <c r="J41">
        <v>35.799999999999997</v>
      </c>
      <c r="K41">
        <v>36.5</v>
      </c>
      <c r="L41" s="28">
        <v>-1</v>
      </c>
      <c r="M41" s="28">
        <v>-1</v>
      </c>
      <c r="N41">
        <v>1.8705025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 s="14">
        <v>6.9999999999999994E-5</v>
      </c>
      <c r="Y41" s="14">
        <v>3.5000000000000003E-2</v>
      </c>
      <c r="Z41" s="14">
        <v>7.0000000000000007E-2</v>
      </c>
      <c r="AA41" s="14">
        <v>0.2</v>
      </c>
      <c r="AB41" s="14">
        <v>9.9999999999999995E-8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 s="14">
        <v>1.0000000000000001E-5</v>
      </c>
    </row>
    <row r="42" spans="1:36" ht="15.6" x14ac:dyDescent="0.3">
      <c r="A42" s="2" t="s">
        <v>31</v>
      </c>
      <c r="B42">
        <v>152</v>
      </c>
      <c r="C42" t="s">
        <v>221</v>
      </c>
      <c r="D42">
        <v>4.75E-4</v>
      </c>
      <c r="E42">
        <v>2</v>
      </c>
      <c r="F42">
        <v>0</v>
      </c>
      <c r="G42">
        <v>-300</v>
      </c>
      <c r="H42">
        <v>23</v>
      </c>
      <c r="I42">
        <v>30.699999999999996</v>
      </c>
      <c r="J42">
        <v>39.6</v>
      </c>
      <c r="K42">
        <v>29.7</v>
      </c>
      <c r="L42" s="28">
        <v>-1</v>
      </c>
      <c r="M42" s="28">
        <v>-1</v>
      </c>
      <c r="N42">
        <v>1.8910929999999997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 s="14">
        <v>6.9999999999999994E-5</v>
      </c>
      <c r="Y42" s="14">
        <v>3.5000000000000003E-2</v>
      </c>
      <c r="Z42" s="14">
        <v>7.0000000000000007E-2</v>
      </c>
      <c r="AA42" s="14">
        <v>0.2</v>
      </c>
      <c r="AB42" s="14">
        <v>9.9999999999999995E-8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 s="14">
        <v>1.0000000000000001E-5</v>
      </c>
    </row>
    <row r="43" spans="1:36" ht="15.6" x14ac:dyDescent="0.3">
      <c r="A43" s="2" t="s">
        <v>31</v>
      </c>
      <c r="B43">
        <v>183</v>
      </c>
      <c r="C43" t="s">
        <v>221</v>
      </c>
      <c r="D43">
        <v>4.75E-4</v>
      </c>
      <c r="E43">
        <v>2</v>
      </c>
      <c r="F43">
        <v>0</v>
      </c>
      <c r="G43">
        <v>-300</v>
      </c>
      <c r="H43">
        <v>23</v>
      </c>
      <c r="I43">
        <v>26.199999999999996</v>
      </c>
      <c r="J43">
        <v>36.700000000000003</v>
      </c>
      <c r="K43">
        <v>37.1</v>
      </c>
      <c r="L43" s="28">
        <v>-1</v>
      </c>
      <c r="M43" s="28">
        <v>-1</v>
      </c>
      <c r="N43">
        <v>1.8175554999999999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 s="14">
        <v>6.9999999999999994E-5</v>
      </c>
      <c r="Y43" s="14">
        <v>3.5000000000000003E-2</v>
      </c>
      <c r="Z43" s="14">
        <v>7.0000000000000007E-2</v>
      </c>
      <c r="AA43" s="14">
        <v>0.2</v>
      </c>
      <c r="AB43" s="14">
        <v>9.9999999999999995E-8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 s="14">
        <v>1.0000000000000001E-5</v>
      </c>
    </row>
    <row r="44" spans="1:36" ht="15.6" x14ac:dyDescent="0.3">
      <c r="A44" s="2" t="s">
        <v>185</v>
      </c>
      <c r="B44">
        <v>15</v>
      </c>
      <c r="C44" t="s">
        <v>221</v>
      </c>
      <c r="D44" s="9">
        <v>0.02</v>
      </c>
      <c r="E44" s="15">
        <v>23</v>
      </c>
      <c r="F44">
        <v>0</v>
      </c>
      <c r="G44" s="10">
        <v>-100</v>
      </c>
      <c r="H44" s="10">
        <v>23</v>
      </c>
      <c r="I44">
        <v>28</v>
      </c>
      <c r="J44">
        <v>58</v>
      </c>
      <c r="K44" s="10">
        <v>14</v>
      </c>
      <c r="L44" s="10">
        <v>-1</v>
      </c>
      <c r="M44" s="10">
        <v>-1</v>
      </c>
      <c r="N44" s="11">
        <v>1.24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 s="14">
        <v>6.9999999999999994E-5</v>
      </c>
      <c r="Y44" s="14">
        <v>3.5000000000000003E-2</v>
      </c>
      <c r="Z44" s="14">
        <v>7.0000000000000007E-2</v>
      </c>
      <c r="AA44" s="14">
        <v>0.2</v>
      </c>
      <c r="AB44" s="14">
        <v>9.9999999999999995E-8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 s="14">
        <v>1.0000000000000001E-5</v>
      </c>
    </row>
    <row r="45" spans="1:36" ht="15.6" x14ac:dyDescent="0.3">
      <c r="A45" s="2" t="s">
        <v>185</v>
      </c>
      <c r="B45">
        <v>30</v>
      </c>
      <c r="C45" t="s">
        <v>221</v>
      </c>
      <c r="D45" s="9">
        <v>1.6E-2</v>
      </c>
      <c r="E45" s="15">
        <v>15</v>
      </c>
      <c r="F45">
        <v>0</v>
      </c>
      <c r="G45" s="10">
        <v>-100</v>
      </c>
      <c r="H45" s="10">
        <v>23</v>
      </c>
      <c r="I45">
        <v>32</v>
      </c>
      <c r="J45">
        <v>60</v>
      </c>
      <c r="K45" s="10">
        <v>8</v>
      </c>
      <c r="L45" s="10">
        <v>-1</v>
      </c>
      <c r="M45" s="10">
        <v>-1</v>
      </c>
      <c r="N45" s="11">
        <v>1.38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 s="14">
        <v>6.9999999999999994E-5</v>
      </c>
      <c r="Y45" s="14">
        <v>3.5000000000000003E-2</v>
      </c>
      <c r="Z45" s="14">
        <v>7.0000000000000007E-2</v>
      </c>
      <c r="AA45" s="14">
        <v>0.2</v>
      </c>
      <c r="AB45" s="14">
        <v>9.9999999999999995E-8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 s="14">
        <v>1.0000000000000001E-5</v>
      </c>
    </row>
    <row r="46" spans="1:36" ht="15.6" x14ac:dyDescent="0.3">
      <c r="A46" s="2" t="s">
        <v>185</v>
      </c>
      <c r="B46">
        <v>45</v>
      </c>
      <c r="C46" t="s">
        <v>221</v>
      </c>
      <c r="D46" s="9">
        <v>1.2999999999999999E-2</v>
      </c>
      <c r="E46" s="15">
        <v>4</v>
      </c>
      <c r="F46">
        <v>0</v>
      </c>
      <c r="G46" s="10">
        <v>-100</v>
      </c>
      <c r="H46" s="10">
        <v>23</v>
      </c>
      <c r="I46">
        <v>42</v>
      </c>
      <c r="J46">
        <v>54</v>
      </c>
      <c r="K46" s="10">
        <v>4</v>
      </c>
      <c r="L46" s="10">
        <v>-1</v>
      </c>
      <c r="M46" s="10">
        <v>-1</v>
      </c>
      <c r="N46" s="11">
        <v>1.4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 s="14">
        <v>6.9999999999999994E-5</v>
      </c>
      <c r="Y46" s="14">
        <v>3.5000000000000003E-2</v>
      </c>
      <c r="Z46" s="14">
        <v>7.0000000000000007E-2</v>
      </c>
      <c r="AA46" s="14">
        <v>0.2</v>
      </c>
      <c r="AB46" s="14">
        <v>9.9999999999999995E-8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 s="14">
        <v>1.0000000000000001E-5</v>
      </c>
    </row>
    <row r="47" spans="1:36" ht="15.6" x14ac:dyDescent="0.3">
      <c r="A47" s="2" t="s">
        <v>185</v>
      </c>
      <c r="B47">
        <v>60</v>
      </c>
      <c r="C47" t="s">
        <v>221</v>
      </c>
      <c r="D47" s="9">
        <v>6.0000000000000001E-3</v>
      </c>
      <c r="E47" s="16">
        <v>4</v>
      </c>
      <c r="F47">
        <v>0</v>
      </c>
      <c r="G47" s="10">
        <v>-100</v>
      </c>
      <c r="H47" s="10">
        <v>23</v>
      </c>
      <c r="I47">
        <v>46</v>
      </c>
      <c r="J47">
        <v>48</v>
      </c>
      <c r="K47" s="10">
        <v>6</v>
      </c>
      <c r="L47" s="10">
        <v>-1</v>
      </c>
      <c r="M47" s="10">
        <v>-1</v>
      </c>
      <c r="N47" s="11">
        <v>1.45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 s="14">
        <v>6.9999999999999994E-5</v>
      </c>
      <c r="Y47" s="14">
        <v>3.5000000000000003E-2</v>
      </c>
      <c r="Z47" s="14">
        <v>7.0000000000000007E-2</v>
      </c>
      <c r="AA47" s="14">
        <v>0.2</v>
      </c>
      <c r="AB47" s="14">
        <v>9.9999999999999995E-8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 s="14">
        <v>1.0000000000000001E-5</v>
      </c>
    </row>
    <row r="48" spans="1:36" ht="15.6" x14ac:dyDescent="0.3">
      <c r="A48" s="2" t="s">
        <v>185</v>
      </c>
      <c r="B48">
        <v>75</v>
      </c>
      <c r="C48" t="s">
        <v>221</v>
      </c>
      <c r="D48" s="9">
        <v>6.0000000000000001E-3</v>
      </c>
      <c r="E48" s="15">
        <v>4</v>
      </c>
      <c r="F48">
        <v>0</v>
      </c>
      <c r="G48" s="10">
        <v>-100</v>
      </c>
      <c r="H48" s="10">
        <v>23</v>
      </c>
      <c r="I48">
        <v>42</v>
      </c>
      <c r="J48">
        <v>51</v>
      </c>
      <c r="K48" s="10">
        <v>7</v>
      </c>
      <c r="L48" s="10">
        <v>-1</v>
      </c>
      <c r="M48" s="10">
        <v>-1</v>
      </c>
      <c r="N48" s="11">
        <v>1.45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 s="14">
        <v>6.9999999999999994E-5</v>
      </c>
      <c r="Y48" s="14">
        <v>3.5000000000000003E-2</v>
      </c>
      <c r="Z48" s="14">
        <v>7.0000000000000007E-2</v>
      </c>
      <c r="AA48" s="14">
        <v>0.2</v>
      </c>
      <c r="AB48" s="14">
        <v>9.9999999999999995E-8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 s="14">
        <v>1.0000000000000001E-5</v>
      </c>
    </row>
    <row r="49" spans="1:36" ht="15.6" x14ac:dyDescent="0.3">
      <c r="A49" s="2" t="s">
        <v>185</v>
      </c>
      <c r="B49">
        <v>90</v>
      </c>
      <c r="C49" t="s">
        <v>221</v>
      </c>
      <c r="D49" s="9">
        <v>6.0000000000000001E-3</v>
      </c>
      <c r="E49" s="15">
        <v>4</v>
      </c>
      <c r="F49">
        <v>0</v>
      </c>
      <c r="G49" s="10">
        <v>-100</v>
      </c>
      <c r="H49" s="10">
        <v>23</v>
      </c>
      <c r="I49">
        <v>52</v>
      </c>
      <c r="J49">
        <v>44</v>
      </c>
      <c r="K49" s="10">
        <v>4</v>
      </c>
      <c r="L49" s="10">
        <v>-1</v>
      </c>
      <c r="M49" s="10">
        <v>-1</v>
      </c>
      <c r="N49" s="11">
        <v>1.55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 s="14">
        <v>6.9999999999999994E-5</v>
      </c>
      <c r="Y49" s="14">
        <v>3.5000000000000003E-2</v>
      </c>
      <c r="Z49" s="14">
        <v>7.0000000000000007E-2</v>
      </c>
      <c r="AA49" s="14">
        <v>0.2</v>
      </c>
      <c r="AB49" s="14">
        <v>9.9999999999999995E-8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 s="14">
        <v>1.0000000000000001E-5</v>
      </c>
    </row>
    <row r="50" spans="1:36" ht="15.6" x14ac:dyDescent="0.3">
      <c r="A50" s="2" t="s">
        <v>185</v>
      </c>
      <c r="B50">
        <v>105</v>
      </c>
      <c r="C50" t="s">
        <v>221</v>
      </c>
      <c r="D50" s="9">
        <v>5.0000000000000001E-3</v>
      </c>
      <c r="E50" s="15">
        <v>4</v>
      </c>
      <c r="F50">
        <v>0</v>
      </c>
      <c r="G50" s="10">
        <v>-100</v>
      </c>
      <c r="H50" s="10">
        <v>23</v>
      </c>
      <c r="I50">
        <v>59</v>
      </c>
      <c r="J50">
        <v>37</v>
      </c>
      <c r="K50" s="10">
        <v>4</v>
      </c>
      <c r="L50" s="10">
        <v>-1</v>
      </c>
      <c r="M50" s="10">
        <v>-1</v>
      </c>
      <c r="N50" s="11">
        <v>1.55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 s="14">
        <v>6.9999999999999994E-5</v>
      </c>
      <c r="Y50" s="14">
        <v>3.5000000000000003E-2</v>
      </c>
      <c r="Z50" s="14">
        <v>7.0000000000000007E-2</v>
      </c>
      <c r="AA50" s="14">
        <v>0.2</v>
      </c>
      <c r="AB50" s="14">
        <v>9.9999999999999995E-8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 s="14">
        <v>1.0000000000000001E-5</v>
      </c>
    </row>
    <row r="51" spans="1:36" ht="15.6" x14ac:dyDescent="0.3">
      <c r="A51" s="2" t="s">
        <v>185</v>
      </c>
      <c r="B51">
        <v>120</v>
      </c>
      <c r="C51" t="s">
        <v>221</v>
      </c>
      <c r="D51" s="9">
        <v>5.0000000000000001E-3</v>
      </c>
      <c r="E51" s="15">
        <v>4</v>
      </c>
      <c r="F51">
        <v>0</v>
      </c>
      <c r="G51" s="10">
        <v>-100</v>
      </c>
      <c r="H51" s="10">
        <v>23</v>
      </c>
      <c r="I51">
        <v>55</v>
      </c>
      <c r="J51">
        <v>41</v>
      </c>
      <c r="K51" s="10">
        <v>4</v>
      </c>
      <c r="L51" s="10">
        <v>-1</v>
      </c>
      <c r="M51" s="10">
        <v>-1</v>
      </c>
      <c r="N51" s="11">
        <v>1.55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 s="14">
        <v>6.9999999999999994E-5</v>
      </c>
      <c r="Y51" s="14">
        <v>3.5000000000000003E-2</v>
      </c>
      <c r="Z51" s="14">
        <v>7.0000000000000007E-2</v>
      </c>
      <c r="AA51" s="14">
        <v>0.2</v>
      </c>
      <c r="AB51" s="14">
        <v>9.9999999999999995E-8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 s="14">
        <v>1.0000000000000001E-5</v>
      </c>
    </row>
    <row r="52" spans="1:36" ht="15.6" x14ac:dyDescent="0.3">
      <c r="A52" s="2" t="s">
        <v>186</v>
      </c>
      <c r="B52">
        <v>15</v>
      </c>
      <c r="C52" t="s">
        <v>221</v>
      </c>
      <c r="D52">
        <v>3.4482759000000002E-2</v>
      </c>
      <c r="E52">
        <v>23</v>
      </c>
      <c r="F52">
        <v>0</v>
      </c>
      <c r="G52" s="10">
        <v>-100</v>
      </c>
      <c r="H52">
        <v>23</v>
      </c>
      <c r="I52">
        <v>44</v>
      </c>
      <c r="J52">
        <v>48</v>
      </c>
      <c r="K52" s="10">
        <v>8</v>
      </c>
      <c r="L52" s="10">
        <v>-1</v>
      </c>
      <c r="M52" s="10">
        <v>-1</v>
      </c>
      <c r="N52">
        <v>1.45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 s="14">
        <v>6.9999999999999994E-5</v>
      </c>
      <c r="Y52" s="14">
        <v>3.5000000000000003E-2</v>
      </c>
      <c r="Z52" s="14">
        <v>7.0000000000000007E-2</v>
      </c>
      <c r="AA52" s="14">
        <v>0.2</v>
      </c>
      <c r="AB52" s="14">
        <v>9.9999999999999995E-8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 s="14">
        <v>1.0000000000000001E-5</v>
      </c>
    </row>
    <row r="53" spans="1:36" ht="15.6" x14ac:dyDescent="0.3">
      <c r="A53" s="2" t="s">
        <v>186</v>
      </c>
      <c r="B53">
        <v>30</v>
      </c>
      <c r="C53" t="s">
        <v>221</v>
      </c>
      <c r="D53">
        <v>2.7586207000000001E-2</v>
      </c>
      <c r="E53">
        <v>14</v>
      </c>
      <c r="F53">
        <v>0</v>
      </c>
      <c r="G53" s="10">
        <v>-100</v>
      </c>
      <c r="H53">
        <v>23</v>
      </c>
      <c r="I53">
        <v>44</v>
      </c>
      <c r="J53">
        <v>46</v>
      </c>
      <c r="K53" s="10">
        <v>10</v>
      </c>
      <c r="L53" s="10">
        <v>-1</v>
      </c>
      <c r="M53" s="10">
        <v>-1</v>
      </c>
      <c r="N53">
        <v>1.45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 s="14">
        <v>6.9999999999999994E-5</v>
      </c>
      <c r="Y53" s="14">
        <v>3.5000000000000003E-2</v>
      </c>
      <c r="Z53" s="14">
        <v>7.0000000000000007E-2</v>
      </c>
      <c r="AA53" s="14">
        <v>0.2</v>
      </c>
      <c r="AB53" s="14">
        <v>9.9999999999999995E-8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 s="14">
        <v>1.0000000000000001E-5</v>
      </c>
    </row>
    <row r="54" spans="1:36" ht="15.6" x14ac:dyDescent="0.3">
      <c r="A54" s="2" t="s">
        <v>186</v>
      </c>
      <c r="B54">
        <v>45</v>
      </c>
      <c r="C54" t="s">
        <v>221</v>
      </c>
      <c r="D54">
        <v>2.7586207000000001E-2</v>
      </c>
      <c r="E54">
        <v>4</v>
      </c>
      <c r="F54">
        <v>0</v>
      </c>
      <c r="G54" s="10">
        <v>-100</v>
      </c>
      <c r="H54">
        <v>23</v>
      </c>
      <c r="I54">
        <v>42</v>
      </c>
      <c r="J54">
        <v>46</v>
      </c>
      <c r="K54" s="10">
        <v>12</v>
      </c>
      <c r="L54" s="10">
        <v>-1</v>
      </c>
      <c r="M54" s="10">
        <v>-1</v>
      </c>
      <c r="N54">
        <v>1.45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 s="14">
        <v>6.9999999999999994E-5</v>
      </c>
      <c r="Y54" s="14">
        <v>3.5000000000000003E-2</v>
      </c>
      <c r="Z54" s="14">
        <v>7.0000000000000007E-2</v>
      </c>
      <c r="AA54" s="14">
        <v>0.2</v>
      </c>
      <c r="AB54" s="14">
        <v>9.9999999999999995E-8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 s="14">
        <v>1.0000000000000001E-5</v>
      </c>
    </row>
    <row r="55" spans="1:36" ht="15.6" x14ac:dyDescent="0.3">
      <c r="A55" s="2" t="s">
        <v>186</v>
      </c>
      <c r="B55">
        <v>60</v>
      </c>
      <c r="C55" t="s">
        <v>221</v>
      </c>
      <c r="D55">
        <v>2.7586210000000002E-3</v>
      </c>
      <c r="E55">
        <v>4</v>
      </c>
      <c r="F55">
        <v>0</v>
      </c>
      <c r="G55" s="10">
        <v>-100</v>
      </c>
      <c r="H55">
        <v>23</v>
      </c>
      <c r="I55">
        <v>40</v>
      </c>
      <c r="J55">
        <v>46</v>
      </c>
      <c r="K55" s="10">
        <v>14</v>
      </c>
      <c r="L55" s="10">
        <v>-1</v>
      </c>
      <c r="M55" s="10">
        <v>-1</v>
      </c>
      <c r="N55">
        <v>1.45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 s="14">
        <v>6.9999999999999994E-5</v>
      </c>
      <c r="Y55" s="14">
        <v>3.5000000000000003E-2</v>
      </c>
      <c r="Z55" s="14">
        <v>7.0000000000000007E-2</v>
      </c>
      <c r="AA55" s="14">
        <v>0.2</v>
      </c>
      <c r="AB55" s="14">
        <v>9.9999999999999995E-8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 s="14">
        <v>1.0000000000000001E-5</v>
      </c>
    </row>
    <row r="56" spans="1:36" ht="15.6" x14ac:dyDescent="0.3">
      <c r="A56" s="2" t="s">
        <v>186</v>
      </c>
      <c r="B56">
        <v>75</v>
      </c>
      <c r="C56" t="s">
        <v>221</v>
      </c>
      <c r="D56">
        <v>2.7586210000000002E-3</v>
      </c>
      <c r="E56">
        <v>4</v>
      </c>
      <c r="F56">
        <v>0</v>
      </c>
      <c r="G56" s="10">
        <v>-100</v>
      </c>
      <c r="H56">
        <v>23</v>
      </c>
      <c r="I56">
        <v>42</v>
      </c>
      <c r="J56">
        <v>46</v>
      </c>
      <c r="K56" s="10">
        <v>12</v>
      </c>
      <c r="L56" s="10">
        <v>-1</v>
      </c>
      <c r="M56" s="10">
        <v>-1</v>
      </c>
      <c r="N56">
        <v>1.45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 s="14">
        <v>6.9999999999999994E-5</v>
      </c>
      <c r="Y56" s="14">
        <v>3.5000000000000003E-2</v>
      </c>
      <c r="Z56" s="14">
        <v>7.0000000000000007E-2</v>
      </c>
      <c r="AA56" s="14">
        <v>0.2</v>
      </c>
      <c r="AB56" s="14">
        <v>9.9999999999999995E-8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 s="14">
        <v>1.0000000000000001E-5</v>
      </c>
    </row>
    <row r="57" spans="1:36" ht="15.6" x14ac:dyDescent="0.3">
      <c r="A57" s="2" t="s">
        <v>186</v>
      </c>
      <c r="B57">
        <v>90</v>
      </c>
      <c r="C57" t="s">
        <v>221</v>
      </c>
      <c r="D57">
        <v>1.3793099999999999E-3</v>
      </c>
      <c r="E57">
        <v>4</v>
      </c>
      <c r="F57">
        <v>0</v>
      </c>
      <c r="G57" s="10">
        <v>-100</v>
      </c>
      <c r="H57">
        <v>23</v>
      </c>
      <c r="I57">
        <v>56</v>
      </c>
      <c r="J57">
        <v>36</v>
      </c>
      <c r="K57" s="10">
        <v>8</v>
      </c>
      <c r="L57" s="10">
        <v>-1</v>
      </c>
      <c r="M57" s="10">
        <v>-1</v>
      </c>
      <c r="N57">
        <v>1.55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 s="14">
        <v>6.9999999999999994E-5</v>
      </c>
      <c r="Y57" s="14">
        <v>3.5000000000000003E-2</v>
      </c>
      <c r="Z57" s="14">
        <v>7.0000000000000007E-2</v>
      </c>
      <c r="AA57" s="14">
        <v>0.2</v>
      </c>
      <c r="AB57" s="14">
        <v>9.9999999999999995E-8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 s="14">
        <v>1.0000000000000001E-5</v>
      </c>
    </row>
    <row r="58" spans="1:36" ht="15.6" x14ac:dyDescent="0.3">
      <c r="A58" s="2" t="s">
        <v>186</v>
      </c>
      <c r="B58">
        <v>105</v>
      </c>
      <c r="C58" t="s">
        <v>221</v>
      </c>
      <c r="D58">
        <v>1.3793099999999999E-3</v>
      </c>
      <c r="E58">
        <v>4</v>
      </c>
      <c r="F58">
        <v>0</v>
      </c>
      <c r="G58" s="10">
        <v>-100</v>
      </c>
      <c r="H58">
        <v>23</v>
      </c>
      <c r="I58">
        <v>60</v>
      </c>
      <c r="J58">
        <v>34</v>
      </c>
      <c r="K58" s="10">
        <v>6</v>
      </c>
      <c r="L58" s="10">
        <v>-1</v>
      </c>
      <c r="M58" s="10">
        <v>-1</v>
      </c>
      <c r="N58">
        <v>1.55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 s="14">
        <v>6.9999999999999994E-5</v>
      </c>
      <c r="Y58" s="14">
        <v>3.5000000000000003E-2</v>
      </c>
      <c r="Z58" s="14">
        <v>7.0000000000000007E-2</v>
      </c>
      <c r="AA58" s="14">
        <v>0.2</v>
      </c>
      <c r="AB58" s="14">
        <v>9.9999999999999995E-8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 s="14">
        <v>1.0000000000000001E-5</v>
      </c>
    </row>
    <row r="59" spans="1:36" ht="15.6" x14ac:dyDescent="0.3">
      <c r="A59" s="2" t="s">
        <v>186</v>
      </c>
      <c r="B59">
        <v>120</v>
      </c>
      <c r="C59" t="s">
        <v>221</v>
      </c>
      <c r="D59">
        <v>1.3793099999999999E-3</v>
      </c>
      <c r="E59">
        <v>4</v>
      </c>
      <c r="F59">
        <v>0</v>
      </c>
      <c r="G59" s="10">
        <v>-100</v>
      </c>
      <c r="H59">
        <v>23</v>
      </c>
      <c r="I59">
        <v>52</v>
      </c>
      <c r="J59">
        <v>42</v>
      </c>
      <c r="K59" s="10">
        <v>6</v>
      </c>
      <c r="L59" s="10">
        <v>-1</v>
      </c>
      <c r="M59" s="10">
        <v>-1</v>
      </c>
      <c r="N59">
        <v>1.55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 s="14">
        <v>6.9999999999999994E-5</v>
      </c>
      <c r="Y59" s="14">
        <v>3.5000000000000003E-2</v>
      </c>
      <c r="Z59" s="14">
        <v>7.0000000000000007E-2</v>
      </c>
      <c r="AA59" s="14">
        <v>0.2</v>
      </c>
      <c r="AB59" s="14">
        <v>9.9999999999999995E-8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 s="14">
        <v>1.0000000000000001E-5</v>
      </c>
    </row>
    <row r="60" spans="1:36" ht="15.6" x14ac:dyDescent="0.3">
      <c r="A60" s="2"/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 s="14"/>
      <c r="Y60" s="14"/>
      <c r="Z60" s="14"/>
      <c r="AA60" s="14"/>
      <c r="AB60" s="14"/>
      <c r="AJ60" s="14"/>
    </row>
    <row r="61" spans="1:36" ht="15.6" x14ac:dyDescent="0.3">
      <c r="A61" s="2"/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 s="14"/>
      <c r="Y61" s="14"/>
      <c r="Z61" s="14"/>
      <c r="AA61" s="14"/>
      <c r="AB61" s="14"/>
      <c r="AJ61" s="14"/>
    </row>
    <row r="62" spans="1:36" ht="15.6" x14ac:dyDescent="0.3">
      <c r="A62" s="2"/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 s="14"/>
      <c r="Y62" s="14"/>
      <c r="Z62" s="14"/>
      <c r="AA62" s="14"/>
      <c r="AB62" s="14"/>
      <c r="AJ62" s="14"/>
    </row>
    <row r="63" spans="1:36" ht="15.6" x14ac:dyDescent="0.3">
      <c r="A63" s="2"/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 s="14"/>
      <c r="Y63" s="14"/>
      <c r="Z63" s="14"/>
      <c r="AA63" s="14"/>
      <c r="AB63" s="14"/>
      <c r="AJ63" s="14"/>
    </row>
    <row r="64" spans="1:36" ht="15.6" x14ac:dyDescent="0.3">
      <c r="A64" s="2"/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 s="14"/>
      <c r="Y64" s="14"/>
      <c r="Z64" s="14"/>
      <c r="AA64" s="14"/>
      <c r="AB64" s="14"/>
      <c r="AJ64" s="14"/>
    </row>
    <row r="65" spans="1:36" ht="15.6" x14ac:dyDescent="0.3">
      <c r="A65" s="2"/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 s="14"/>
      <c r="Y65" s="14"/>
      <c r="Z65" s="14"/>
      <c r="AA65" s="14"/>
      <c r="AB65" s="14"/>
      <c r="AJ65" s="14"/>
    </row>
    <row r="66" spans="1:36" ht="15.6" x14ac:dyDescent="0.3">
      <c r="A66" s="2"/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 s="14"/>
      <c r="Y66" s="14"/>
      <c r="Z66" s="14"/>
      <c r="AA66" s="14"/>
      <c r="AB66" s="14"/>
      <c r="AJ66" s="14"/>
    </row>
    <row r="67" spans="1:36" ht="15.6" x14ac:dyDescent="0.3">
      <c r="A67" s="2"/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 s="14"/>
      <c r="Y67" s="14"/>
      <c r="Z67" s="14"/>
      <c r="AA67" s="14"/>
      <c r="AB67" s="14"/>
      <c r="AJ67" s="14"/>
    </row>
    <row r="68" spans="1:36" ht="15.6" x14ac:dyDescent="0.3">
      <c r="A68" s="2"/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 s="14"/>
      <c r="Y68" s="14"/>
      <c r="Z68" s="14"/>
      <c r="AA68" s="14"/>
      <c r="AB68" s="14"/>
      <c r="AJ68" s="14"/>
    </row>
    <row r="69" spans="1:36" ht="15.6" x14ac:dyDescent="0.3">
      <c r="A69" s="2"/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 s="14"/>
      <c r="Y69" s="14"/>
      <c r="Z69" s="14"/>
      <c r="AA69" s="14"/>
      <c r="AB69" s="14"/>
      <c r="AJ69" s="14"/>
    </row>
    <row r="70" spans="1:36" ht="15.6" x14ac:dyDescent="0.3">
      <c r="A70" s="2"/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 s="14"/>
      <c r="Y70" s="14"/>
      <c r="Z70" s="14"/>
      <c r="AA70" s="14"/>
      <c r="AB70" s="14"/>
      <c r="AJ70" s="14"/>
    </row>
    <row r="71" spans="1:36" ht="15.6" x14ac:dyDescent="0.3">
      <c r="A71" s="2"/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 s="14"/>
      <c r="Y71" s="14"/>
      <c r="Z71" s="14"/>
      <c r="AA71" s="14"/>
      <c r="AB71" s="14"/>
      <c r="AJ71" s="14"/>
    </row>
    <row r="72" spans="1:36" ht="15.6" x14ac:dyDescent="0.3">
      <c r="A72" s="2"/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 s="14"/>
      <c r="Y72" s="14"/>
      <c r="Z72" s="14"/>
      <c r="AA72" s="14"/>
      <c r="AB72" s="14"/>
      <c r="AJ72" s="14"/>
    </row>
    <row r="73" spans="1:36" ht="15.6" x14ac:dyDescent="0.3">
      <c r="A73" s="2"/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 s="14"/>
      <c r="Y73" s="14"/>
      <c r="Z73" s="14"/>
      <c r="AA73" s="14"/>
      <c r="AB73" s="14"/>
      <c r="AJ73" s="14"/>
    </row>
    <row r="74" spans="1:36" ht="15.6" x14ac:dyDescent="0.3">
      <c r="A74" s="2"/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 s="14"/>
      <c r="Y74" s="14"/>
      <c r="Z74" s="14"/>
      <c r="AA74" s="14"/>
      <c r="AB74" s="14"/>
      <c r="AJ74" s="14"/>
    </row>
    <row r="75" spans="1:36" ht="15.6" x14ac:dyDescent="0.3">
      <c r="A75" s="2"/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 s="14"/>
      <c r="Y75" s="14"/>
      <c r="Z75" s="14"/>
      <c r="AA75" s="14"/>
      <c r="AB75" s="14"/>
      <c r="AJ75" s="14"/>
    </row>
    <row r="76" spans="1:36" x14ac:dyDescent="0.3"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</row>
    <row r="77" spans="1:36" x14ac:dyDescent="0.3"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</row>
    <row r="78" spans="1:36" x14ac:dyDescent="0.3"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</row>
    <row r="79" spans="1:36" x14ac:dyDescent="0.3"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</row>
    <row r="80" spans="1:36" x14ac:dyDescent="0.3"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</row>
    <row r="81" spans="15:23" x14ac:dyDescent="0.3"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</row>
    <row r="82" spans="15:23" x14ac:dyDescent="0.3"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</row>
    <row r="83" spans="15:23" x14ac:dyDescent="0.3"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</row>
    <row r="84" spans="15:23" x14ac:dyDescent="0.3"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</row>
    <row r="85" spans="15:23" x14ac:dyDescent="0.3"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</row>
    <row r="86" spans="15:23" x14ac:dyDescent="0.3"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</row>
    <row r="87" spans="15:23" x14ac:dyDescent="0.3"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</row>
    <row r="88" spans="15:23" x14ac:dyDescent="0.3"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</row>
    <row r="89" spans="15:23" x14ac:dyDescent="0.3"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</row>
    <row r="90" spans="15:23" x14ac:dyDescent="0.3"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</row>
    <row r="91" spans="15:23" x14ac:dyDescent="0.3"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</row>
    <row r="92" spans="15:23" x14ac:dyDescent="0.3"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</row>
    <row r="93" spans="15:23" x14ac:dyDescent="0.3"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</row>
    <row r="94" spans="15:23" x14ac:dyDescent="0.3"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</row>
    <row r="95" spans="15:23" x14ac:dyDescent="0.3"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</row>
    <row r="96" spans="15:23" x14ac:dyDescent="0.3"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</row>
    <row r="97" spans="15:23" x14ac:dyDescent="0.3"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</row>
    <row r="98" spans="15:23" x14ac:dyDescent="0.3"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</row>
    <row r="99" spans="15:23" x14ac:dyDescent="0.3"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</row>
    <row r="100" spans="15:23" x14ac:dyDescent="0.3"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</row>
    <row r="101" spans="15:23" x14ac:dyDescent="0.3"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</row>
    <row r="102" spans="15:23" x14ac:dyDescent="0.3"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</row>
    <row r="103" spans="15:23" x14ac:dyDescent="0.3"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</row>
    <row r="104" spans="15:23" x14ac:dyDescent="0.3"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</row>
    <row r="105" spans="15:23" x14ac:dyDescent="0.3"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</row>
    <row r="106" spans="15:23" x14ac:dyDescent="0.3"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</row>
    <row r="107" spans="15:23" x14ac:dyDescent="0.3"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</row>
    <row r="108" spans="15:23" x14ac:dyDescent="0.3"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</row>
    <row r="109" spans="15:23" x14ac:dyDescent="0.3"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</row>
    <row r="110" spans="15:23" x14ac:dyDescent="0.3"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</row>
    <row r="111" spans="15:23" x14ac:dyDescent="0.3"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</row>
    <row r="112" spans="15:23" x14ac:dyDescent="0.3"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</row>
    <row r="113" spans="15:23" x14ac:dyDescent="0.3"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</row>
    <row r="114" spans="15:23" x14ac:dyDescent="0.3"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</row>
    <row r="115" spans="15:23" x14ac:dyDescent="0.3"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</row>
    <row r="116" spans="15:23" x14ac:dyDescent="0.3"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</row>
    <row r="117" spans="15:23" x14ac:dyDescent="0.3"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</row>
    <row r="118" spans="15:23" x14ac:dyDescent="0.3"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</row>
    <row r="119" spans="15:23" x14ac:dyDescent="0.3"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</row>
    <row r="120" spans="15:23" x14ac:dyDescent="0.3"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</row>
    <row r="121" spans="15:23" x14ac:dyDescent="0.3"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</row>
    <row r="122" spans="15:23" x14ac:dyDescent="0.3"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</row>
    <row r="123" spans="15:23" x14ac:dyDescent="0.3"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</row>
    <row r="124" spans="15:23" x14ac:dyDescent="0.3"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</row>
    <row r="125" spans="15:23" x14ac:dyDescent="0.3"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</row>
    <row r="126" spans="15:23" x14ac:dyDescent="0.3"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</row>
    <row r="127" spans="15:23" x14ac:dyDescent="0.3"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</row>
    <row r="128" spans="15:23" x14ac:dyDescent="0.3"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</row>
    <row r="129" spans="15:23" x14ac:dyDescent="0.3"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</row>
    <row r="130" spans="15:23" x14ac:dyDescent="0.3"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</row>
    <row r="131" spans="15:23" x14ac:dyDescent="0.3"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</row>
    <row r="132" spans="15:23" x14ac:dyDescent="0.3"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</row>
    <row r="133" spans="15:23" x14ac:dyDescent="0.3"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</row>
    <row r="134" spans="15:23" x14ac:dyDescent="0.3"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</row>
    <row r="135" spans="15:23" x14ac:dyDescent="0.3"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</row>
    <row r="136" spans="15:23" x14ac:dyDescent="0.3"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</row>
    <row r="137" spans="15:23" x14ac:dyDescent="0.3"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</row>
    <row r="138" spans="15:23" x14ac:dyDescent="0.3"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</row>
    <row r="139" spans="15:23" x14ac:dyDescent="0.3"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</row>
    <row r="140" spans="15:23" x14ac:dyDescent="0.3"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</row>
    <row r="141" spans="15:23" x14ac:dyDescent="0.3"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</row>
    <row r="142" spans="15:23" x14ac:dyDescent="0.3"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</row>
    <row r="143" spans="15:23" x14ac:dyDescent="0.3"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</row>
    <row r="144" spans="15:23" x14ac:dyDescent="0.3"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</row>
    <row r="145" spans="15:23" x14ac:dyDescent="0.3"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</row>
    <row r="146" spans="15:23" x14ac:dyDescent="0.3"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</row>
    <row r="147" spans="15:23" x14ac:dyDescent="0.3"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</row>
    <row r="148" spans="15:23" x14ac:dyDescent="0.3"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</row>
    <row r="149" spans="15:23" x14ac:dyDescent="0.3"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</row>
    <row r="150" spans="15:23" x14ac:dyDescent="0.3"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</row>
    <row r="151" spans="15:23" x14ac:dyDescent="0.3"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</row>
    <row r="152" spans="15:23" x14ac:dyDescent="0.3"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</row>
    <row r="153" spans="15:23" x14ac:dyDescent="0.3"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</row>
    <row r="154" spans="15:23" x14ac:dyDescent="0.3"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</row>
    <row r="155" spans="15:23" x14ac:dyDescent="0.3"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</row>
    <row r="156" spans="15:23" x14ac:dyDescent="0.3"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</row>
    <row r="157" spans="15:23" x14ac:dyDescent="0.3"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</row>
    <row r="158" spans="15:23" x14ac:dyDescent="0.3"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</row>
    <row r="159" spans="15:23" x14ac:dyDescent="0.3"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</row>
    <row r="160" spans="15:23" x14ac:dyDescent="0.3"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</row>
    <row r="161" spans="15:23" x14ac:dyDescent="0.3"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</row>
    <row r="162" spans="15:23" x14ac:dyDescent="0.3"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</row>
    <row r="163" spans="15:23" x14ac:dyDescent="0.3"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</row>
    <row r="164" spans="15:23" x14ac:dyDescent="0.3"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</row>
    <row r="165" spans="15:23" x14ac:dyDescent="0.3"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</row>
    <row r="166" spans="15:23" x14ac:dyDescent="0.3"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</row>
    <row r="167" spans="15:23" x14ac:dyDescent="0.3"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</row>
    <row r="168" spans="15:23" x14ac:dyDescent="0.3"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</row>
    <row r="169" spans="15:23" x14ac:dyDescent="0.3"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</row>
    <row r="170" spans="15:23" x14ac:dyDescent="0.3"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</row>
    <row r="171" spans="15:23" x14ac:dyDescent="0.3"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</row>
    <row r="172" spans="15:23" x14ac:dyDescent="0.3"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</row>
    <row r="173" spans="15:23" x14ac:dyDescent="0.3"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</row>
    <row r="174" spans="15:23" x14ac:dyDescent="0.3"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</row>
    <row r="175" spans="15:23" x14ac:dyDescent="0.3"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</row>
    <row r="176" spans="15:23" x14ac:dyDescent="0.3"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</row>
    <row r="177" spans="15:23" x14ac:dyDescent="0.3"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</row>
    <row r="178" spans="15:23" x14ac:dyDescent="0.3"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</row>
    <row r="179" spans="15:23" x14ac:dyDescent="0.3"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</row>
    <row r="180" spans="15:23" x14ac:dyDescent="0.3"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</row>
    <row r="181" spans="15:23" x14ac:dyDescent="0.3"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</row>
    <row r="182" spans="15:23" x14ac:dyDescent="0.3"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</row>
    <row r="183" spans="15:23" x14ac:dyDescent="0.3"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</row>
    <row r="184" spans="15:23" x14ac:dyDescent="0.3"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</row>
    <row r="185" spans="15:23" x14ac:dyDescent="0.3"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</row>
    <row r="186" spans="15:23" x14ac:dyDescent="0.3"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</row>
    <row r="187" spans="15:23" x14ac:dyDescent="0.3"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</row>
    <row r="188" spans="15:23" x14ac:dyDescent="0.3"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</row>
    <row r="189" spans="15:23" x14ac:dyDescent="0.3"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</row>
    <row r="190" spans="15:23" x14ac:dyDescent="0.3"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</row>
    <row r="191" spans="15:23" x14ac:dyDescent="0.3"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</row>
    <row r="192" spans="15:23" x14ac:dyDescent="0.3"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</row>
    <row r="193" spans="15:23" x14ac:dyDescent="0.3"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</row>
    <row r="194" spans="15:23" x14ac:dyDescent="0.3"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</row>
    <row r="195" spans="15:23" x14ac:dyDescent="0.3"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</row>
    <row r="196" spans="15:23" x14ac:dyDescent="0.3"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</row>
    <row r="197" spans="15:23" x14ac:dyDescent="0.3"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</row>
    <row r="198" spans="15:23" x14ac:dyDescent="0.3"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</row>
    <row r="199" spans="15:23" x14ac:dyDescent="0.3"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</row>
    <row r="200" spans="15:23" x14ac:dyDescent="0.3"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</row>
    <row r="201" spans="15:23" x14ac:dyDescent="0.3"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</row>
    <row r="202" spans="15:23" x14ac:dyDescent="0.3"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</row>
    <row r="203" spans="15:23" x14ac:dyDescent="0.3"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</row>
    <row r="204" spans="15:23" x14ac:dyDescent="0.3"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</row>
    <row r="205" spans="15:23" x14ac:dyDescent="0.3"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</row>
    <row r="206" spans="15:23" x14ac:dyDescent="0.3"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</row>
    <row r="207" spans="15:23" x14ac:dyDescent="0.3"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</row>
    <row r="208" spans="15:23" x14ac:dyDescent="0.3"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</row>
    <row r="209" spans="15:23" x14ac:dyDescent="0.3"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</row>
    <row r="210" spans="15:23" x14ac:dyDescent="0.3"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</row>
    <row r="211" spans="15:23" x14ac:dyDescent="0.3"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</row>
    <row r="212" spans="15:23" x14ac:dyDescent="0.3"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</row>
    <row r="213" spans="15:23" x14ac:dyDescent="0.3"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sqref="A1:E1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18" t="s">
        <v>12</v>
      </c>
      <c r="B1" s="18" t="s">
        <v>164</v>
      </c>
      <c r="C1" s="18" t="s">
        <v>165</v>
      </c>
      <c r="D1" s="18" t="s">
        <v>166</v>
      </c>
      <c r="E1" s="18" t="s">
        <v>167</v>
      </c>
    </row>
    <row r="2" spans="1:5" x14ac:dyDescent="0.3">
      <c r="A2" t="s">
        <v>169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1"/>
  <sheetViews>
    <sheetView workbookViewId="0">
      <selection activeCell="G14" sqref="G14"/>
    </sheetView>
  </sheetViews>
  <sheetFormatPr defaultRowHeight="14.4" x14ac:dyDescent="0.3"/>
  <cols>
    <col min="1" max="1" width="10.5546875" customWidth="1"/>
    <col min="2" max="2" width="12" customWidth="1"/>
    <col min="3" max="3" width="11.5546875" customWidth="1"/>
    <col min="10" max="10" width="15.33203125" customWidth="1"/>
    <col min="11" max="11" width="15.88671875" customWidth="1"/>
  </cols>
  <sheetData>
    <row r="1" spans="1:11" ht="15.6" x14ac:dyDescent="0.3">
      <c r="A1" s="3" t="s">
        <v>12</v>
      </c>
      <c r="B1" s="24" t="s">
        <v>3</v>
      </c>
      <c r="C1" s="24" t="s">
        <v>4</v>
      </c>
      <c r="D1" s="20" t="s">
        <v>170</v>
      </c>
      <c r="E1" s="20" t="s">
        <v>171</v>
      </c>
      <c r="F1" s="20" t="s">
        <v>172</v>
      </c>
      <c r="G1" s="20" t="s">
        <v>173</v>
      </c>
      <c r="H1" s="17" t="s">
        <v>174</v>
      </c>
      <c r="I1" s="17" t="s">
        <v>175</v>
      </c>
      <c r="J1" s="17" t="s">
        <v>176</v>
      </c>
      <c r="K1" s="17" t="s">
        <v>177</v>
      </c>
    </row>
    <row r="2" spans="1:11" ht="15.6" x14ac:dyDescent="0.3">
      <c r="A2" s="2" t="s">
        <v>15</v>
      </c>
      <c r="B2" s="1">
        <v>38447</v>
      </c>
      <c r="C2" s="29">
        <v>38657</v>
      </c>
      <c r="D2">
        <v>1E-4</v>
      </c>
      <c r="E2" s="14">
        <v>9.9999999999999995E-8</v>
      </c>
      <c r="F2">
        <v>1.3</v>
      </c>
      <c r="G2">
        <v>0.3</v>
      </c>
      <c r="H2">
        <v>0</v>
      </c>
      <c r="I2">
        <v>1</v>
      </c>
      <c r="J2">
        <v>1</v>
      </c>
      <c r="K2">
        <v>0</v>
      </c>
    </row>
    <row r="3" spans="1:11" ht="15.6" x14ac:dyDescent="0.3">
      <c r="A3" s="2" t="s">
        <v>16</v>
      </c>
      <c r="B3" s="1">
        <v>38810</v>
      </c>
      <c r="C3" s="1">
        <v>39022</v>
      </c>
      <c r="D3">
        <v>1E-4</v>
      </c>
      <c r="E3" s="14">
        <v>9.9999999999999995E-8</v>
      </c>
      <c r="F3">
        <v>1.3</v>
      </c>
      <c r="G3">
        <v>0.3</v>
      </c>
      <c r="H3">
        <v>0</v>
      </c>
      <c r="I3">
        <v>1</v>
      </c>
      <c r="J3">
        <v>1</v>
      </c>
      <c r="K3">
        <v>0</v>
      </c>
    </row>
    <row r="4" spans="1:11" ht="15.6" x14ac:dyDescent="0.3">
      <c r="A4" s="2" t="s">
        <v>17</v>
      </c>
      <c r="B4" s="1">
        <v>38423</v>
      </c>
      <c r="C4" s="1">
        <v>38657</v>
      </c>
      <c r="D4">
        <v>1E-4</v>
      </c>
      <c r="E4" s="14">
        <v>9.9999999999999995E-8</v>
      </c>
      <c r="F4">
        <v>1.3</v>
      </c>
      <c r="G4">
        <v>0.3</v>
      </c>
      <c r="H4">
        <v>0</v>
      </c>
      <c r="I4">
        <v>1</v>
      </c>
      <c r="J4">
        <v>1</v>
      </c>
      <c r="K4">
        <v>0</v>
      </c>
    </row>
    <row r="5" spans="1:11" ht="15.6" x14ac:dyDescent="0.3">
      <c r="A5" s="2" t="s">
        <v>18</v>
      </c>
      <c r="B5" s="1">
        <v>38819</v>
      </c>
      <c r="C5" s="1">
        <v>39022</v>
      </c>
      <c r="D5">
        <v>1E-4</v>
      </c>
      <c r="E5" s="14">
        <v>9.9999999999999995E-8</v>
      </c>
      <c r="F5">
        <v>1.3</v>
      </c>
      <c r="G5">
        <v>0.3</v>
      </c>
      <c r="H5">
        <v>0</v>
      </c>
      <c r="I5">
        <v>1</v>
      </c>
      <c r="J5">
        <v>1</v>
      </c>
      <c r="K5">
        <v>0</v>
      </c>
    </row>
    <row r="6" spans="1:11" ht="15.6" x14ac:dyDescent="0.3">
      <c r="A6" s="2" t="s">
        <v>19</v>
      </c>
      <c r="B6" s="1">
        <v>38780</v>
      </c>
      <c r="C6" s="1">
        <v>39022</v>
      </c>
      <c r="D6">
        <v>1E-4</v>
      </c>
      <c r="E6" s="14">
        <v>9.9999999999999995E-8</v>
      </c>
      <c r="F6">
        <v>1.3</v>
      </c>
      <c r="G6">
        <v>0.3</v>
      </c>
      <c r="H6">
        <v>0</v>
      </c>
      <c r="I6">
        <v>1</v>
      </c>
      <c r="J6">
        <v>1</v>
      </c>
      <c r="K6">
        <v>0</v>
      </c>
    </row>
    <row r="7" spans="1:11" ht="15.6" x14ac:dyDescent="0.3">
      <c r="A7" s="2" t="s">
        <v>20</v>
      </c>
      <c r="B7" s="1">
        <v>38807</v>
      </c>
      <c r="C7" s="1">
        <v>39022</v>
      </c>
      <c r="D7">
        <v>1E-4</v>
      </c>
      <c r="E7" s="14">
        <v>9.9999999999999995E-8</v>
      </c>
      <c r="F7">
        <v>1.3</v>
      </c>
      <c r="G7">
        <v>0.3</v>
      </c>
      <c r="H7">
        <v>0</v>
      </c>
      <c r="I7">
        <v>1</v>
      </c>
      <c r="J7">
        <v>1</v>
      </c>
      <c r="K7">
        <v>0</v>
      </c>
    </row>
    <row r="8" spans="1:11" ht="15.6" x14ac:dyDescent="0.3">
      <c r="A8" s="2" t="s">
        <v>21</v>
      </c>
      <c r="B8" s="1">
        <v>38454</v>
      </c>
      <c r="C8" s="1">
        <v>38657</v>
      </c>
      <c r="D8">
        <v>1E-4</v>
      </c>
      <c r="E8" s="14">
        <v>9.9999999999999995E-8</v>
      </c>
      <c r="F8">
        <v>1.3</v>
      </c>
      <c r="G8">
        <v>0.3</v>
      </c>
      <c r="H8">
        <v>0</v>
      </c>
      <c r="I8">
        <v>1</v>
      </c>
      <c r="J8">
        <v>0</v>
      </c>
      <c r="K8">
        <v>1</v>
      </c>
    </row>
    <row r="9" spans="1:11" ht="15.6" x14ac:dyDescent="0.3">
      <c r="A9" s="2" t="s">
        <v>22</v>
      </c>
      <c r="B9" s="1">
        <v>38454</v>
      </c>
      <c r="C9" s="1">
        <v>38657</v>
      </c>
      <c r="D9">
        <v>1E-4</v>
      </c>
      <c r="E9" s="14">
        <v>9.9999999999999995E-8</v>
      </c>
      <c r="F9">
        <v>1.3</v>
      </c>
      <c r="G9">
        <v>0.3</v>
      </c>
      <c r="H9">
        <v>0</v>
      </c>
      <c r="I9">
        <v>1</v>
      </c>
      <c r="J9">
        <v>0</v>
      </c>
      <c r="K9">
        <v>1</v>
      </c>
    </row>
    <row r="10" spans="1:11" ht="15.6" x14ac:dyDescent="0.3">
      <c r="A10" s="2" t="s">
        <v>23</v>
      </c>
      <c r="B10" s="1">
        <v>38819</v>
      </c>
      <c r="C10" s="1">
        <v>39022</v>
      </c>
      <c r="D10">
        <v>1E-4</v>
      </c>
      <c r="E10" s="14">
        <v>9.9999999999999995E-8</v>
      </c>
      <c r="F10">
        <v>1.3</v>
      </c>
      <c r="G10">
        <v>0.3</v>
      </c>
      <c r="H10">
        <v>0</v>
      </c>
      <c r="I10">
        <v>1</v>
      </c>
      <c r="J10">
        <v>0</v>
      </c>
      <c r="K10">
        <v>1</v>
      </c>
    </row>
    <row r="11" spans="1:11" ht="15.6" x14ac:dyDescent="0.3">
      <c r="A11" s="2" t="s">
        <v>24</v>
      </c>
      <c r="B11" s="1">
        <v>38819</v>
      </c>
      <c r="C11" s="1">
        <v>39022</v>
      </c>
      <c r="D11">
        <v>1E-4</v>
      </c>
      <c r="E11" s="14">
        <v>9.9999999999999995E-8</v>
      </c>
      <c r="F11">
        <v>1.3</v>
      </c>
      <c r="G11">
        <v>0.3</v>
      </c>
      <c r="H11">
        <v>0</v>
      </c>
      <c r="I11">
        <v>1</v>
      </c>
      <c r="J11">
        <v>0</v>
      </c>
      <c r="K11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17"/>
  <sheetViews>
    <sheetView workbookViewId="0">
      <selection activeCell="B2" sqref="B2:B7"/>
    </sheetView>
  </sheetViews>
  <sheetFormatPr defaultRowHeight="14.4" x14ac:dyDescent="0.3"/>
  <cols>
    <col min="1" max="1" width="15.44140625" customWidth="1"/>
    <col min="2" max="2" width="14.441406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5" width="18" customWidth="1"/>
    <col min="16" max="16" width="17.5546875" customWidth="1"/>
  </cols>
  <sheetData>
    <row r="1" spans="1:30" x14ac:dyDescent="0.3">
      <c r="A1" t="s">
        <v>32</v>
      </c>
      <c r="B1" s="22" t="s">
        <v>111</v>
      </c>
      <c r="C1" s="18" t="s">
        <v>112</v>
      </c>
      <c r="D1" s="18" t="s">
        <v>113</v>
      </c>
      <c r="E1" s="18" t="s">
        <v>114</v>
      </c>
      <c r="F1" s="18" t="s">
        <v>115</v>
      </c>
      <c r="G1" s="18" t="s">
        <v>194</v>
      </c>
      <c r="H1" t="s">
        <v>232</v>
      </c>
      <c r="I1" s="18" t="s">
        <v>116</v>
      </c>
      <c r="J1" s="18" t="s">
        <v>117</v>
      </c>
      <c r="K1" s="18" t="s">
        <v>122</v>
      </c>
      <c r="L1" s="18" t="s">
        <v>123</v>
      </c>
      <c r="M1" s="18" t="s">
        <v>124</v>
      </c>
      <c r="N1" s="18" t="s">
        <v>118</v>
      </c>
      <c r="O1" s="18" t="s">
        <v>119</v>
      </c>
      <c r="P1" s="18" t="s">
        <v>2</v>
      </c>
      <c r="Q1" s="18" t="s">
        <v>164</v>
      </c>
      <c r="R1" s="18" t="s">
        <v>233</v>
      </c>
      <c r="S1" s="18" t="s">
        <v>166</v>
      </c>
      <c r="T1" s="18" t="s">
        <v>234</v>
      </c>
      <c r="U1" s="18" t="s">
        <v>235</v>
      </c>
      <c r="V1" s="18" t="s">
        <v>236</v>
      </c>
      <c r="W1" s="18" t="s">
        <v>120</v>
      </c>
      <c r="X1" s="18" t="s">
        <v>121</v>
      </c>
      <c r="Y1" s="18" t="s">
        <v>179</v>
      </c>
      <c r="Z1" s="18" t="s">
        <v>180</v>
      </c>
      <c r="AA1" s="18" t="s">
        <v>181</v>
      </c>
      <c r="AB1" s="18" t="s">
        <v>182</v>
      </c>
      <c r="AC1" s="18" t="s">
        <v>183</v>
      </c>
      <c r="AD1" s="18" t="s">
        <v>184</v>
      </c>
    </row>
    <row r="2" spans="1:30" ht="15.6" x14ac:dyDescent="0.3">
      <c r="A2" s="2" t="s">
        <v>33</v>
      </c>
      <c r="B2">
        <v>20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115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14">
        <v>1.059E-4</v>
      </c>
      <c r="O2" s="14">
        <v>2.0000000000000001E-4</v>
      </c>
      <c r="Q2">
        <v>1</v>
      </c>
      <c r="R2">
        <v>1</v>
      </c>
      <c r="S2">
        <v>1</v>
      </c>
      <c r="T2">
        <v>2.4</v>
      </c>
      <c r="U2">
        <v>2.9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6" x14ac:dyDescent="0.3">
      <c r="A3" s="2" t="s">
        <v>34</v>
      </c>
      <c r="B3">
        <v>20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115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14">
        <v>1.059E-4</v>
      </c>
      <c r="O3" s="14">
        <v>2.0000000000000001E-4</v>
      </c>
      <c r="Q3">
        <v>1</v>
      </c>
      <c r="R3">
        <v>1</v>
      </c>
      <c r="S3">
        <v>1</v>
      </c>
      <c r="T3">
        <v>2.4</v>
      </c>
      <c r="U3">
        <v>2.9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6" x14ac:dyDescent="0.3">
      <c r="A4" s="2" t="s">
        <v>35</v>
      </c>
      <c r="B4">
        <v>20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115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14">
        <v>1.059E-4</v>
      </c>
      <c r="O4" s="14">
        <v>2.0000000000000001E-4</v>
      </c>
      <c r="Q4">
        <v>1</v>
      </c>
      <c r="R4">
        <v>1</v>
      </c>
      <c r="S4">
        <v>1</v>
      </c>
      <c r="T4">
        <v>2.4</v>
      </c>
      <c r="U4">
        <v>2.9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ht="15.6" x14ac:dyDescent="0.3">
      <c r="A5" s="2" t="s">
        <v>36</v>
      </c>
      <c r="B5">
        <v>19</v>
      </c>
      <c r="C5">
        <v>1</v>
      </c>
      <c r="D5">
        <v>0.53</v>
      </c>
      <c r="E5">
        <v>0.97799999999999998</v>
      </c>
      <c r="F5">
        <v>3</v>
      </c>
      <c r="G5">
        <v>4.5</v>
      </c>
      <c r="H5">
        <v>115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14">
        <v>1.059E-4</v>
      </c>
      <c r="O5" s="14">
        <v>2.0000000000000001E-4</v>
      </c>
      <c r="Q5">
        <v>1</v>
      </c>
      <c r="R5">
        <v>1</v>
      </c>
      <c r="S5">
        <v>1</v>
      </c>
      <c r="T5">
        <v>2.4</v>
      </c>
      <c r="U5">
        <v>2.9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ht="15.6" x14ac:dyDescent="0.3">
      <c r="A6" s="2" t="s">
        <v>37</v>
      </c>
      <c r="B6">
        <v>20</v>
      </c>
      <c r="C6">
        <v>1</v>
      </c>
      <c r="D6">
        <v>0.53</v>
      </c>
      <c r="E6">
        <v>0.97799999999999998</v>
      </c>
      <c r="F6">
        <v>3</v>
      </c>
      <c r="G6">
        <v>4.5</v>
      </c>
      <c r="H6">
        <v>115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14">
        <v>1.059E-4</v>
      </c>
      <c r="O6" s="14">
        <v>2.0000000000000001E-4</v>
      </c>
      <c r="P6" t="s">
        <v>193</v>
      </c>
      <c r="Q6">
        <v>1</v>
      </c>
      <c r="R6">
        <v>1</v>
      </c>
      <c r="S6">
        <v>1</v>
      </c>
      <c r="T6">
        <v>2.4</v>
      </c>
      <c r="U6">
        <v>2.9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ht="15.6" x14ac:dyDescent="0.3">
      <c r="A7" s="2" t="s">
        <v>38</v>
      </c>
      <c r="B7">
        <v>20</v>
      </c>
      <c r="C7">
        <v>1</v>
      </c>
      <c r="D7">
        <v>0.53</v>
      </c>
      <c r="E7">
        <v>0.97799999999999998</v>
      </c>
      <c r="F7">
        <v>3</v>
      </c>
      <c r="G7">
        <v>4.5</v>
      </c>
      <c r="H7">
        <v>115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14">
        <v>1.059E-4</v>
      </c>
      <c r="O7" s="14">
        <v>2.0000000000000001E-4</v>
      </c>
      <c r="Q7">
        <v>1</v>
      </c>
      <c r="R7">
        <v>1</v>
      </c>
      <c r="S7">
        <v>1</v>
      </c>
      <c r="T7">
        <v>2.4</v>
      </c>
      <c r="U7">
        <v>2.9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12" spans="1:30" x14ac:dyDescent="0.3">
      <c r="C12">
        <v>18</v>
      </c>
    </row>
    <row r="13" spans="1:30" x14ac:dyDescent="0.3">
      <c r="C13">
        <v>20</v>
      </c>
    </row>
    <row r="14" spans="1:30" x14ac:dyDescent="0.3">
      <c r="C14">
        <v>19</v>
      </c>
    </row>
    <row r="15" spans="1:30" x14ac:dyDescent="0.3">
      <c r="C15">
        <v>19</v>
      </c>
    </row>
    <row r="16" spans="1:30" x14ac:dyDescent="0.3">
      <c r="C16">
        <v>20</v>
      </c>
    </row>
    <row r="17" spans="3:3" x14ac:dyDescent="0.3">
      <c r="C17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1"/>
  <sheetViews>
    <sheetView workbookViewId="0">
      <selection activeCell="A2" sqref="A2:A11"/>
    </sheetView>
  </sheetViews>
  <sheetFormatPr defaultRowHeight="14.4" x14ac:dyDescent="0.3"/>
  <cols>
    <col min="2" max="2" width="28.5546875" customWidth="1"/>
  </cols>
  <sheetData>
    <row r="1" spans="1:4" x14ac:dyDescent="0.3">
      <c r="A1" t="s">
        <v>189</v>
      </c>
      <c r="B1" t="s">
        <v>196</v>
      </c>
      <c r="C1" t="s">
        <v>65</v>
      </c>
      <c r="D1" t="s">
        <v>199</v>
      </c>
    </row>
    <row r="2" spans="1:4" ht="15.6" x14ac:dyDescent="0.3">
      <c r="A2" s="25" t="s">
        <v>81</v>
      </c>
      <c r="B2" s="2" t="s">
        <v>68</v>
      </c>
      <c r="C2" t="s">
        <v>66</v>
      </c>
      <c r="D2" t="s">
        <v>198</v>
      </c>
    </row>
    <row r="3" spans="1:4" ht="15.6" x14ac:dyDescent="0.3">
      <c r="A3" s="25" t="s">
        <v>81</v>
      </c>
      <c r="B3" s="2" t="s">
        <v>69</v>
      </c>
      <c r="C3" t="s">
        <v>66</v>
      </c>
      <c r="D3" t="s">
        <v>198</v>
      </c>
    </row>
    <row r="4" spans="1:4" ht="15.6" x14ac:dyDescent="0.3">
      <c r="A4" s="25" t="s">
        <v>82</v>
      </c>
      <c r="B4" s="2" t="s">
        <v>70</v>
      </c>
      <c r="C4" t="s">
        <v>66</v>
      </c>
      <c r="D4" t="s">
        <v>198</v>
      </c>
    </row>
    <row r="5" spans="1:4" ht="15.6" x14ac:dyDescent="0.3">
      <c r="A5" s="26" t="s">
        <v>82</v>
      </c>
      <c r="B5" s="2" t="s">
        <v>71</v>
      </c>
      <c r="C5" t="s">
        <v>66</v>
      </c>
      <c r="D5" t="s">
        <v>198</v>
      </c>
    </row>
    <row r="6" spans="1:4" ht="15.6" x14ac:dyDescent="0.3">
      <c r="A6" s="26" t="s">
        <v>83</v>
      </c>
      <c r="B6" s="2" t="s">
        <v>72</v>
      </c>
      <c r="C6" t="s">
        <v>66</v>
      </c>
      <c r="D6" t="s">
        <v>198</v>
      </c>
    </row>
    <row r="7" spans="1:4" ht="15.6" x14ac:dyDescent="0.3">
      <c r="A7" s="26" t="s">
        <v>84</v>
      </c>
      <c r="B7" s="2" t="s">
        <v>73</v>
      </c>
      <c r="C7" t="s">
        <v>66</v>
      </c>
      <c r="D7" t="s">
        <v>198</v>
      </c>
    </row>
    <row r="8" spans="1:4" ht="15.6" x14ac:dyDescent="0.3">
      <c r="A8" s="26" t="s">
        <v>85</v>
      </c>
      <c r="B8" s="12" t="s">
        <v>67</v>
      </c>
      <c r="C8" s="2" t="s">
        <v>58</v>
      </c>
      <c r="D8" s="12" t="s">
        <v>200</v>
      </c>
    </row>
    <row r="9" spans="1:4" ht="15.6" x14ac:dyDescent="0.3">
      <c r="A9" s="26" t="s">
        <v>85</v>
      </c>
      <c r="B9" s="12" t="s">
        <v>67</v>
      </c>
      <c r="C9" s="2" t="s">
        <v>58</v>
      </c>
      <c r="D9" s="12" t="s">
        <v>200</v>
      </c>
    </row>
    <row r="10" spans="1:4" ht="15.6" x14ac:dyDescent="0.3">
      <c r="A10" s="26" t="s">
        <v>85</v>
      </c>
      <c r="B10" s="12" t="s">
        <v>67</v>
      </c>
      <c r="C10" s="2" t="s">
        <v>58</v>
      </c>
      <c r="D10" s="12" t="s">
        <v>200</v>
      </c>
    </row>
    <row r="11" spans="1:4" ht="15.6" x14ac:dyDescent="0.3">
      <c r="A11" s="26" t="s">
        <v>85</v>
      </c>
      <c r="B11" s="12" t="s">
        <v>67</v>
      </c>
      <c r="C11" s="2" t="s">
        <v>58</v>
      </c>
      <c r="D11" s="12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20" sqref="C20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12</v>
      </c>
      <c r="B1" s="18" t="s">
        <v>132</v>
      </c>
      <c r="C1" s="18" t="s">
        <v>133</v>
      </c>
      <c r="D1" s="18" t="s">
        <v>134</v>
      </c>
      <c r="E1" s="18" t="s">
        <v>135</v>
      </c>
      <c r="F1" s="18" t="s">
        <v>136</v>
      </c>
      <c r="G1" s="18" t="s">
        <v>137</v>
      </c>
      <c r="H1" s="18" t="s">
        <v>138</v>
      </c>
      <c r="I1" s="18" t="s">
        <v>139</v>
      </c>
    </row>
    <row r="2" spans="1:9" ht="15.6" x14ac:dyDescent="0.3">
      <c r="A2" s="2" t="s">
        <v>191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9"/>
  <sheetViews>
    <sheetView workbookViewId="0">
      <selection activeCell="H5" sqref="H5"/>
    </sheetView>
  </sheetViews>
  <sheetFormatPr defaultRowHeight="14.4" x14ac:dyDescent="0.3"/>
  <cols>
    <col min="1" max="1" width="15.33203125" customWidth="1"/>
    <col min="2" max="2" width="13.44140625" customWidth="1"/>
    <col min="8" max="8" width="13.109375" customWidth="1"/>
    <col min="19" max="19" width="11.5546875" customWidth="1"/>
  </cols>
  <sheetData>
    <row r="1" spans="1:23" x14ac:dyDescent="0.3">
      <c r="A1" t="s">
        <v>189</v>
      </c>
      <c r="B1" t="s">
        <v>80</v>
      </c>
      <c r="C1" s="22" t="s">
        <v>86</v>
      </c>
      <c r="D1" s="22" t="s">
        <v>87</v>
      </c>
      <c r="E1" s="21" t="s">
        <v>88</v>
      </c>
      <c r="F1" t="s">
        <v>243</v>
      </c>
      <c r="G1" t="s">
        <v>89</v>
      </c>
      <c r="H1" s="18" t="s">
        <v>178</v>
      </c>
      <c r="I1" s="18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s="18" t="s">
        <v>101</v>
      </c>
      <c r="U1" t="s">
        <v>102</v>
      </c>
      <c r="V1" t="s">
        <v>103</v>
      </c>
      <c r="W1" t="s">
        <v>211</v>
      </c>
    </row>
    <row r="2" spans="1:23" ht="15.6" x14ac:dyDescent="0.3">
      <c r="A2" s="26" t="s">
        <v>85</v>
      </c>
      <c r="B2" s="2" t="s">
        <v>85</v>
      </c>
      <c r="C2">
        <v>39.130000000000003</v>
      </c>
      <c r="D2">
        <v>-96.62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6" x14ac:dyDescent="0.3">
      <c r="A3" s="25" t="s">
        <v>81</v>
      </c>
      <c r="B3" s="2" t="s">
        <v>81</v>
      </c>
      <c r="C3">
        <v>37.630000000000003</v>
      </c>
      <c r="D3">
        <f>-98.96</f>
        <v>-98.96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0</v>
      </c>
      <c r="V3">
        <v>380</v>
      </c>
      <c r="W3">
        <v>50</v>
      </c>
    </row>
    <row r="4" spans="1:23" ht="15.6" x14ac:dyDescent="0.3">
      <c r="A4" s="26" t="s">
        <v>84</v>
      </c>
      <c r="B4" s="2" t="s">
        <v>84</v>
      </c>
      <c r="C4">
        <v>37.96</v>
      </c>
      <c r="D4">
        <v>-98.11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4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>
        <v>3</v>
      </c>
      <c r="T4">
        <v>0</v>
      </c>
      <c r="U4">
        <v>0</v>
      </c>
      <c r="V4">
        <v>380</v>
      </c>
      <c r="W4">
        <v>50</v>
      </c>
    </row>
    <row r="5" spans="1:23" ht="15.6" x14ac:dyDescent="0.3">
      <c r="A5" s="26" t="s">
        <v>83</v>
      </c>
      <c r="B5" s="2" t="s">
        <v>83</v>
      </c>
      <c r="C5">
        <v>39.21</v>
      </c>
      <c r="D5">
        <v>-96.58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4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>
        <v>3</v>
      </c>
      <c r="T5">
        <v>0</v>
      </c>
      <c r="U5">
        <v>0</v>
      </c>
      <c r="V5">
        <v>380</v>
      </c>
      <c r="W5">
        <v>50</v>
      </c>
    </row>
    <row r="6" spans="1:23" ht="15.6" x14ac:dyDescent="0.3">
      <c r="A6" s="26" t="s">
        <v>82</v>
      </c>
      <c r="B6" s="2" t="s">
        <v>82</v>
      </c>
      <c r="C6">
        <v>37.35</v>
      </c>
      <c r="D6">
        <v>-101.23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4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>
        <v>3</v>
      </c>
      <c r="T6">
        <v>0</v>
      </c>
      <c r="U6">
        <v>0</v>
      </c>
      <c r="V6">
        <v>380</v>
      </c>
      <c r="W6">
        <v>50</v>
      </c>
    </row>
    <row r="11" spans="1:23" ht="15.6" x14ac:dyDescent="0.3">
      <c r="A11" s="25"/>
    </row>
    <row r="12" spans="1:23" ht="15.6" x14ac:dyDescent="0.3">
      <c r="A12" s="25"/>
    </row>
    <row r="17" spans="1:1" ht="15.6" x14ac:dyDescent="0.3">
      <c r="A17" s="26"/>
    </row>
    <row r="18" spans="1:1" ht="15.6" x14ac:dyDescent="0.3">
      <c r="A18" s="26"/>
    </row>
    <row r="19" spans="1:1" ht="15.6" x14ac:dyDescent="0.3">
      <c r="A19" s="26"/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8"/>
  <sheetViews>
    <sheetView workbookViewId="0">
      <selection activeCell="G1" sqref="G1:K1"/>
    </sheetView>
  </sheetViews>
  <sheetFormatPr defaultRowHeight="14.4" x14ac:dyDescent="0.3"/>
  <cols>
    <col min="1" max="1" width="10.5546875" customWidth="1"/>
    <col min="2" max="2" width="13" customWidth="1"/>
    <col min="3" max="4" width="17" customWidth="1"/>
    <col min="8" max="8" width="14.88671875" customWidth="1"/>
    <col min="9" max="9" width="13.5546875" customWidth="1"/>
  </cols>
  <sheetData>
    <row r="1" spans="1:10" ht="18" customHeight="1" x14ac:dyDescent="0.3">
      <c r="A1" t="s">
        <v>12</v>
      </c>
      <c r="B1" s="22" t="s">
        <v>0</v>
      </c>
      <c r="C1" s="22" t="s">
        <v>1</v>
      </c>
      <c r="D1" s="22" t="s">
        <v>240</v>
      </c>
      <c r="E1" t="s">
        <v>212</v>
      </c>
      <c r="F1" t="s">
        <v>213</v>
      </c>
      <c r="G1" t="s">
        <v>244</v>
      </c>
      <c r="H1" t="s">
        <v>245</v>
      </c>
      <c r="I1" t="s">
        <v>246</v>
      </c>
      <c r="J1" t="s">
        <v>247</v>
      </c>
    </row>
    <row r="2" spans="1:10" ht="15.6" x14ac:dyDescent="0.3">
      <c r="A2" s="2" t="s">
        <v>15</v>
      </c>
      <c r="B2" s="4">
        <v>38461</v>
      </c>
      <c r="C2" s="8">
        <v>30.920400000000001</v>
      </c>
      <c r="D2" s="8">
        <v>5</v>
      </c>
      <c r="E2" s="8">
        <v>0</v>
      </c>
      <c r="F2" s="33">
        <v>0</v>
      </c>
    </row>
    <row r="3" spans="1:10" ht="15.6" x14ac:dyDescent="0.3">
      <c r="A3" s="2" t="s">
        <v>15</v>
      </c>
      <c r="B3" s="4">
        <v>38500</v>
      </c>
      <c r="C3" s="8">
        <v>161.1568</v>
      </c>
      <c r="D3" s="8">
        <v>5</v>
      </c>
      <c r="E3" s="8">
        <v>0</v>
      </c>
      <c r="F3" s="33">
        <v>0</v>
      </c>
    </row>
    <row r="4" spans="1:10" ht="15.6" x14ac:dyDescent="0.3">
      <c r="A4" s="2" t="s">
        <v>16</v>
      </c>
      <c r="B4" s="4">
        <v>38812</v>
      </c>
      <c r="C4" s="8">
        <v>35.713440000000006</v>
      </c>
      <c r="D4" s="8">
        <v>5</v>
      </c>
      <c r="E4" s="8">
        <v>0</v>
      </c>
      <c r="F4" s="33">
        <v>0</v>
      </c>
    </row>
    <row r="5" spans="1:10" ht="15.6" x14ac:dyDescent="0.3">
      <c r="A5" s="2" t="s">
        <v>16</v>
      </c>
      <c r="B5" s="4">
        <v>38870</v>
      </c>
      <c r="C5" s="8">
        <v>131.41408000000001</v>
      </c>
      <c r="D5" s="8">
        <v>5</v>
      </c>
      <c r="E5" s="8">
        <v>0</v>
      </c>
      <c r="F5" s="33">
        <v>0</v>
      </c>
    </row>
    <row r="6" spans="1:10" ht="15.6" x14ac:dyDescent="0.3">
      <c r="A6" s="2" t="s">
        <v>16</v>
      </c>
      <c r="B6" s="4">
        <v>38898</v>
      </c>
      <c r="C6" s="8">
        <v>50</v>
      </c>
      <c r="D6" s="8">
        <v>5</v>
      </c>
      <c r="E6" s="8">
        <v>0</v>
      </c>
      <c r="F6" s="34">
        <v>0</v>
      </c>
      <c r="J6" t="s">
        <v>252</v>
      </c>
    </row>
    <row r="7" spans="1:10" ht="15.6" x14ac:dyDescent="0.3">
      <c r="A7" s="2" t="s">
        <v>17</v>
      </c>
      <c r="B7" s="4">
        <v>38424</v>
      </c>
      <c r="C7" s="8">
        <v>184.75520000000003</v>
      </c>
      <c r="D7" s="8">
        <v>5</v>
      </c>
      <c r="E7" s="8">
        <v>0</v>
      </c>
      <c r="F7" s="33">
        <v>0</v>
      </c>
    </row>
    <row r="8" spans="1:10" ht="15.6" x14ac:dyDescent="0.3">
      <c r="A8" s="2" t="s">
        <v>17</v>
      </c>
      <c r="B8" s="4">
        <v>38491</v>
      </c>
      <c r="C8" s="8">
        <v>10.752000000000001</v>
      </c>
      <c r="D8" s="8">
        <v>5</v>
      </c>
      <c r="E8" s="8">
        <v>0</v>
      </c>
      <c r="F8" s="33">
        <v>0</v>
      </c>
    </row>
    <row r="9" spans="1:10" ht="15.6" x14ac:dyDescent="0.3">
      <c r="A9" s="2" t="s">
        <v>18</v>
      </c>
      <c r="B9" s="4">
        <v>38833</v>
      </c>
      <c r="C9" s="8">
        <v>39.782400000000003</v>
      </c>
      <c r="D9" s="8">
        <v>5</v>
      </c>
      <c r="E9" s="8">
        <v>0</v>
      </c>
      <c r="F9" s="33">
        <v>0</v>
      </c>
    </row>
    <row r="10" spans="1:10" ht="15.6" x14ac:dyDescent="0.3">
      <c r="A10" s="2" t="s">
        <v>18</v>
      </c>
      <c r="B10" s="4">
        <v>38879</v>
      </c>
      <c r="C10" s="8">
        <v>86.016000000000005</v>
      </c>
      <c r="D10" s="8">
        <v>5</v>
      </c>
      <c r="E10" s="8">
        <v>0</v>
      </c>
      <c r="F10" s="33">
        <v>0</v>
      </c>
    </row>
    <row r="11" spans="1:10" ht="15.6" x14ac:dyDescent="0.3">
      <c r="A11" s="2" t="s">
        <v>19</v>
      </c>
      <c r="B11" s="4">
        <v>38782</v>
      </c>
      <c r="C11" s="8">
        <v>75.26400000000001</v>
      </c>
      <c r="D11" s="8">
        <v>5</v>
      </c>
      <c r="E11" s="8">
        <v>0</v>
      </c>
      <c r="F11" s="33">
        <v>0</v>
      </c>
    </row>
    <row r="12" spans="1:10" ht="15.6" x14ac:dyDescent="0.3">
      <c r="A12" s="2" t="s">
        <v>19</v>
      </c>
      <c r="B12" s="4">
        <v>38870</v>
      </c>
      <c r="C12" s="8">
        <v>51.52000000000001</v>
      </c>
      <c r="D12" s="8">
        <v>5</v>
      </c>
      <c r="E12" s="8">
        <v>0</v>
      </c>
      <c r="F12" s="33">
        <v>0</v>
      </c>
    </row>
    <row r="13" spans="1:10" ht="15.6" x14ac:dyDescent="0.3">
      <c r="A13" s="2" t="s">
        <v>20</v>
      </c>
      <c r="B13" s="4">
        <v>38827</v>
      </c>
      <c r="C13" s="8">
        <f>100*1.12</f>
        <v>112.00000000000001</v>
      </c>
      <c r="D13" s="8">
        <v>5</v>
      </c>
      <c r="E13" s="8">
        <v>0</v>
      </c>
      <c r="F13" s="33">
        <v>0</v>
      </c>
    </row>
    <row r="14" spans="1:10" ht="15.6" x14ac:dyDescent="0.3">
      <c r="A14" s="2" t="s">
        <v>21</v>
      </c>
      <c r="B14" s="4">
        <v>38457</v>
      </c>
      <c r="C14" s="8">
        <v>224</v>
      </c>
      <c r="D14" s="8">
        <v>5</v>
      </c>
      <c r="E14" s="8">
        <v>0</v>
      </c>
      <c r="F14" s="33">
        <v>0</v>
      </c>
    </row>
    <row r="15" spans="1:10" ht="15.6" x14ac:dyDescent="0.3">
      <c r="A15" s="2" t="s">
        <v>22</v>
      </c>
      <c r="B15" s="4">
        <v>38457</v>
      </c>
      <c r="C15" s="8">
        <v>224</v>
      </c>
      <c r="D15" s="8">
        <v>5</v>
      </c>
      <c r="E15" s="8">
        <v>0</v>
      </c>
      <c r="F15" s="33">
        <v>0</v>
      </c>
    </row>
    <row r="16" spans="1:10" ht="15.6" x14ac:dyDescent="0.3">
      <c r="A16" s="2" t="s">
        <v>22</v>
      </c>
      <c r="B16" s="4">
        <v>38487</v>
      </c>
      <c r="C16" s="8">
        <v>124</v>
      </c>
      <c r="D16" s="8">
        <v>5</v>
      </c>
      <c r="E16" s="8">
        <v>0</v>
      </c>
      <c r="F16" s="33">
        <v>0</v>
      </c>
      <c r="J16" t="s">
        <v>252</v>
      </c>
    </row>
    <row r="17" spans="1:6" ht="15.6" x14ac:dyDescent="0.3">
      <c r="A17" s="2" t="s">
        <v>23</v>
      </c>
      <c r="B17" s="4">
        <v>38822</v>
      </c>
      <c r="C17" s="8">
        <v>224</v>
      </c>
      <c r="D17" s="8">
        <v>5</v>
      </c>
      <c r="E17" s="8">
        <v>0</v>
      </c>
      <c r="F17" s="33">
        <v>0</v>
      </c>
    </row>
    <row r="18" spans="1:6" ht="15.6" x14ac:dyDescent="0.3">
      <c r="A18" s="2" t="s">
        <v>24</v>
      </c>
      <c r="B18" s="4">
        <v>38852</v>
      </c>
      <c r="C18" s="8">
        <v>224</v>
      </c>
      <c r="D18" s="8">
        <v>5</v>
      </c>
      <c r="E18" s="8">
        <v>0</v>
      </c>
      <c r="F18" s="33"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9"/>
  <sheetViews>
    <sheetView workbookViewId="0">
      <selection activeCell="K4" sqref="K4"/>
    </sheetView>
  </sheetViews>
  <sheetFormatPr defaultRowHeight="14.4" x14ac:dyDescent="0.3"/>
  <cols>
    <col min="1" max="1" width="15.44140625" customWidth="1"/>
    <col min="6" max="6" width="15.44140625" customWidth="1"/>
  </cols>
  <sheetData>
    <row r="1" spans="1:11" x14ac:dyDescent="0.3">
      <c r="A1" t="s">
        <v>13</v>
      </c>
      <c r="B1" s="18" t="s">
        <v>125</v>
      </c>
      <c r="C1" s="18" t="s">
        <v>127</v>
      </c>
      <c r="D1" s="18" t="s">
        <v>126</v>
      </c>
      <c r="E1" s="18" t="s">
        <v>128</v>
      </c>
      <c r="F1" s="18" t="s">
        <v>130</v>
      </c>
      <c r="G1" s="18" t="s">
        <v>131</v>
      </c>
      <c r="H1" s="18" t="s">
        <v>197</v>
      </c>
      <c r="I1" s="18" t="s">
        <v>241</v>
      </c>
      <c r="K1" s="18" t="s">
        <v>2</v>
      </c>
    </row>
    <row r="2" spans="1:11" ht="15.6" x14ac:dyDescent="0.3">
      <c r="A2" s="2" t="s">
        <v>26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7</v>
      </c>
      <c r="I2">
        <v>0</v>
      </c>
      <c r="K2" t="s">
        <v>253</v>
      </c>
    </row>
    <row r="3" spans="1:11" ht="15.6" x14ac:dyDescent="0.3">
      <c r="A3" s="2" t="s">
        <v>27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>
        <v>7</v>
      </c>
      <c r="I3">
        <v>0</v>
      </c>
    </row>
    <row r="4" spans="1:11" ht="15.6" x14ac:dyDescent="0.3">
      <c r="A4" s="2" t="s">
        <v>28</v>
      </c>
      <c r="B4">
        <v>1.6</v>
      </c>
      <c r="C4">
        <v>0.05</v>
      </c>
      <c r="D4">
        <v>2.1</v>
      </c>
      <c r="E4">
        <v>2</v>
      </c>
      <c r="F4">
        <v>10</v>
      </c>
      <c r="G4">
        <v>23</v>
      </c>
      <c r="H4">
        <v>7</v>
      </c>
      <c r="I4">
        <v>0</v>
      </c>
    </row>
    <row r="5" spans="1:11" ht="15.6" x14ac:dyDescent="0.3">
      <c r="A5" s="2" t="s">
        <v>29</v>
      </c>
      <c r="B5">
        <v>1.6</v>
      </c>
      <c r="C5">
        <v>0.05</v>
      </c>
      <c r="D5">
        <v>2.1</v>
      </c>
      <c r="E5">
        <v>2</v>
      </c>
      <c r="F5">
        <v>10</v>
      </c>
      <c r="G5">
        <v>23</v>
      </c>
      <c r="H5">
        <v>7</v>
      </c>
      <c r="I5">
        <v>0</v>
      </c>
    </row>
    <row r="6" spans="1:11" ht="15.6" x14ac:dyDescent="0.3">
      <c r="A6" s="2" t="s">
        <v>30</v>
      </c>
      <c r="B6">
        <v>1.6</v>
      </c>
      <c r="C6">
        <v>0.05</v>
      </c>
      <c r="D6">
        <v>2.1</v>
      </c>
      <c r="E6">
        <v>2</v>
      </c>
      <c r="F6">
        <v>10</v>
      </c>
      <c r="G6">
        <v>23</v>
      </c>
      <c r="H6">
        <v>7</v>
      </c>
      <c r="I6">
        <v>0</v>
      </c>
    </row>
    <row r="7" spans="1:11" ht="15.6" x14ac:dyDescent="0.3">
      <c r="A7" s="2" t="s">
        <v>31</v>
      </c>
      <c r="B7">
        <v>1.6</v>
      </c>
      <c r="C7">
        <v>0.05</v>
      </c>
      <c r="D7">
        <v>2.1</v>
      </c>
      <c r="E7">
        <v>2</v>
      </c>
      <c r="F7">
        <v>10</v>
      </c>
      <c r="G7">
        <v>23</v>
      </c>
      <c r="H7">
        <v>7</v>
      </c>
      <c r="I7">
        <v>0</v>
      </c>
    </row>
    <row r="8" spans="1:11" ht="15.6" x14ac:dyDescent="0.3">
      <c r="A8" s="2" t="s">
        <v>185</v>
      </c>
      <c r="B8">
        <v>1.6</v>
      </c>
      <c r="C8">
        <v>0.05</v>
      </c>
      <c r="D8">
        <v>2.1</v>
      </c>
      <c r="E8">
        <v>2</v>
      </c>
      <c r="F8">
        <v>10</v>
      </c>
      <c r="G8">
        <v>23</v>
      </c>
      <c r="H8">
        <v>7</v>
      </c>
      <c r="I8">
        <v>0</v>
      </c>
    </row>
    <row r="9" spans="1:11" ht="15.6" x14ac:dyDescent="0.3">
      <c r="A9" s="2" t="s">
        <v>186</v>
      </c>
      <c r="B9">
        <v>1.6</v>
      </c>
      <c r="C9">
        <v>0.05</v>
      </c>
      <c r="D9">
        <v>2.1</v>
      </c>
      <c r="E9">
        <v>2</v>
      </c>
      <c r="F9">
        <v>10</v>
      </c>
      <c r="G9">
        <v>23</v>
      </c>
      <c r="H9">
        <v>7</v>
      </c>
      <c r="I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51"/>
  <sheetViews>
    <sheetView workbookViewId="0">
      <selection activeCell="A2" sqref="A2"/>
    </sheetView>
  </sheetViews>
  <sheetFormatPr defaultRowHeight="14.4" x14ac:dyDescent="0.3"/>
  <cols>
    <col min="1" max="1" width="14" customWidth="1"/>
    <col min="4" max="4" width="12.33203125" customWidth="1"/>
  </cols>
  <sheetData>
    <row r="1" spans="1:2" x14ac:dyDescent="0.3">
      <c r="A1" t="s">
        <v>237</v>
      </c>
      <c r="B1" s="22" t="s">
        <v>129</v>
      </c>
    </row>
    <row r="2" spans="1:2" ht="15.6" x14ac:dyDescent="0.3">
      <c r="A2" s="2" t="s">
        <v>26</v>
      </c>
      <c r="B2" s="22">
        <v>0</v>
      </c>
    </row>
    <row r="3" spans="1:2" ht="15.6" x14ac:dyDescent="0.3">
      <c r="A3" s="2" t="s">
        <v>26</v>
      </c>
      <c r="B3">
        <v>0.5</v>
      </c>
    </row>
    <row r="4" spans="1:2" ht="15.6" x14ac:dyDescent="0.3">
      <c r="A4" s="2" t="s">
        <v>26</v>
      </c>
      <c r="B4">
        <v>1</v>
      </c>
    </row>
    <row r="5" spans="1:2" ht="15.6" x14ac:dyDescent="0.3">
      <c r="A5" s="2" t="s">
        <v>26</v>
      </c>
      <c r="B5">
        <v>2</v>
      </c>
    </row>
    <row r="6" spans="1:2" ht="15.6" x14ac:dyDescent="0.3">
      <c r="A6" s="2" t="s">
        <v>26</v>
      </c>
      <c r="B6">
        <v>3</v>
      </c>
    </row>
    <row r="7" spans="1:2" ht="15.6" x14ac:dyDescent="0.3">
      <c r="A7" s="2" t="s">
        <v>26</v>
      </c>
      <c r="B7">
        <v>4.5</v>
      </c>
    </row>
    <row r="8" spans="1:2" ht="15.6" x14ac:dyDescent="0.3">
      <c r="A8" s="2" t="s">
        <v>26</v>
      </c>
      <c r="B8">
        <v>6</v>
      </c>
    </row>
    <row r="9" spans="1:2" ht="15.6" x14ac:dyDescent="0.3">
      <c r="A9" s="2" t="s">
        <v>26</v>
      </c>
      <c r="B9">
        <v>8.5</v>
      </c>
    </row>
    <row r="10" spans="1:2" ht="15.6" x14ac:dyDescent="0.3">
      <c r="A10" s="2" t="s">
        <v>26</v>
      </c>
      <c r="B10">
        <v>11</v>
      </c>
    </row>
    <row r="11" spans="1:2" ht="15.6" x14ac:dyDescent="0.3">
      <c r="A11" s="2" t="s">
        <v>26</v>
      </c>
      <c r="B11">
        <v>14</v>
      </c>
    </row>
    <row r="12" spans="1:2" ht="15.6" x14ac:dyDescent="0.3">
      <c r="A12" s="2" t="s">
        <v>26</v>
      </c>
      <c r="B12">
        <v>19</v>
      </c>
    </row>
    <row r="13" spans="1:2" ht="15.6" x14ac:dyDescent="0.3">
      <c r="A13" s="2" t="s">
        <v>26</v>
      </c>
      <c r="B13">
        <v>23</v>
      </c>
    </row>
    <row r="14" spans="1:2" ht="15.6" x14ac:dyDescent="0.3">
      <c r="A14" s="2" t="s">
        <v>26</v>
      </c>
      <c r="B14">
        <v>27</v>
      </c>
    </row>
    <row r="15" spans="1:2" ht="15.6" x14ac:dyDescent="0.3">
      <c r="A15" s="2" t="s">
        <v>26</v>
      </c>
      <c r="B15">
        <v>33</v>
      </c>
    </row>
    <row r="16" spans="1:2" ht="15.6" x14ac:dyDescent="0.3">
      <c r="A16" s="2" t="s">
        <v>26</v>
      </c>
      <c r="B16">
        <v>38</v>
      </c>
    </row>
    <row r="17" spans="1:2" ht="15.6" x14ac:dyDescent="0.3">
      <c r="A17" s="2" t="s">
        <v>27</v>
      </c>
      <c r="B17">
        <v>0</v>
      </c>
    </row>
    <row r="18" spans="1:2" ht="15.6" x14ac:dyDescent="0.3">
      <c r="A18" s="2" t="s">
        <v>27</v>
      </c>
      <c r="B18">
        <v>0.5</v>
      </c>
    </row>
    <row r="19" spans="1:2" ht="15.6" x14ac:dyDescent="0.3">
      <c r="A19" s="2" t="s">
        <v>27</v>
      </c>
      <c r="B19">
        <v>1</v>
      </c>
    </row>
    <row r="20" spans="1:2" ht="15.6" x14ac:dyDescent="0.3">
      <c r="A20" s="2" t="s">
        <v>27</v>
      </c>
      <c r="B20">
        <v>2</v>
      </c>
    </row>
    <row r="21" spans="1:2" ht="15.6" x14ac:dyDescent="0.3">
      <c r="A21" s="2" t="s">
        <v>27</v>
      </c>
      <c r="B21">
        <v>3</v>
      </c>
    </row>
    <row r="22" spans="1:2" ht="15.6" x14ac:dyDescent="0.3">
      <c r="A22" s="2" t="s">
        <v>27</v>
      </c>
      <c r="B22">
        <v>4.5</v>
      </c>
    </row>
    <row r="23" spans="1:2" ht="15.6" x14ac:dyDescent="0.3">
      <c r="A23" s="2" t="s">
        <v>27</v>
      </c>
      <c r="B23">
        <v>6</v>
      </c>
    </row>
    <row r="24" spans="1:2" ht="15.6" x14ac:dyDescent="0.3">
      <c r="A24" s="2" t="s">
        <v>27</v>
      </c>
      <c r="B24">
        <v>8.5</v>
      </c>
    </row>
    <row r="25" spans="1:2" ht="15.6" x14ac:dyDescent="0.3">
      <c r="A25" s="2" t="s">
        <v>27</v>
      </c>
      <c r="B25">
        <v>11</v>
      </c>
    </row>
    <row r="26" spans="1:2" ht="15.6" x14ac:dyDescent="0.3">
      <c r="A26" s="2" t="s">
        <v>27</v>
      </c>
      <c r="B26">
        <v>14</v>
      </c>
    </row>
    <row r="27" spans="1:2" ht="15.6" x14ac:dyDescent="0.3">
      <c r="A27" s="2" t="s">
        <v>27</v>
      </c>
      <c r="B27">
        <v>19</v>
      </c>
    </row>
    <row r="28" spans="1:2" ht="15.6" x14ac:dyDescent="0.3">
      <c r="A28" s="2" t="s">
        <v>27</v>
      </c>
      <c r="B28">
        <v>23</v>
      </c>
    </row>
    <row r="29" spans="1:2" ht="15.6" x14ac:dyDescent="0.3">
      <c r="A29" s="2" t="s">
        <v>27</v>
      </c>
      <c r="B29">
        <v>27</v>
      </c>
    </row>
    <row r="30" spans="1:2" ht="15.6" x14ac:dyDescent="0.3">
      <c r="A30" s="2" t="s">
        <v>27</v>
      </c>
      <c r="B30">
        <v>33</v>
      </c>
    </row>
    <row r="31" spans="1:2" ht="15.6" x14ac:dyDescent="0.3">
      <c r="A31" s="2" t="s">
        <v>27</v>
      </c>
      <c r="B31">
        <v>38</v>
      </c>
    </row>
    <row r="32" spans="1:2" ht="15.6" x14ac:dyDescent="0.3">
      <c r="A32" s="2" t="s">
        <v>28</v>
      </c>
      <c r="B32">
        <v>0</v>
      </c>
    </row>
    <row r="33" spans="1:2" ht="15.6" x14ac:dyDescent="0.3">
      <c r="A33" s="2" t="s">
        <v>28</v>
      </c>
      <c r="B33">
        <v>0.5</v>
      </c>
    </row>
    <row r="34" spans="1:2" ht="15.6" x14ac:dyDescent="0.3">
      <c r="A34" s="2" t="s">
        <v>28</v>
      </c>
      <c r="B34">
        <v>1</v>
      </c>
    </row>
    <row r="35" spans="1:2" ht="15.6" x14ac:dyDescent="0.3">
      <c r="A35" s="2" t="s">
        <v>28</v>
      </c>
      <c r="B35">
        <v>2</v>
      </c>
    </row>
    <row r="36" spans="1:2" ht="15.6" x14ac:dyDescent="0.3">
      <c r="A36" s="2" t="s">
        <v>28</v>
      </c>
      <c r="B36">
        <v>3</v>
      </c>
    </row>
    <row r="37" spans="1:2" ht="15.6" x14ac:dyDescent="0.3">
      <c r="A37" s="2" t="s">
        <v>28</v>
      </c>
      <c r="B37">
        <v>4.5</v>
      </c>
    </row>
    <row r="38" spans="1:2" ht="15.6" x14ac:dyDescent="0.3">
      <c r="A38" s="2" t="s">
        <v>28</v>
      </c>
      <c r="B38">
        <v>6</v>
      </c>
    </row>
    <row r="39" spans="1:2" ht="15.6" x14ac:dyDescent="0.3">
      <c r="A39" s="2" t="s">
        <v>28</v>
      </c>
      <c r="B39">
        <v>8.5</v>
      </c>
    </row>
    <row r="40" spans="1:2" ht="15.6" x14ac:dyDescent="0.3">
      <c r="A40" s="2" t="s">
        <v>28</v>
      </c>
      <c r="B40">
        <v>11</v>
      </c>
    </row>
    <row r="41" spans="1:2" ht="15.6" x14ac:dyDescent="0.3">
      <c r="A41" s="2" t="s">
        <v>28</v>
      </c>
      <c r="B41">
        <v>14</v>
      </c>
    </row>
    <row r="42" spans="1:2" ht="15.6" x14ac:dyDescent="0.3">
      <c r="A42" s="2" t="s">
        <v>28</v>
      </c>
      <c r="B42">
        <v>19</v>
      </c>
    </row>
    <row r="43" spans="1:2" ht="15.6" x14ac:dyDescent="0.3">
      <c r="A43" s="2" t="s">
        <v>28</v>
      </c>
      <c r="B43">
        <v>23</v>
      </c>
    </row>
    <row r="44" spans="1:2" ht="15.6" x14ac:dyDescent="0.3">
      <c r="A44" s="2" t="s">
        <v>28</v>
      </c>
      <c r="B44">
        <v>27</v>
      </c>
    </row>
    <row r="45" spans="1:2" ht="15.6" x14ac:dyDescent="0.3">
      <c r="A45" s="2" t="s">
        <v>28</v>
      </c>
      <c r="B45">
        <v>33</v>
      </c>
    </row>
    <row r="46" spans="1:2" ht="15.6" x14ac:dyDescent="0.3">
      <c r="A46" s="2" t="s">
        <v>28</v>
      </c>
      <c r="B46">
        <v>38</v>
      </c>
    </row>
    <row r="47" spans="1:2" ht="15.6" x14ac:dyDescent="0.3">
      <c r="A47" s="2" t="s">
        <v>29</v>
      </c>
      <c r="B47">
        <v>0</v>
      </c>
    </row>
    <row r="48" spans="1:2" ht="15.6" x14ac:dyDescent="0.3">
      <c r="A48" s="2" t="s">
        <v>29</v>
      </c>
      <c r="B48">
        <v>0.5</v>
      </c>
    </row>
    <row r="49" spans="1:2" ht="15.6" x14ac:dyDescent="0.3">
      <c r="A49" s="2" t="s">
        <v>29</v>
      </c>
      <c r="B49">
        <v>1</v>
      </c>
    </row>
    <row r="50" spans="1:2" ht="15.6" x14ac:dyDescent="0.3">
      <c r="A50" s="2" t="s">
        <v>29</v>
      </c>
      <c r="B50">
        <v>2</v>
      </c>
    </row>
    <row r="51" spans="1:2" ht="15.6" x14ac:dyDescent="0.3">
      <c r="A51" s="2" t="s">
        <v>29</v>
      </c>
      <c r="B51">
        <v>3</v>
      </c>
    </row>
    <row r="52" spans="1:2" ht="15.6" x14ac:dyDescent="0.3">
      <c r="A52" s="2" t="s">
        <v>29</v>
      </c>
      <c r="B52">
        <v>4.5</v>
      </c>
    </row>
    <row r="53" spans="1:2" ht="15.6" x14ac:dyDescent="0.3">
      <c r="A53" s="2" t="s">
        <v>29</v>
      </c>
      <c r="B53">
        <v>6</v>
      </c>
    </row>
    <row r="54" spans="1:2" ht="15.6" x14ac:dyDescent="0.3">
      <c r="A54" s="2" t="s">
        <v>29</v>
      </c>
      <c r="B54">
        <v>8.5</v>
      </c>
    </row>
    <row r="55" spans="1:2" ht="15.6" x14ac:dyDescent="0.3">
      <c r="A55" s="2" t="s">
        <v>29</v>
      </c>
      <c r="B55">
        <v>11</v>
      </c>
    </row>
    <row r="56" spans="1:2" ht="15.6" x14ac:dyDescent="0.3">
      <c r="A56" s="2" t="s">
        <v>29</v>
      </c>
      <c r="B56">
        <v>14</v>
      </c>
    </row>
    <row r="57" spans="1:2" ht="15.6" x14ac:dyDescent="0.3">
      <c r="A57" s="2" t="s">
        <v>29</v>
      </c>
      <c r="B57">
        <v>19</v>
      </c>
    </row>
    <row r="58" spans="1:2" ht="15.6" x14ac:dyDescent="0.3">
      <c r="A58" s="2" t="s">
        <v>29</v>
      </c>
      <c r="B58">
        <v>23</v>
      </c>
    </row>
    <row r="59" spans="1:2" ht="15.6" x14ac:dyDescent="0.3">
      <c r="A59" s="2" t="s">
        <v>29</v>
      </c>
      <c r="B59">
        <v>27</v>
      </c>
    </row>
    <row r="60" spans="1:2" ht="15.6" x14ac:dyDescent="0.3">
      <c r="A60" s="2" t="s">
        <v>29</v>
      </c>
      <c r="B60">
        <v>33</v>
      </c>
    </row>
    <row r="61" spans="1:2" ht="15.6" x14ac:dyDescent="0.3">
      <c r="A61" s="2" t="s">
        <v>29</v>
      </c>
      <c r="B61">
        <v>38</v>
      </c>
    </row>
    <row r="62" spans="1:2" ht="15.6" x14ac:dyDescent="0.3">
      <c r="A62" s="2" t="s">
        <v>30</v>
      </c>
      <c r="B62">
        <v>0</v>
      </c>
    </row>
    <row r="63" spans="1:2" ht="15.6" x14ac:dyDescent="0.3">
      <c r="A63" s="2" t="s">
        <v>30</v>
      </c>
      <c r="B63">
        <v>0.5</v>
      </c>
    </row>
    <row r="64" spans="1:2" ht="15.6" x14ac:dyDescent="0.3">
      <c r="A64" s="2" t="s">
        <v>30</v>
      </c>
      <c r="B64">
        <v>1</v>
      </c>
    </row>
    <row r="65" spans="1:2" ht="15.6" x14ac:dyDescent="0.3">
      <c r="A65" s="2" t="s">
        <v>30</v>
      </c>
      <c r="B65">
        <v>2</v>
      </c>
    </row>
    <row r="66" spans="1:2" ht="15.6" x14ac:dyDescent="0.3">
      <c r="A66" s="2" t="s">
        <v>30</v>
      </c>
      <c r="B66">
        <v>3</v>
      </c>
    </row>
    <row r="67" spans="1:2" ht="15.6" x14ac:dyDescent="0.3">
      <c r="A67" s="2" t="s">
        <v>30</v>
      </c>
      <c r="B67">
        <v>4.5</v>
      </c>
    </row>
    <row r="68" spans="1:2" ht="15.6" x14ac:dyDescent="0.3">
      <c r="A68" s="2" t="s">
        <v>30</v>
      </c>
      <c r="B68">
        <v>6</v>
      </c>
    </row>
    <row r="69" spans="1:2" ht="15.6" x14ac:dyDescent="0.3">
      <c r="A69" s="2" t="s">
        <v>30</v>
      </c>
      <c r="B69">
        <v>8.5</v>
      </c>
    </row>
    <row r="70" spans="1:2" ht="15.6" x14ac:dyDescent="0.3">
      <c r="A70" s="2" t="s">
        <v>30</v>
      </c>
      <c r="B70">
        <v>11</v>
      </c>
    </row>
    <row r="71" spans="1:2" ht="15.6" x14ac:dyDescent="0.3">
      <c r="A71" s="2" t="s">
        <v>30</v>
      </c>
      <c r="B71">
        <v>14</v>
      </c>
    </row>
    <row r="72" spans="1:2" ht="15.6" x14ac:dyDescent="0.3">
      <c r="A72" s="2" t="s">
        <v>30</v>
      </c>
      <c r="B72">
        <v>19</v>
      </c>
    </row>
    <row r="73" spans="1:2" ht="15.6" x14ac:dyDescent="0.3">
      <c r="A73" s="2" t="s">
        <v>30</v>
      </c>
      <c r="B73">
        <v>23</v>
      </c>
    </row>
    <row r="74" spans="1:2" ht="15.6" x14ac:dyDescent="0.3">
      <c r="A74" s="2" t="s">
        <v>30</v>
      </c>
      <c r="B74">
        <v>27</v>
      </c>
    </row>
    <row r="75" spans="1:2" ht="15.6" x14ac:dyDescent="0.3">
      <c r="A75" s="2" t="s">
        <v>30</v>
      </c>
      <c r="B75">
        <v>33</v>
      </c>
    </row>
    <row r="76" spans="1:2" ht="15.6" x14ac:dyDescent="0.3">
      <c r="A76" s="2" t="s">
        <v>30</v>
      </c>
      <c r="B76">
        <v>38</v>
      </c>
    </row>
    <row r="77" spans="1:2" ht="15.6" x14ac:dyDescent="0.3">
      <c r="A77" s="2" t="s">
        <v>31</v>
      </c>
      <c r="B77">
        <v>0</v>
      </c>
    </row>
    <row r="78" spans="1:2" ht="15.6" x14ac:dyDescent="0.3">
      <c r="A78" s="2" t="s">
        <v>31</v>
      </c>
      <c r="B78">
        <v>0.5</v>
      </c>
    </row>
    <row r="79" spans="1:2" ht="15.6" x14ac:dyDescent="0.3">
      <c r="A79" s="2" t="s">
        <v>31</v>
      </c>
      <c r="B79">
        <v>1</v>
      </c>
    </row>
    <row r="80" spans="1:2" ht="15.6" x14ac:dyDescent="0.3">
      <c r="A80" s="2" t="s">
        <v>31</v>
      </c>
      <c r="B80">
        <v>2</v>
      </c>
    </row>
    <row r="81" spans="1:2" ht="15.6" x14ac:dyDescent="0.3">
      <c r="A81" s="2" t="s">
        <v>31</v>
      </c>
      <c r="B81">
        <v>3</v>
      </c>
    </row>
    <row r="82" spans="1:2" ht="15.6" x14ac:dyDescent="0.3">
      <c r="A82" s="2" t="s">
        <v>31</v>
      </c>
      <c r="B82">
        <v>4.5</v>
      </c>
    </row>
    <row r="83" spans="1:2" ht="15.6" x14ac:dyDescent="0.3">
      <c r="A83" s="2" t="s">
        <v>31</v>
      </c>
      <c r="B83">
        <v>6</v>
      </c>
    </row>
    <row r="84" spans="1:2" ht="15.6" x14ac:dyDescent="0.3">
      <c r="A84" s="2" t="s">
        <v>31</v>
      </c>
      <c r="B84">
        <v>8.5</v>
      </c>
    </row>
    <row r="85" spans="1:2" ht="15.6" x14ac:dyDescent="0.3">
      <c r="A85" s="2" t="s">
        <v>31</v>
      </c>
      <c r="B85">
        <v>11</v>
      </c>
    </row>
    <row r="86" spans="1:2" ht="15.6" x14ac:dyDescent="0.3">
      <c r="A86" s="2" t="s">
        <v>31</v>
      </c>
      <c r="B86">
        <v>14</v>
      </c>
    </row>
    <row r="87" spans="1:2" ht="15.6" x14ac:dyDescent="0.3">
      <c r="A87" s="2" t="s">
        <v>31</v>
      </c>
      <c r="B87">
        <v>19</v>
      </c>
    </row>
    <row r="88" spans="1:2" ht="15.6" x14ac:dyDescent="0.3">
      <c r="A88" s="2" t="s">
        <v>31</v>
      </c>
      <c r="B88">
        <v>23</v>
      </c>
    </row>
    <row r="89" spans="1:2" ht="15.6" x14ac:dyDescent="0.3">
      <c r="A89" s="2" t="s">
        <v>31</v>
      </c>
      <c r="B89">
        <v>27</v>
      </c>
    </row>
    <row r="90" spans="1:2" ht="15.6" x14ac:dyDescent="0.3">
      <c r="A90" s="2" t="s">
        <v>31</v>
      </c>
      <c r="B90">
        <v>33</v>
      </c>
    </row>
    <row r="91" spans="1:2" ht="15.6" x14ac:dyDescent="0.3">
      <c r="A91" s="2" t="s">
        <v>31</v>
      </c>
      <c r="B91">
        <v>38</v>
      </c>
    </row>
    <row r="92" spans="1:2" ht="15.6" x14ac:dyDescent="0.3">
      <c r="A92" s="2" t="s">
        <v>185</v>
      </c>
      <c r="B92">
        <v>0</v>
      </c>
    </row>
    <row r="93" spans="1:2" ht="15.6" x14ac:dyDescent="0.3">
      <c r="A93" s="2" t="s">
        <v>185</v>
      </c>
      <c r="B93">
        <v>0.5</v>
      </c>
    </row>
    <row r="94" spans="1:2" ht="15.6" x14ac:dyDescent="0.3">
      <c r="A94" s="2" t="s">
        <v>185</v>
      </c>
      <c r="B94">
        <v>1</v>
      </c>
    </row>
    <row r="95" spans="1:2" ht="15.6" x14ac:dyDescent="0.3">
      <c r="A95" s="2" t="s">
        <v>185</v>
      </c>
      <c r="B95">
        <v>2</v>
      </c>
    </row>
    <row r="96" spans="1:2" ht="15.6" x14ac:dyDescent="0.3">
      <c r="A96" s="2" t="s">
        <v>185</v>
      </c>
      <c r="B96">
        <v>3</v>
      </c>
    </row>
    <row r="97" spans="1:2" ht="15.6" x14ac:dyDescent="0.3">
      <c r="A97" s="2" t="s">
        <v>185</v>
      </c>
      <c r="B97">
        <v>4.5</v>
      </c>
    </row>
    <row r="98" spans="1:2" ht="15.6" x14ac:dyDescent="0.3">
      <c r="A98" s="2" t="s">
        <v>185</v>
      </c>
      <c r="B98">
        <v>6</v>
      </c>
    </row>
    <row r="99" spans="1:2" ht="15.6" x14ac:dyDescent="0.3">
      <c r="A99" s="2" t="s">
        <v>185</v>
      </c>
      <c r="B99">
        <v>8.5</v>
      </c>
    </row>
    <row r="100" spans="1:2" ht="15.6" x14ac:dyDescent="0.3">
      <c r="A100" s="2" t="s">
        <v>185</v>
      </c>
      <c r="B100">
        <v>11</v>
      </c>
    </row>
    <row r="101" spans="1:2" ht="15.6" x14ac:dyDescent="0.3">
      <c r="A101" s="2" t="s">
        <v>185</v>
      </c>
      <c r="B101">
        <v>14</v>
      </c>
    </row>
    <row r="102" spans="1:2" ht="15.6" x14ac:dyDescent="0.3">
      <c r="A102" s="2" t="s">
        <v>185</v>
      </c>
      <c r="B102">
        <v>19</v>
      </c>
    </row>
    <row r="103" spans="1:2" ht="15.6" x14ac:dyDescent="0.3">
      <c r="A103" s="2" t="s">
        <v>185</v>
      </c>
      <c r="B103">
        <v>23</v>
      </c>
    </row>
    <row r="104" spans="1:2" ht="15.6" x14ac:dyDescent="0.3">
      <c r="A104" s="2" t="s">
        <v>185</v>
      </c>
      <c r="B104">
        <v>27</v>
      </c>
    </row>
    <row r="105" spans="1:2" ht="15.6" x14ac:dyDescent="0.3">
      <c r="A105" s="2" t="s">
        <v>185</v>
      </c>
      <c r="B105">
        <v>33</v>
      </c>
    </row>
    <row r="106" spans="1:2" ht="15.6" x14ac:dyDescent="0.3">
      <c r="A106" s="2" t="s">
        <v>185</v>
      </c>
      <c r="B106">
        <v>38</v>
      </c>
    </row>
    <row r="107" spans="1:2" ht="15.6" x14ac:dyDescent="0.3">
      <c r="A107" s="2" t="s">
        <v>186</v>
      </c>
      <c r="B107">
        <v>0</v>
      </c>
    </row>
    <row r="108" spans="1:2" ht="15.6" x14ac:dyDescent="0.3">
      <c r="A108" s="2" t="s">
        <v>186</v>
      </c>
      <c r="B108">
        <v>0.5</v>
      </c>
    </row>
    <row r="109" spans="1:2" ht="15.6" x14ac:dyDescent="0.3">
      <c r="A109" s="2" t="s">
        <v>186</v>
      </c>
      <c r="B109">
        <v>1</v>
      </c>
    </row>
    <row r="110" spans="1:2" ht="15.6" x14ac:dyDescent="0.3">
      <c r="A110" s="2" t="s">
        <v>186</v>
      </c>
      <c r="B110">
        <v>2</v>
      </c>
    </row>
    <row r="111" spans="1:2" ht="15.6" x14ac:dyDescent="0.3">
      <c r="A111" s="2" t="s">
        <v>186</v>
      </c>
      <c r="B111">
        <v>3</v>
      </c>
    </row>
    <row r="112" spans="1:2" ht="15.6" x14ac:dyDescent="0.3">
      <c r="A112" s="2" t="s">
        <v>186</v>
      </c>
      <c r="B112">
        <v>4.5</v>
      </c>
    </row>
    <row r="113" spans="1:2" ht="15.6" x14ac:dyDescent="0.3">
      <c r="A113" s="2" t="s">
        <v>186</v>
      </c>
      <c r="B113">
        <v>6</v>
      </c>
    </row>
    <row r="114" spans="1:2" ht="15.6" x14ac:dyDescent="0.3">
      <c r="A114" s="2" t="s">
        <v>186</v>
      </c>
      <c r="B114">
        <v>8.5</v>
      </c>
    </row>
    <row r="115" spans="1:2" ht="15.6" x14ac:dyDescent="0.3">
      <c r="A115" s="2" t="s">
        <v>186</v>
      </c>
      <c r="B115">
        <v>11</v>
      </c>
    </row>
    <row r="116" spans="1:2" ht="15.6" x14ac:dyDescent="0.3">
      <c r="A116" s="2" t="s">
        <v>186</v>
      </c>
      <c r="B116">
        <v>14</v>
      </c>
    </row>
    <row r="117" spans="1:2" ht="15.6" x14ac:dyDescent="0.3">
      <c r="A117" s="2" t="s">
        <v>186</v>
      </c>
      <c r="B117">
        <v>19</v>
      </c>
    </row>
    <row r="118" spans="1:2" ht="15.6" x14ac:dyDescent="0.3">
      <c r="A118" s="2" t="s">
        <v>186</v>
      </c>
      <c r="B118">
        <v>23</v>
      </c>
    </row>
    <row r="119" spans="1:2" ht="15.6" x14ac:dyDescent="0.3">
      <c r="A119" s="2" t="s">
        <v>186</v>
      </c>
      <c r="B119">
        <v>27</v>
      </c>
    </row>
    <row r="120" spans="1:2" ht="15.6" x14ac:dyDescent="0.3">
      <c r="A120" s="2" t="s">
        <v>186</v>
      </c>
      <c r="B120">
        <v>33</v>
      </c>
    </row>
    <row r="121" spans="1:2" ht="15.6" x14ac:dyDescent="0.3">
      <c r="A121" s="2" t="s">
        <v>186</v>
      </c>
      <c r="B121">
        <v>38</v>
      </c>
    </row>
    <row r="122" spans="1:2" ht="15.6" x14ac:dyDescent="0.3">
      <c r="A122" s="2"/>
    </row>
    <row r="123" spans="1:2" ht="15.6" x14ac:dyDescent="0.3">
      <c r="A123" s="2"/>
    </row>
    <row r="124" spans="1:2" ht="15.6" x14ac:dyDescent="0.3">
      <c r="A124" s="2"/>
    </row>
    <row r="125" spans="1:2" ht="15.6" x14ac:dyDescent="0.3">
      <c r="A125" s="2"/>
    </row>
    <row r="126" spans="1:2" ht="15.6" x14ac:dyDescent="0.3">
      <c r="A126" s="2"/>
    </row>
    <row r="127" spans="1:2" ht="15.6" x14ac:dyDescent="0.3">
      <c r="A127" s="2"/>
    </row>
    <row r="128" spans="1:2" ht="15.6" x14ac:dyDescent="0.3">
      <c r="A128" s="2"/>
    </row>
    <row r="129" spans="1:1" ht="15.6" x14ac:dyDescent="0.3">
      <c r="A129" s="2"/>
    </row>
    <row r="130" spans="1:1" ht="15.6" x14ac:dyDescent="0.3">
      <c r="A130" s="2"/>
    </row>
    <row r="131" spans="1:1" ht="15.6" x14ac:dyDescent="0.3">
      <c r="A131" s="2"/>
    </row>
    <row r="132" spans="1:1" ht="15.6" x14ac:dyDescent="0.3">
      <c r="A132" s="2"/>
    </row>
    <row r="133" spans="1:1" ht="15.6" x14ac:dyDescent="0.3">
      <c r="A133" s="2"/>
    </row>
    <row r="134" spans="1:1" ht="15.6" x14ac:dyDescent="0.3">
      <c r="A134" s="2"/>
    </row>
    <row r="135" spans="1:1" ht="15.6" x14ac:dyDescent="0.3">
      <c r="A135" s="2"/>
    </row>
    <row r="136" spans="1:1" ht="15.6" x14ac:dyDescent="0.3">
      <c r="A136" s="2"/>
    </row>
    <row r="137" spans="1:1" ht="15.6" x14ac:dyDescent="0.3">
      <c r="A137" s="2"/>
    </row>
    <row r="138" spans="1:1" ht="15.6" x14ac:dyDescent="0.3">
      <c r="A138" s="2"/>
    </row>
    <row r="139" spans="1:1" ht="15.6" x14ac:dyDescent="0.3">
      <c r="A139" s="2"/>
    </row>
    <row r="140" spans="1:1" ht="15.6" x14ac:dyDescent="0.3">
      <c r="A140" s="2"/>
    </row>
    <row r="141" spans="1:1" ht="15.6" x14ac:dyDescent="0.3">
      <c r="A141" s="2"/>
    </row>
    <row r="142" spans="1:1" ht="15.6" x14ac:dyDescent="0.3">
      <c r="A142" s="2"/>
    </row>
    <row r="143" spans="1:1" ht="15.6" x14ac:dyDescent="0.3">
      <c r="A143" s="2"/>
    </row>
    <row r="144" spans="1:1" ht="15.6" x14ac:dyDescent="0.3">
      <c r="A144" s="2"/>
    </row>
    <row r="145" spans="1:1" ht="15.6" x14ac:dyDescent="0.3">
      <c r="A145" s="2"/>
    </row>
    <row r="146" spans="1:1" ht="15.6" x14ac:dyDescent="0.3">
      <c r="A146" s="2"/>
    </row>
    <row r="147" spans="1:1" ht="15.6" x14ac:dyDescent="0.3">
      <c r="A147" s="2"/>
    </row>
    <row r="148" spans="1:1" ht="15.6" x14ac:dyDescent="0.3">
      <c r="A148" s="2"/>
    </row>
    <row r="149" spans="1:1" ht="15.6" x14ac:dyDescent="0.3">
      <c r="A149" s="2"/>
    </row>
    <row r="150" spans="1:1" ht="15.6" x14ac:dyDescent="0.3">
      <c r="A150" s="2"/>
    </row>
    <row r="151" spans="1:1" ht="15.6" x14ac:dyDescent="0.3">
      <c r="A151" s="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activeCell="E4" sqref="E4"/>
    </sheetView>
  </sheetViews>
  <sheetFormatPr defaultRowHeight="14.4" x14ac:dyDescent="0.3"/>
  <cols>
    <col min="2" max="2" width="15.33203125" customWidth="1"/>
    <col min="3" max="3" width="11.6640625" customWidth="1"/>
  </cols>
  <sheetData>
    <row r="1" spans="1:3" x14ac:dyDescent="0.3">
      <c r="A1" t="s">
        <v>12</v>
      </c>
      <c r="B1" s="22" t="s">
        <v>0</v>
      </c>
      <c r="C1" s="22" t="s">
        <v>1</v>
      </c>
    </row>
    <row r="2" spans="1:3" ht="15.6" x14ac:dyDescent="0.3">
      <c r="A2" s="3" t="s">
        <v>15</v>
      </c>
      <c r="B2" s="4">
        <v>38527</v>
      </c>
      <c r="C2" s="5">
        <v>20.3</v>
      </c>
    </row>
    <row r="3" spans="1:3" ht="15.6" x14ac:dyDescent="0.3">
      <c r="A3" s="2" t="s">
        <v>15</v>
      </c>
      <c r="B3" s="4">
        <v>38529</v>
      </c>
      <c r="C3" s="5">
        <v>20.3</v>
      </c>
    </row>
    <row r="4" spans="1:3" ht="15.6" x14ac:dyDescent="0.3">
      <c r="A4" s="2" t="s">
        <v>15</v>
      </c>
      <c r="B4" s="4">
        <v>38531</v>
      </c>
      <c r="C4" s="5">
        <v>20.3</v>
      </c>
    </row>
    <row r="5" spans="1:3" ht="15.6" x14ac:dyDescent="0.3">
      <c r="A5" s="2" t="s">
        <v>15</v>
      </c>
      <c r="B5" s="4">
        <v>38534</v>
      </c>
      <c r="C5" s="5">
        <v>20.3</v>
      </c>
    </row>
    <row r="6" spans="1:3" ht="15.6" x14ac:dyDescent="0.3">
      <c r="A6" s="2" t="s">
        <v>15</v>
      </c>
      <c r="B6" s="4">
        <v>38543</v>
      </c>
      <c r="C6" s="5">
        <v>20.3</v>
      </c>
    </row>
    <row r="7" spans="1:3" ht="15.6" x14ac:dyDescent="0.3">
      <c r="A7" s="2" t="s">
        <v>15</v>
      </c>
      <c r="B7" s="4">
        <v>38548</v>
      </c>
      <c r="C7" s="5">
        <v>20.3</v>
      </c>
    </row>
    <row r="8" spans="1:3" ht="15.6" x14ac:dyDescent="0.3">
      <c r="A8" s="2" t="s">
        <v>15</v>
      </c>
      <c r="B8" s="4">
        <v>38550</v>
      </c>
      <c r="C8" s="5">
        <v>20.3</v>
      </c>
    </row>
    <row r="9" spans="1:3" ht="15.6" x14ac:dyDescent="0.3">
      <c r="A9" s="2" t="s">
        <v>15</v>
      </c>
      <c r="B9" s="4">
        <v>38554</v>
      </c>
      <c r="C9" s="5">
        <v>20.3</v>
      </c>
    </row>
    <row r="10" spans="1:3" ht="15.6" x14ac:dyDescent="0.3">
      <c r="A10" s="2" t="s">
        <v>15</v>
      </c>
      <c r="B10" s="4">
        <v>38556</v>
      </c>
      <c r="C10" s="5">
        <v>20.3</v>
      </c>
    </row>
    <row r="11" spans="1:3" ht="15.6" x14ac:dyDescent="0.3">
      <c r="A11" s="2" t="s">
        <v>15</v>
      </c>
      <c r="B11" s="4">
        <v>38558</v>
      </c>
      <c r="C11" s="5">
        <v>20.3</v>
      </c>
    </row>
    <row r="12" spans="1:3" ht="15.6" x14ac:dyDescent="0.3">
      <c r="A12" s="2" t="s">
        <v>15</v>
      </c>
      <c r="B12" s="4">
        <v>38562</v>
      </c>
      <c r="C12" s="5">
        <v>20.3</v>
      </c>
    </row>
    <row r="13" spans="1:3" ht="15.6" x14ac:dyDescent="0.3">
      <c r="A13" s="2" t="s">
        <v>15</v>
      </c>
      <c r="B13" s="4">
        <v>38565</v>
      </c>
      <c r="C13" s="5">
        <v>20.3</v>
      </c>
    </row>
    <row r="14" spans="1:3" ht="15.6" x14ac:dyDescent="0.3">
      <c r="A14" s="2" t="s">
        <v>15</v>
      </c>
      <c r="B14" s="4">
        <v>38572</v>
      </c>
      <c r="C14" s="5">
        <v>20.3</v>
      </c>
    </row>
    <row r="15" spans="1:3" ht="15.6" x14ac:dyDescent="0.3">
      <c r="A15" s="3" t="s">
        <v>16</v>
      </c>
      <c r="B15" s="4">
        <v>38847</v>
      </c>
      <c r="C15" s="5">
        <v>20.3</v>
      </c>
    </row>
    <row r="16" spans="1:3" ht="15.6" x14ac:dyDescent="0.3">
      <c r="A16" s="2" t="s">
        <v>16</v>
      </c>
      <c r="B16" s="4">
        <v>38867</v>
      </c>
      <c r="C16" s="5">
        <v>20.3</v>
      </c>
    </row>
    <row r="17" spans="1:3" ht="15.6" x14ac:dyDescent="0.3">
      <c r="A17" s="2" t="s">
        <v>16</v>
      </c>
      <c r="B17" s="4">
        <v>38872</v>
      </c>
      <c r="C17" s="5">
        <v>20.3</v>
      </c>
    </row>
    <row r="18" spans="1:3" ht="15.6" x14ac:dyDescent="0.3">
      <c r="A18" s="2" t="s">
        <v>16</v>
      </c>
      <c r="B18" s="4">
        <v>38877</v>
      </c>
      <c r="C18" s="5">
        <v>20.3</v>
      </c>
    </row>
    <row r="19" spans="1:3" ht="15.6" x14ac:dyDescent="0.3">
      <c r="A19" s="2" t="s">
        <v>16</v>
      </c>
      <c r="B19" s="4">
        <v>38885</v>
      </c>
      <c r="C19" s="5">
        <v>20.3</v>
      </c>
    </row>
    <row r="20" spans="1:3" ht="15.6" x14ac:dyDescent="0.3">
      <c r="A20" s="2" t="s">
        <v>16</v>
      </c>
      <c r="B20" s="4">
        <v>38896</v>
      </c>
      <c r="C20" s="5">
        <v>20.3</v>
      </c>
    </row>
    <row r="21" spans="1:3" ht="15.6" x14ac:dyDescent="0.3">
      <c r="A21" s="2" t="s">
        <v>16</v>
      </c>
      <c r="B21" s="4">
        <v>38899</v>
      </c>
      <c r="C21" s="5">
        <v>20.3</v>
      </c>
    </row>
    <row r="22" spans="1:3" ht="15.6" x14ac:dyDescent="0.3">
      <c r="A22" s="2" t="s">
        <v>16</v>
      </c>
      <c r="B22" s="4">
        <v>38903</v>
      </c>
      <c r="C22" s="5">
        <v>20.3</v>
      </c>
    </row>
    <row r="23" spans="1:3" ht="15.6" x14ac:dyDescent="0.3">
      <c r="A23" s="2" t="s">
        <v>16</v>
      </c>
      <c r="B23" s="4">
        <v>38908</v>
      </c>
      <c r="C23" s="5">
        <v>20.3</v>
      </c>
    </row>
    <row r="24" spans="1:3" ht="15.6" x14ac:dyDescent="0.3">
      <c r="A24" s="2" t="s">
        <v>16</v>
      </c>
      <c r="B24" s="4">
        <v>38911</v>
      </c>
      <c r="C24" s="5">
        <v>20.3</v>
      </c>
    </row>
    <row r="25" spans="1:3" ht="15.6" x14ac:dyDescent="0.3">
      <c r="A25" s="2" t="s">
        <v>16</v>
      </c>
      <c r="B25" s="4">
        <v>38913</v>
      </c>
      <c r="C25" s="5">
        <v>20.3</v>
      </c>
    </row>
    <row r="26" spans="1:3" ht="15.6" x14ac:dyDescent="0.3">
      <c r="A26" s="2" t="s">
        <v>16</v>
      </c>
      <c r="B26" s="4">
        <v>38915</v>
      </c>
      <c r="C26" s="5">
        <v>20.3</v>
      </c>
    </row>
    <row r="27" spans="1:3" ht="15.6" x14ac:dyDescent="0.3">
      <c r="A27" s="2" t="s">
        <v>16</v>
      </c>
      <c r="B27" s="4">
        <v>38918</v>
      </c>
      <c r="C27" s="5">
        <v>20.3</v>
      </c>
    </row>
    <row r="28" spans="1:3" ht="15.6" x14ac:dyDescent="0.3">
      <c r="A28" s="2" t="s">
        <v>16</v>
      </c>
      <c r="B28" s="4">
        <v>38921</v>
      </c>
      <c r="C28" s="5">
        <v>20.3</v>
      </c>
    </row>
    <row r="29" spans="1:3" ht="15.6" x14ac:dyDescent="0.3">
      <c r="A29" s="2" t="s">
        <v>16</v>
      </c>
      <c r="B29" s="4">
        <v>38923</v>
      </c>
      <c r="C29" s="5">
        <v>20.3</v>
      </c>
    </row>
    <row r="30" spans="1:3" ht="15.6" x14ac:dyDescent="0.3">
      <c r="A30" s="2" t="s">
        <v>16</v>
      </c>
      <c r="B30" s="4">
        <v>38926</v>
      </c>
      <c r="C30" s="5">
        <v>20.3</v>
      </c>
    </row>
    <row r="31" spans="1:3" ht="15.6" x14ac:dyDescent="0.3">
      <c r="A31" s="2" t="s">
        <v>16</v>
      </c>
      <c r="B31" s="4">
        <v>38930</v>
      </c>
      <c r="C31" s="5">
        <v>20.3</v>
      </c>
    </row>
    <row r="32" spans="1:3" ht="15.6" x14ac:dyDescent="0.3">
      <c r="A32" s="2" t="s">
        <v>16</v>
      </c>
      <c r="B32" s="4">
        <v>38937</v>
      </c>
      <c r="C32" s="5">
        <v>20.3</v>
      </c>
    </row>
    <row r="33" spans="1:3" ht="15.6" x14ac:dyDescent="0.3">
      <c r="A33" s="3" t="s">
        <v>17</v>
      </c>
      <c r="B33" s="6">
        <v>38521</v>
      </c>
      <c r="C33" s="7">
        <v>25.4</v>
      </c>
    </row>
    <row r="34" spans="1:3" ht="15.6" x14ac:dyDescent="0.3">
      <c r="A34" s="2" t="s">
        <v>17</v>
      </c>
      <c r="B34" s="6">
        <v>38528</v>
      </c>
      <c r="C34" s="7">
        <v>20.3</v>
      </c>
    </row>
    <row r="35" spans="1:3" ht="15.6" x14ac:dyDescent="0.3">
      <c r="A35" s="2" t="s">
        <v>17</v>
      </c>
      <c r="B35" s="6">
        <v>38529</v>
      </c>
      <c r="C35" s="7">
        <v>25.4</v>
      </c>
    </row>
    <row r="36" spans="1:3" ht="15.6" x14ac:dyDescent="0.3">
      <c r="A36" s="2" t="s">
        <v>17</v>
      </c>
      <c r="B36" s="6">
        <v>38536</v>
      </c>
      <c r="C36" s="7">
        <v>25.4</v>
      </c>
    </row>
    <row r="37" spans="1:3" ht="15.6" x14ac:dyDescent="0.3">
      <c r="A37" s="2" t="s">
        <v>17</v>
      </c>
      <c r="B37" s="6">
        <v>38536</v>
      </c>
      <c r="C37" s="7">
        <v>20.3</v>
      </c>
    </row>
    <row r="38" spans="1:3" ht="15.6" x14ac:dyDescent="0.3">
      <c r="A38" s="2" t="s">
        <v>17</v>
      </c>
      <c r="B38" s="6">
        <v>38543</v>
      </c>
      <c r="C38" s="7">
        <v>20.3</v>
      </c>
    </row>
    <row r="39" spans="1:3" ht="15.6" x14ac:dyDescent="0.3">
      <c r="A39" s="2" t="s">
        <v>17</v>
      </c>
      <c r="B39" s="6">
        <v>38544</v>
      </c>
      <c r="C39" s="7">
        <v>25.4</v>
      </c>
    </row>
    <row r="40" spans="1:3" ht="15.6" x14ac:dyDescent="0.3">
      <c r="A40" s="2" t="s">
        <v>17</v>
      </c>
      <c r="B40" s="6">
        <v>38551</v>
      </c>
      <c r="C40" s="7">
        <v>20.3</v>
      </c>
    </row>
    <row r="41" spans="1:3" ht="15.6" x14ac:dyDescent="0.3">
      <c r="A41" s="2" t="s">
        <v>17</v>
      </c>
      <c r="B41" s="6">
        <v>38552</v>
      </c>
      <c r="C41" s="7">
        <v>25.4</v>
      </c>
    </row>
    <row r="42" spans="1:3" ht="15.6" x14ac:dyDescent="0.3">
      <c r="A42" s="2" t="s">
        <v>17</v>
      </c>
      <c r="B42" s="6">
        <v>38560</v>
      </c>
      <c r="C42" s="7">
        <v>20.3</v>
      </c>
    </row>
    <row r="43" spans="1:3" ht="15.6" x14ac:dyDescent="0.3">
      <c r="A43" s="2" t="s">
        <v>17</v>
      </c>
      <c r="B43" s="6">
        <v>38561</v>
      </c>
      <c r="C43" s="7">
        <v>25.4</v>
      </c>
    </row>
    <row r="44" spans="1:3" ht="15.6" x14ac:dyDescent="0.3">
      <c r="A44" s="2" t="s">
        <v>17</v>
      </c>
      <c r="B44" s="6">
        <v>38567</v>
      </c>
      <c r="C44" s="7">
        <v>20.3</v>
      </c>
    </row>
    <row r="45" spans="1:3" ht="15.6" x14ac:dyDescent="0.3">
      <c r="A45" s="2" t="s">
        <v>17</v>
      </c>
      <c r="B45" s="6">
        <v>38572</v>
      </c>
      <c r="C45" s="7">
        <v>25.4</v>
      </c>
    </row>
    <row r="46" spans="1:3" ht="15.6" x14ac:dyDescent="0.3">
      <c r="A46" s="2" t="s">
        <v>17</v>
      </c>
      <c r="B46" s="6">
        <v>38577</v>
      </c>
      <c r="C46" s="7">
        <v>20.3</v>
      </c>
    </row>
    <row r="47" spans="1:3" ht="15.6" x14ac:dyDescent="0.3">
      <c r="A47" s="2" t="s">
        <v>17</v>
      </c>
      <c r="B47" s="6">
        <v>38578</v>
      </c>
      <c r="C47" s="7">
        <v>25.4</v>
      </c>
    </row>
    <row r="48" spans="1:3" ht="15.6" x14ac:dyDescent="0.3">
      <c r="A48" s="2" t="s">
        <v>17</v>
      </c>
      <c r="B48" s="6">
        <v>38584</v>
      </c>
      <c r="C48" s="7">
        <v>20.3</v>
      </c>
    </row>
    <row r="49" spans="1:3" ht="15.6" x14ac:dyDescent="0.3">
      <c r="A49" s="2" t="s">
        <v>17</v>
      </c>
      <c r="B49" s="6">
        <v>38585</v>
      </c>
      <c r="C49" s="7">
        <v>25.4</v>
      </c>
    </row>
    <row r="50" spans="1:3" ht="15.6" x14ac:dyDescent="0.3">
      <c r="A50" s="3" t="s">
        <v>18</v>
      </c>
      <c r="B50" s="6">
        <v>38865</v>
      </c>
      <c r="C50" s="7">
        <v>19.100000000000001</v>
      </c>
    </row>
    <row r="51" spans="1:3" ht="15.6" x14ac:dyDescent="0.3">
      <c r="A51" s="2" t="s">
        <v>18</v>
      </c>
      <c r="B51" s="6">
        <v>38868</v>
      </c>
      <c r="C51" s="7">
        <v>19.100000000000001</v>
      </c>
    </row>
    <row r="52" spans="1:3" ht="15.6" x14ac:dyDescent="0.3">
      <c r="A52" s="2" t="s">
        <v>18</v>
      </c>
      <c r="B52" s="6">
        <v>38880</v>
      </c>
      <c r="C52" s="7">
        <v>19.100000000000001</v>
      </c>
    </row>
    <row r="53" spans="1:3" ht="15.6" x14ac:dyDescent="0.3">
      <c r="A53" s="2" t="s">
        <v>18</v>
      </c>
      <c r="B53" s="6">
        <v>38884</v>
      </c>
      <c r="C53" s="7">
        <v>19.100000000000001</v>
      </c>
    </row>
    <row r="54" spans="1:3" ht="15.6" x14ac:dyDescent="0.3">
      <c r="A54" s="2" t="s">
        <v>18</v>
      </c>
      <c r="B54" s="6">
        <v>38888</v>
      </c>
      <c r="C54" s="7">
        <v>19.100000000000001</v>
      </c>
    </row>
    <row r="55" spans="1:3" ht="15.6" x14ac:dyDescent="0.3">
      <c r="A55" s="2" t="s">
        <v>18</v>
      </c>
      <c r="B55" s="6">
        <v>38891</v>
      </c>
      <c r="C55" s="7">
        <v>19.100000000000001</v>
      </c>
    </row>
    <row r="56" spans="1:3" ht="15.6" x14ac:dyDescent="0.3">
      <c r="A56" s="2" t="s">
        <v>18</v>
      </c>
      <c r="B56" s="6">
        <v>38894</v>
      </c>
      <c r="C56" s="7">
        <v>19.100000000000001</v>
      </c>
    </row>
    <row r="57" spans="1:3" ht="15.6" x14ac:dyDescent="0.3">
      <c r="A57" s="2" t="s">
        <v>18</v>
      </c>
      <c r="B57" s="6">
        <v>38898</v>
      </c>
      <c r="C57" s="7">
        <v>19.100000000000001</v>
      </c>
    </row>
    <row r="58" spans="1:3" ht="15.6" x14ac:dyDescent="0.3">
      <c r="A58" s="2" t="s">
        <v>18</v>
      </c>
      <c r="B58" s="6">
        <v>38901</v>
      </c>
      <c r="C58" s="7">
        <v>12.7</v>
      </c>
    </row>
    <row r="59" spans="1:3" ht="15.6" x14ac:dyDescent="0.3">
      <c r="A59" s="2" t="s">
        <v>18</v>
      </c>
      <c r="B59" s="6">
        <v>38903</v>
      </c>
      <c r="C59" s="7">
        <v>19.100000000000001</v>
      </c>
    </row>
    <row r="60" spans="1:3" ht="15.6" x14ac:dyDescent="0.3">
      <c r="A60" s="2" t="s">
        <v>18</v>
      </c>
      <c r="B60" s="6">
        <v>38906</v>
      </c>
      <c r="C60" s="7">
        <v>19.100000000000001</v>
      </c>
    </row>
    <row r="61" spans="1:3" ht="15.6" x14ac:dyDescent="0.3">
      <c r="A61" s="2" t="s">
        <v>18</v>
      </c>
      <c r="B61" s="6">
        <v>38909</v>
      </c>
      <c r="C61" s="7">
        <v>19.100000000000001</v>
      </c>
    </row>
    <row r="62" spans="1:3" ht="15.6" x14ac:dyDescent="0.3">
      <c r="A62" s="2" t="s">
        <v>18</v>
      </c>
      <c r="B62" s="6">
        <v>38912</v>
      </c>
      <c r="C62" s="7">
        <v>12.7</v>
      </c>
    </row>
    <row r="63" spans="1:3" ht="15.6" x14ac:dyDescent="0.3">
      <c r="A63" s="2" t="s">
        <v>18</v>
      </c>
      <c r="B63" s="6">
        <v>38914</v>
      </c>
      <c r="C63" s="7">
        <v>19.100000000000001</v>
      </c>
    </row>
    <row r="64" spans="1:3" ht="15.6" x14ac:dyDescent="0.3">
      <c r="A64" s="2" t="s">
        <v>18</v>
      </c>
      <c r="B64" s="6">
        <v>38917</v>
      </c>
      <c r="C64" s="7">
        <v>12.7</v>
      </c>
    </row>
    <row r="65" spans="1:3" ht="15.6" x14ac:dyDescent="0.3">
      <c r="A65" s="2" t="s">
        <v>18</v>
      </c>
      <c r="B65" s="6">
        <v>38919</v>
      </c>
      <c r="C65" s="7">
        <v>19.100000000000001</v>
      </c>
    </row>
    <row r="66" spans="1:3" ht="15.6" x14ac:dyDescent="0.3">
      <c r="A66" s="2" t="s">
        <v>18</v>
      </c>
      <c r="B66" s="6">
        <v>38922</v>
      </c>
      <c r="C66" s="7">
        <v>19.100000000000001</v>
      </c>
    </row>
    <row r="67" spans="1:3" ht="15.6" x14ac:dyDescent="0.3">
      <c r="A67" s="2" t="s">
        <v>18</v>
      </c>
      <c r="B67" s="6">
        <v>38933</v>
      </c>
      <c r="C67" s="7">
        <v>19.100000000000001</v>
      </c>
    </row>
    <row r="68" spans="1:3" ht="15.6" x14ac:dyDescent="0.3">
      <c r="A68" s="2" t="s">
        <v>18</v>
      </c>
      <c r="B68" s="6">
        <v>38936</v>
      </c>
      <c r="C68" s="7">
        <v>19.100000000000001</v>
      </c>
    </row>
    <row r="69" spans="1:3" ht="15.6" x14ac:dyDescent="0.3">
      <c r="A69" s="3" t="s">
        <v>19</v>
      </c>
      <c r="B69" s="7"/>
      <c r="C69" s="7"/>
    </row>
    <row r="70" spans="1:3" ht="15.6" x14ac:dyDescent="0.3">
      <c r="A70" s="3" t="s">
        <v>20</v>
      </c>
      <c r="B70" s="7"/>
      <c r="C70" s="7"/>
    </row>
    <row r="71" spans="1:3" ht="15.6" x14ac:dyDescent="0.3">
      <c r="A71" s="3" t="s">
        <v>21</v>
      </c>
      <c r="B71" s="6">
        <v>38484</v>
      </c>
      <c r="C71" s="7">
        <v>50.8</v>
      </c>
    </row>
    <row r="72" spans="1:3" ht="15.6" x14ac:dyDescent="0.3">
      <c r="A72" s="2" t="s">
        <v>21</v>
      </c>
      <c r="B72" s="6">
        <v>38492</v>
      </c>
      <c r="C72" s="7">
        <v>50.8</v>
      </c>
    </row>
    <row r="73" spans="1:3" ht="15.6" x14ac:dyDescent="0.3">
      <c r="A73" s="3" t="s">
        <v>22</v>
      </c>
      <c r="B73" s="6">
        <v>38484</v>
      </c>
      <c r="C73" s="7">
        <v>50.8</v>
      </c>
    </row>
    <row r="74" spans="1:3" ht="15.6" x14ac:dyDescent="0.3">
      <c r="A74" s="2" t="s">
        <v>22</v>
      </c>
      <c r="B74" s="6">
        <v>38492</v>
      </c>
      <c r="C74" s="7">
        <v>50.8</v>
      </c>
    </row>
    <row r="75" spans="1:3" ht="15.6" x14ac:dyDescent="0.3">
      <c r="A75" s="2" t="s">
        <v>22</v>
      </c>
      <c r="B75" s="6">
        <v>38530</v>
      </c>
      <c r="C75" s="7">
        <v>50.8</v>
      </c>
    </row>
    <row r="76" spans="1:3" ht="15.6" x14ac:dyDescent="0.3">
      <c r="A76" s="2" t="s">
        <v>22</v>
      </c>
      <c r="B76" s="6">
        <v>38547</v>
      </c>
      <c r="C76" s="7">
        <v>50.8</v>
      </c>
    </row>
    <row r="77" spans="1:3" ht="15.6" x14ac:dyDescent="0.3">
      <c r="A77" s="2" t="s">
        <v>22</v>
      </c>
      <c r="B77" s="6">
        <v>38561</v>
      </c>
      <c r="C77" s="7">
        <v>50.8</v>
      </c>
    </row>
    <row r="78" spans="1:3" ht="15.6" x14ac:dyDescent="0.3">
      <c r="A78" s="2" t="s">
        <v>22</v>
      </c>
      <c r="B78" s="6">
        <v>38573</v>
      </c>
      <c r="C78" s="7">
        <v>50.8</v>
      </c>
    </row>
    <row r="79" spans="1:3" ht="15.6" x14ac:dyDescent="0.3">
      <c r="A79" s="2" t="s">
        <v>23</v>
      </c>
      <c r="B79" s="6">
        <v>38852</v>
      </c>
      <c r="C79" s="7">
        <v>50.8</v>
      </c>
    </row>
    <row r="80" spans="1:3" ht="15.6" x14ac:dyDescent="0.3">
      <c r="A80" s="2" t="s">
        <v>24</v>
      </c>
      <c r="B80" s="6">
        <v>38852</v>
      </c>
      <c r="C80" s="7">
        <v>50.8</v>
      </c>
    </row>
    <row r="81" spans="1:3" ht="15.6" x14ac:dyDescent="0.3">
      <c r="A81" s="2" t="s">
        <v>24</v>
      </c>
      <c r="B81" s="6">
        <v>38877</v>
      </c>
      <c r="C81" s="7">
        <v>50.8</v>
      </c>
    </row>
    <row r="82" spans="1:3" ht="15.6" x14ac:dyDescent="0.3">
      <c r="A82" s="2" t="s">
        <v>24</v>
      </c>
      <c r="B82" s="6">
        <v>38890</v>
      </c>
      <c r="C82" s="7">
        <v>50.8</v>
      </c>
    </row>
    <row r="83" spans="1:3" ht="15.6" x14ac:dyDescent="0.3">
      <c r="A83" s="2" t="s">
        <v>24</v>
      </c>
      <c r="B83" s="6">
        <v>38898</v>
      </c>
      <c r="C83" s="7">
        <v>50.8</v>
      </c>
    </row>
    <row r="84" spans="1:3" ht="15.6" x14ac:dyDescent="0.3">
      <c r="A84" s="2" t="s">
        <v>24</v>
      </c>
      <c r="B84" s="6">
        <v>38917</v>
      </c>
      <c r="C84" s="7">
        <v>50.8</v>
      </c>
    </row>
    <row r="85" spans="1:3" ht="15.6" x14ac:dyDescent="0.3">
      <c r="A85" s="2" t="s">
        <v>24</v>
      </c>
      <c r="B85" s="6">
        <v>38925</v>
      </c>
      <c r="C85" s="7">
        <v>50.8</v>
      </c>
    </row>
    <row r="86" spans="1:3" ht="15.6" x14ac:dyDescent="0.3">
      <c r="A86" s="2" t="s">
        <v>24</v>
      </c>
      <c r="B86" s="6">
        <v>38931</v>
      </c>
      <c r="C86" s="7">
        <v>50.8</v>
      </c>
    </row>
    <row r="87" spans="1:3" ht="15.6" x14ac:dyDescent="0.3">
      <c r="A87" s="2" t="s">
        <v>24</v>
      </c>
      <c r="B87" s="6">
        <v>38939</v>
      </c>
      <c r="C87" s="7">
        <v>50.8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D1D0-E783-4E15-BB8E-68B8E93C0057}">
  <sheetPr codeName="Sheet14"/>
  <dimension ref="A1:F1"/>
  <sheetViews>
    <sheetView workbookViewId="0">
      <selection sqref="A1:F1"/>
    </sheetView>
  </sheetViews>
  <sheetFormatPr defaultRowHeight="14.4" x14ac:dyDescent="0.3"/>
  <sheetData>
    <row r="1" spans="1:6" x14ac:dyDescent="0.3">
      <c r="A1" t="s">
        <v>12</v>
      </c>
      <c r="B1" s="30" t="s">
        <v>0</v>
      </c>
      <c r="C1" s="22" t="s">
        <v>214</v>
      </c>
      <c r="D1" s="31" t="s">
        <v>215</v>
      </c>
      <c r="E1" s="31" t="s">
        <v>216</v>
      </c>
      <c r="F1" t="s">
        <v>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6E5-4664-4FE7-A277-7DF4620FA352}">
  <sheetPr codeName="Sheet15"/>
  <dimension ref="A1:B1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12</v>
      </c>
      <c r="B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Description</vt:lpstr>
      <vt:lpstr>Biology</vt:lpstr>
      <vt:lpstr>Climate</vt:lpstr>
      <vt:lpstr>Fertilization</vt:lpstr>
      <vt:lpstr>GridRatio</vt:lpstr>
      <vt:lpstr>GridX</vt:lpstr>
      <vt:lpstr>Irrig</vt:lpstr>
      <vt:lpstr>Drip</vt:lpstr>
      <vt:lpstr>DripNodes</vt:lpstr>
      <vt:lpstr>Init</vt:lpstr>
      <vt:lpstr>Soil</vt:lpstr>
      <vt:lpstr>Solute</vt:lpstr>
      <vt:lpstr>Time</vt:lpstr>
      <vt:lpstr>Variety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2022-03-29T21:15:34Z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