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codeName="ThisWorkbook" defaultThemeVersion="124226"/>
  <xr:revisionPtr revIDLastSave="0" documentId="13_ncr:1_{70BE23EA-98DE-472A-8743-309B2809F4D7}" xr6:coauthVersionLast="47" xr6:coauthVersionMax="47" xr10:uidLastSave="{00000000-0000-0000-0000-000000000000}"/>
  <bookViews>
    <workbookView xWindow="-28920" yWindow="3315" windowWidth="29040" windowHeight="15840" tabRatio="740" activeTab="6" xr2:uid="{00000000-000D-0000-FFFF-FFFF00000000}"/>
  </bookViews>
  <sheets>
    <sheet name="Description" sheetId="16" r:id="rId1"/>
    <sheet name="Biology" sheetId="13" r:id="rId2"/>
    <sheet name="Climate" sheetId="8" r:id="rId3"/>
    <sheet name="Fertilization" sheetId="1" r:id="rId4"/>
    <sheet name="Tillage" sheetId="22" r:id="rId5"/>
    <sheet name="GridRatio" sheetId="11" r:id="rId6"/>
    <sheet name="Irrig" sheetId="3" r:id="rId7"/>
    <sheet name="Drip" sheetId="17" r:id="rId8"/>
    <sheet name="DripNodes" sheetId="18" r:id="rId9"/>
    <sheet name="Solute" sheetId="15" r:id="rId10"/>
    <sheet name="Gas" sheetId="21" r:id="rId11"/>
    <sheet name="Init" sheetId="2" r:id="rId12"/>
    <sheet name="Soil" sheetId="6" r:id="rId13"/>
    <sheet name="Time" sheetId="4" r:id="rId14"/>
    <sheet name="Variety" sheetId="10" r:id="rId15"/>
    <sheet name="Weather" sheetId="7" r:id="rId16"/>
    <sheet name="MulchDecomp" sheetId="19" r:id="rId17"/>
    <sheet name="MulchGeo" sheetId="20" r:id="rId18"/>
  </sheets>
  <definedNames>
    <definedName name="_xlnm._FilterDatabase" localSheetId="12" hidden="1">Soil!$A$1:$A$1</definedName>
    <definedName name="Description">Description!$A$1:$T$1</definedName>
    <definedName name="Fertilization">Fertilization!$A$1:$F$1</definedName>
    <definedName name="GridRatio">GridRatio!$A$1:$J$1</definedName>
    <definedName name="GridX">#REF!</definedName>
    <definedName name="Init">Init!$A$1:$Q$1</definedName>
    <definedName name="Irrig">Irrig!$A$1:$C$212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il">Soil!$A$1:$AS$1</definedName>
    <definedName name="Time">Time!$A$1:$K$1</definedName>
    <definedName name="Weather">Weather!$A$1:$E$1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9" i="4" l="1"/>
  <c r="C413" i="4" s="1"/>
  <c r="C557" i="4" s="1"/>
  <c r="C701" i="4" s="1"/>
  <c r="C845" i="4" s="1"/>
  <c r="C989" i="4" s="1"/>
  <c r="C1133" i="4" s="1"/>
  <c r="C1277" i="4" s="1"/>
  <c r="B269" i="4"/>
  <c r="B413" i="4" s="1"/>
  <c r="B557" i="4" s="1"/>
  <c r="B701" i="4" s="1"/>
  <c r="B845" i="4" s="1"/>
  <c r="B989" i="4" s="1"/>
  <c r="B1133" i="4" s="1"/>
  <c r="B1277" i="4" s="1"/>
  <c r="C245" i="4"/>
  <c r="C389" i="4" s="1"/>
  <c r="C533" i="4" s="1"/>
  <c r="C677" i="4" s="1"/>
  <c r="C821" i="4" s="1"/>
  <c r="C965" i="4" s="1"/>
  <c r="C1109" i="4" s="1"/>
  <c r="C1253" i="4" s="1"/>
  <c r="B245" i="4"/>
  <c r="B389" i="4" s="1"/>
  <c r="B533" i="4" s="1"/>
  <c r="B677" i="4" s="1"/>
  <c r="B821" i="4" s="1"/>
  <c r="B965" i="4" s="1"/>
  <c r="B1109" i="4" s="1"/>
  <c r="B1253" i="4" s="1"/>
  <c r="C221" i="4"/>
  <c r="C365" i="4" s="1"/>
  <c r="C509" i="4" s="1"/>
  <c r="C653" i="4" s="1"/>
  <c r="C797" i="4" s="1"/>
  <c r="C941" i="4" s="1"/>
  <c r="C1085" i="4" s="1"/>
  <c r="C1229" i="4" s="1"/>
  <c r="B221" i="4"/>
  <c r="B365" i="4" s="1"/>
  <c r="B509" i="4" s="1"/>
  <c r="B653" i="4" s="1"/>
  <c r="B797" i="4" s="1"/>
  <c r="B941" i="4" s="1"/>
  <c r="B1085" i="4" s="1"/>
  <c r="B1229" i="4" s="1"/>
  <c r="C197" i="4"/>
  <c r="C341" i="4" s="1"/>
  <c r="C485" i="4" s="1"/>
  <c r="C629" i="4" s="1"/>
  <c r="C773" i="4" s="1"/>
  <c r="C917" i="4" s="1"/>
  <c r="C1061" i="4" s="1"/>
  <c r="C1205" i="4" s="1"/>
  <c r="B197" i="4"/>
  <c r="B341" i="4" s="1"/>
  <c r="B485" i="4" s="1"/>
  <c r="B629" i="4" s="1"/>
  <c r="B773" i="4" s="1"/>
  <c r="B917" i="4" s="1"/>
  <c r="B1061" i="4" s="1"/>
  <c r="B1205" i="4" s="1"/>
  <c r="C173" i="4"/>
  <c r="C317" i="4" s="1"/>
  <c r="C461" i="4" s="1"/>
  <c r="C605" i="4" s="1"/>
  <c r="C749" i="4" s="1"/>
  <c r="C893" i="4" s="1"/>
  <c r="C1037" i="4" s="1"/>
  <c r="C1181" i="4" s="1"/>
  <c r="B173" i="4"/>
  <c r="B317" i="4" s="1"/>
  <c r="B461" i="4" s="1"/>
  <c r="B605" i="4" s="1"/>
  <c r="B749" i="4" s="1"/>
  <c r="B893" i="4" s="1"/>
  <c r="B1037" i="4" s="1"/>
  <c r="B1181" i="4" s="1"/>
  <c r="C149" i="4"/>
  <c r="C293" i="4" s="1"/>
  <c r="C437" i="4" s="1"/>
  <c r="C581" i="4" s="1"/>
  <c r="C725" i="4" s="1"/>
  <c r="C869" i="4" s="1"/>
  <c r="C1013" i="4" s="1"/>
  <c r="C1157" i="4" s="1"/>
  <c r="B149" i="4"/>
  <c r="B293" i="4" s="1"/>
  <c r="B437" i="4" s="1"/>
  <c r="B581" i="4" s="1"/>
  <c r="B725" i="4" s="1"/>
  <c r="B869" i="4" s="1"/>
  <c r="B1013" i="4" s="1"/>
  <c r="B1157" i="4" s="1"/>
  <c r="C126" i="4"/>
  <c r="C127" i="4" s="1"/>
  <c r="B126" i="4"/>
  <c r="B127" i="4" s="1"/>
  <c r="C102" i="4"/>
  <c r="C246" i="4" s="1"/>
  <c r="C390" i="4" s="1"/>
  <c r="C534" i="4" s="1"/>
  <c r="C678" i="4" s="1"/>
  <c r="C822" i="4" s="1"/>
  <c r="C966" i="4" s="1"/>
  <c r="C1110" i="4" s="1"/>
  <c r="C1254" i="4" s="1"/>
  <c r="B102" i="4"/>
  <c r="B246" i="4" s="1"/>
  <c r="B390" i="4" s="1"/>
  <c r="B534" i="4" s="1"/>
  <c r="B678" i="4" s="1"/>
  <c r="B822" i="4" s="1"/>
  <c r="B966" i="4" s="1"/>
  <c r="B1110" i="4" s="1"/>
  <c r="B1254" i="4" s="1"/>
  <c r="C78" i="4"/>
  <c r="C222" i="4" s="1"/>
  <c r="C366" i="4" s="1"/>
  <c r="C510" i="4" s="1"/>
  <c r="C654" i="4" s="1"/>
  <c r="C798" i="4" s="1"/>
  <c r="C942" i="4" s="1"/>
  <c r="C1086" i="4" s="1"/>
  <c r="C1230" i="4" s="1"/>
  <c r="B78" i="4"/>
  <c r="B222" i="4" s="1"/>
  <c r="B366" i="4" s="1"/>
  <c r="B510" i="4" s="1"/>
  <c r="B654" i="4" s="1"/>
  <c r="B798" i="4" s="1"/>
  <c r="B942" i="4" s="1"/>
  <c r="B1086" i="4" s="1"/>
  <c r="B1230" i="4" s="1"/>
  <c r="C55" i="4"/>
  <c r="C199" i="4" s="1"/>
  <c r="C343" i="4" s="1"/>
  <c r="C487" i="4" s="1"/>
  <c r="C631" i="4" s="1"/>
  <c r="C775" i="4" s="1"/>
  <c r="C919" i="4" s="1"/>
  <c r="C1063" i="4" s="1"/>
  <c r="C1207" i="4" s="1"/>
  <c r="C54" i="4"/>
  <c r="C198" i="4" s="1"/>
  <c r="C342" i="4" s="1"/>
  <c r="C486" i="4" s="1"/>
  <c r="C630" i="4" s="1"/>
  <c r="C774" i="4" s="1"/>
  <c r="C918" i="4" s="1"/>
  <c r="C1062" i="4" s="1"/>
  <c r="C1206" i="4" s="1"/>
  <c r="B54" i="4"/>
  <c r="B198" i="4" s="1"/>
  <c r="B342" i="4" s="1"/>
  <c r="B486" i="4" s="1"/>
  <c r="B630" i="4" s="1"/>
  <c r="B774" i="4" s="1"/>
  <c r="B918" i="4" s="1"/>
  <c r="B1062" i="4" s="1"/>
  <c r="B1206" i="4" s="1"/>
  <c r="C30" i="4"/>
  <c r="C31" i="4" s="1"/>
  <c r="B30" i="4"/>
  <c r="B31" i="4" s="1"/>
  <c r="C7" i="4"/>
  <c r="C151" i="4" s="1"/>
  <c r="C295" i="4" s="1"/>
  <c r="C439" i="4" s="1"/>
  <c r="C583" i="4" s="1"/>
  <c r="C727" i="4" s="1"/>
  <c r="C871" i="4" s="1"/>
  <c r="C1015" i="4" s="1"/>
  <c r="C1159" i="4" s="1"/>
  <c r="C6" i="4"/>
  <c r="C150" i="4" s="1"/>
  <c r="C294" i="4" s="1"/>
  <c r="C438" i="4" s="1"/>
  <c r="C582" i="4" s="1"/>
  <c r="C726" i="4" s="1"/>
  <c r="C870" i="4" s="1"/>
  <c r="C1014" i="4" s="1"/>
  <c r="C1158" i="4" s="1"/>
  <c r="B6" i="4"/>
  <c r="B150" i="4" s="1"/>
  <c r="B294" i="4" s="1"/>
  <c r="B438" i="4" s="1"/>
  <c r="B582" i="4" s="1"/>
  <c r="B726" i="4" s="1"/>
  <c r="B870" i="4" s="1"/>
  <c r="B1014" i="4" s="1"/>
  <c r="B1158" i="4" s="1"/>
  <c r="X583" i="16"/>
  <c r="X584" i="16"/>
  <c r="X585" i="16"/>
  <c r="X586" i="16"/>
  <c r="X587" i="16"/>
  <c r="X588" i="16"/>
  <c r="X732" i="16" s="1"/>
  <c r="X876" i="16" s="1"/>
  <c r="X1020" i="16" s="1"/>
  <c r="X1164" i="16" s="1"/>
  <c r="X589" i="16"/>
  <c r="X733" i="16" s="1"/>
  <c r="X877" i="16" s="1"/>
  <c r="X1021" i="16" s="1"/>
  <c r="X1165" i="16" s="1"/>
  <c r="X590" i="16"/>
  <c r="X591" i="16"/>
  <c r="X735" i="16" s="1"/>
  <c r="X592" i="16"/>
  <c r="X593" i="16"/>
  <c r="X737" i="16" s="1"/>
  <c r="X594" i="16"/>
  <c r="X595" i="16"/>
  <c r="X596" i="16"/>
  <c r="X597" i="16"/>
  <c r="X741" i="16" s="1"/>
  <c r="X885" i="16" s="1"/>
  <c r="X1029" i="16" s="1"/>
  <c r="X1173" i="16" s="1"/>
  <c r="X598" i="16"/>
  <c r="X599" i="16"/>
  <c r="X743" i="16" s="1"/>
  <c r="X600" i="16"/>
  <c r="X601" i="16"/>
  <c r="X745" i="16" s="1"/>
  <c r="X602" i="16"/>
  <c r="X603" i="16"/>
  <c r="X604" i="16"/>
  <c r="X605" i="16"/>
  <c r="X749" i="16" s="1"/>
  <c r="X893" i="16" s="1"/>
  <c r="X1037" i="16" s="1"/>
  <c r="X606" i="16"/>
  <c r="X607" i="16"/>
  <c r="X751" i="16" s="1"/>
  <c r="X608" i="16"/>
  <c r="X609" i="16"/>
  <c r="X753" i="16" s="1"/>
  <c r="X610" i="16"/>
  <c r="X611" i="16"/>
  <c r="X612" i="16"/>
  <c r="X613" i="16"/>
  <c r="X757" i="16" s="1"/>
  <c r="X901" i="16" s="1"/>
  <c r="X1045" i="16" s="1"/>
  <c r="X1189" i="16" s="1"/>
  <c r="X614" i="16"/>
  <c r="X615" i="16"/>
  <c r="X759" i="16" s="1"/>
  <c r="X616" i="16"/>
  <c r="X617" i="16"/>
  <c r="X761" i="16" s="1"/>
  <c r="X618" i="16"/>
  <c r="X619" i="16"/>
  <c r="X620" i="16"/>
  <c r="X621" i="16"/>
  <c r="X765" i="16" s="1"/>
  <c r="X909" i="16" s="1"/>
  <c r="X1053" i="16" s="1"/>
  <c r="X1197" i="16" s="1"/>
  <c r="X622" i="16"/>
  <c r="X623" i="16"/>
  <c r="X767" i="16" s="1"/>
  <c r="X624" i="16"/>
  <c r="X625" i="16"/>
  <c r="X769" i="16" s="1"/>
  <c r="X626" i="16"/>
  <c r="X627" i="16"/>
  <c r="X628" i="16"/>
  <c r="X629" i="16"/>
  <c r="X773" i="16" s="1"/>
  <c r="X917" i="16" s="1"/>
  <c r="X1061" i="16" s="1"/>
  <c r="X630" i="16"/>
  <c r="X631" i="16"/>
  <c r="X775" i="16" s="1"/>
  <c r="X632" i="16"/>
  <c r="X633" i="16"/>
  <c r="X777" i="16" s="1"/>
  <c r="X634" i="16"/>
  <c r="X635" i="16"/>
  <c r="X636" i="16"/>
  <c r="X637" i="16"/>
  <c r="X781" i="16" s="1"/>
  <c r="X925" i="16" s="1"/>
  <c r="X1069" i="16" s="1"/>
  <c r="X1213" i="16" s="1"/>
  <c r="X638" i="16"/>
  <c r="X639" i="16"/>
  <c r="X783" i="16" s="1"/>
  <c r="X640" i="16"/>
  <c r="X641" i="16"/>
  <c r="X785" i="16" s="1"/>
  <c r="X642" i="16"/>
  <c r="X643" i="16"/>
  <c r="X644" i="16"/>
  <c r="X645" i="16"/>
  <c r="X789" i="16" s="1"/>
  <c r="X933" i="16" s="1"/>
  <c r="X1077" i="16" s="1"/>
  <c r="X1221" i="16" s="1"/>
  <c r="X646" i="16"/>
  <c r="X647" i="16"/>
  <c r="X791" i="16" s="1"/>
  <c r="X648" i="16"/>
  <c r="X649" i="16"/>
  <c r="X793" i="16" s="1"/>
  <c r="X650" i="16"/>
  <c r="X651" i="16"/>
  <c r="X652" i="16"/>
  <c r="X653" i="16"/>
  <c r="X797" i="16" s="1"/>
  <c r="X941" i="16" s="1"/>
  <c r="X1085" i="16" s="1"/>
  <c r="X1229" i="16" s="1"/>
  <c r="X654" i="16"/>
  <c r="X655" i="16"/>
  <c r="X799" i="16" s="1"/>
  <c r="X656" i="16"/>
  <c r="X657" i="16"/>
  <c r="X801" i="16" s="1"/>
  <c r="X658" i="16"/>
  <c r="X659" i="16"/>
  <c r="X660" i="16"/>
  <c r="X661" i="16"/>
  <c r="X805" i="16" s="1"/>
  <c r="X949" i="16" s="1"/>
  <c r="X1093" i="16" s="1"/>
  <c r="X1237" i="16" s="1"/>
  <c r="X662" i="16"/>
  <c r="X663" i="16"/>
  <c r="X807" i="16" s="1"/>
  <c r="X664" i="16"/>
  <c r="X665" i="16"/>
  <c r="X809" i="16" s="1"/>
  <c r="X666" i="16"/>
  <c r="X667" i="16"/>
  <c r="X668" i="16"/>
  <c r="X669" i="16"/>
  <c r="X813" i="16" s="1"/>
  <c r="X957" i="16" s="1"/>
  <c r="X1101" i="16" s="1"/>
  <c r="X1245" i="16" s="1"/>
  <c r="X670" i="16"/>
  <c r="X671" i="16"/>
  <c r="X815" i="16" s="1"/>
  <c r="X672" i="16"/>
  <c r="X673" i="16"/>
  <c r="X817" i="16" s="1"/>
  <c r="X674" i="16"/>
  <c r="X675" i="16"/>
  <c r="X676" i="16"/>
  <c r="X677" i="16"/>
  <c r="X821" i="16" s="1"/>
  <c r="X965" i="16" s="1"/>
  <c r="X1109" i="16" s="1"/>
  <c r="X1253" i="16" s="1"/>
  <c r="X678" i="16"/>
  <c r="X679" i="16"/>
  <c r="X823" i="16" s="1"/>
  <c r="X680" i="16"/>
  <c r="X681" i="16"/>
  <c r="X825" i="16" s="1"/>
  <c r="X682" i="16"/>
  <c r="X683" i="16"/>
  <c r="X684" i="16"/>
  <c r="X685" i="16"/>
  <c r="X829" i="16" s="1"/>
  <c r="X973" i="16" s="1"/>
  <c r="X1117" i="16" s="1"/>
  <c r="X1261" i="16" s="1"/>
  <c r="X686" i="16"/>
  <c r="X687" i="16"/>
  <c r="X831" i="16" s="1"/>
  <c r="X688" i="16"/>
  <c r="X689" i="16"/>
  <c r="X833" i="16" s="1"/>
  <c r="X690" i="16"/>
  <c r="X691" i="16"/>
  <c r="X692" i="16"/>
  <c r="X693" i="16"/>
  <c r="X837" i="16" s="1"/>
  <c r="X981" i="16" s="1"/>
  <c r="X1125" i="16" s="1"/>
  <c r="X1269" i="16" s="1"/>
  <c r="X694" i="16"/>
  <c r="X695" i="16"/>
  <c r="X839" i="16" s="1"/>
  <c r="X696" i="16"/>
  <c r="X697" i="16"/>
  <c r="X841" i="16" s="1"/>
  <c r="X698" i="16"/>
  <c r="X699" i="16"/>
  <c r="X700" i="16"/>
  <c r="X701" i="16"/>
  <c r="X845" i="16" s="1"/>
  <c r="X989" i="16" s="1"/>
  <c r="X1133" i="16" s="1"/>
  <c r="X1277" i="16" s="1"/>
  <c r="X702" i="16"/>
  <c r="X703" i="16"/>
  <c r="X847" i="16" s="1"/>
  <c r="X704" i="16"/>
  <c r="X705" i="16"/>
  <c r="X849" i="16" s="1"/>
  <c r="X706" i="16"/>
  <c r="X707" i="16"/>
  <c r="X708" i="16"/>
  <c r="X709" i="16"/>
  <c r="X853" i="16" s="1"/>
  <c r="X997" i="16" s="1"/>
  <c r="X1141" i="16" s="1"/>
  <c r="X1285" i="16" s="1"/>
  <c r="X710" i="16"/>
  <c r="X711" i="16"/>
  <c r="X855" i="16" s="1"/>
  <c r="X712" i="16"/>
  <c r="X713" i="16"/>
  <c r="X857" i="16" s="1"/>
  <c r="X714" i="16"/>
  <c r="X715" i="16"/>
  <c r="X716" i="16"/>
  <c r="X717" i="16"/>
  <c r="X861" i="16" s="1"/>
  <c r="X1005" i="16" s="1"/>
  <c r="X1149" i="16" s="1"/>
  <c r="X1293" i="16" s="1"/>
  <c r="X718" i="16"/>
  <c r="X719" i="16"/>
  <c r="X863" i="16" s="1"/>
  <c r="X720" i="16"/>
  <c r="X721" i="16"/>
  <c r="X865" i="16" s="1"/>
  <c r="X722" i="16"/>
  <c r="X723" i="16"/>
  <c r="X724" i="16"/>
  <c r="X725" i="16"/>
  <c r="X869" i="16" s="1"/>
  <c r="X1013" i="16" s="1"/>
  <c r="X1157" i="16" s="1"/>
  <c r="X1301" i="16" s="1"/>
  <c r="X727" i="16"/>
  <c r="X871" i="16" s="1"/>
  <c r="X1015" i="16" s="1"/>
  <c r="X1159" i="16" s="1"/>
  <c r="X728" i="16"/>
  <c r="X729" i="16"/>
  <c r="X873" i="16" s="1"/>
  <c r="X730" i="16"/>
  <c r="X731" i="16"/>
  <c r="X734" i="16"/>
  <c r="X878" i="16" s="1"/>
  <c r="X1022" i="16" s="1"/>
  <c r="X1166" i="16" s="1"/>
  <c r="X736" i="16"/>
  <c r="X880" i="16" s="1"/>
  <c r="X1024" i="16" s="1"/>
  <c r="X1168" i="16" s="1"/>
  <c r="X738" i="16"/>
  <c r="X882" i="16" s="1"/>
  <c r="X1026" i="16" s="1"/>
  <c r="X1170" i="16" s="1"/>
  <c r="X739" i="16"/>
  <c r="X883" i="16" s="1"/>
  <c r="X1027" i="16" s="1"/>
  <c r="X1171" i="16" s="1"/>
  <c r="X740" i="16"/>
  <c r="X742" i="16"/>
  <c r="X886" i="16" s="1"/>
  <c r="X1030" i="16" s="1"/>
  <c r="X744" i="16"/>
  <c r="X888" i="16" s="1"/>
  <c r="X746" i="16"/>
  <c r="X890" i="16" s="1"/>
  <c r="X747" i="16"/>
  <c r="X891" i="16" s="1"/>
  <c r="X1035" i="16" s="1"/>
  <c r="X1179" i="16" s="1"/>
  <c r="X748" i="16"/>
  <c r="X750" i="16"/>
  <c r="X894" i="16" s="1"/>
  <c r="X1038" i="16" s="1"/>
  <c r="X1182" i="16" s="1"/>
  <c r="X752" i="16"/>
  <c r="X896" i="16" s="1"/>
  <c r="X1040" i="16" s="1"/>
  <c r="X1184" i="16" s="1"/>
  <c r="X754" i="16"/>
  <c r="X898" i="16" s="1"/>
  <c r="X755" i="16"/>
  <c r="X756" i="16"/>
  <c r="X758" i="16"/>
  <c r="X902" i="16" s="1"/>
  <c r="X1046" i="16" s="1"/>
  <c r="X760" i="16"/>
  <c r="X904" i="16" s="1"/>
  <c r="X1048" i="16" s="1"/>
  <c r="X1192" i="16" s="1"/>
  <c r="X762" i="16"/>
  <c r="X906" i="16" s="1"/>
  <c r="X1050" i="16" s="1"/>
  <c r="X1194" i="16" s="1"/>
  <c r="X763" i="16"/>
  <c r="X907" i="16" s="1"/>
  <c r="X1051" i="16" s="1"/>
  <c r="X1195" i="16" s="1"/>
  <c r="X764" i="16"/>
  <c r="X766" i="16"/>
  <c r="X910" i="16" s="1"/>
  <c r="X1054" i="16" s="1"/>
  <c r="X768" i="16"/>
  <c r="X912" i="16" s="1"/>
  <c r="X770" i="16"/>
  <c r="X914" i="16" s="1"/>
  <c r="X771" i="16"/>
  <c r="X772" i="16"/>
  <c r="X774" i="16"/>
  <c r="X918" i="16" s="1"/>
  <c r="X1062" i="16" s="1"/>
  <c r="X1206" i="16" s="1"/>
  <c r="X776" i="16"/>
  <c r="X920" i="16" s="1"/>
  <c r="X1064" i="16" s="1"/>
  <c r="X1208" i="16" s="1"/>
  <c r="X778" i="16"/>
  <c r="X922" i="16" s="1"/>
  <c r="X1066" i="16" s="1"/>
  <c r="X1210" i="16" s="1"/>
  <c r="X779" i="16"/>
  <c r="X780" i="16"/>
  <c r="X782" i="16"/>
  <c r="X926" i="16" s="1"/>
  <c r="X1070" i="16" s="1"/>
  <c r="X784" i="16"/>
  <c r="X928" i="16" s="1"/>
  <c r="X786" i="16"/>
  <c r="X930" i="16" s="1"/>
  <c r="X1074" i="16" s="1"/>
  <c r="X1218" i="16" s="1"/>
  <c r="X787" i="16"/>
  <c r="X931" i="16" s="1"/>
  <c r="X1075" i="16" s="1"/>
  <c r="X1219" i="16" s="1"/>
  <c r="X788" i="16"/>
  <c r="X790" i="16"/>
  <c r="X934" i="16" s="1"/>
  <c r="X1078" i="16" s="1"/>
  <c r="X1222" i="16" s="1"/>
  <c r="X792" i="16"/>
  <c r="X936" i="16" s="1"/>
  <c r="X794" i="16"/>
  <c r="X938" i="16" s="1"/>
  <c r="X795" i="16"/>
  <c r="X796" i="16"/>
  <c r="X798" i="16"/>
  <c r="X942" i="16" s="1"/>
  <c r="X1086" i="16" s="1"/>
  <c r="X1230" i="16" s="1"/>
  <c r="X800" i="16"/>
  <c r="X944" i="16" s="1"/>
  <c r="X1088" i="16" s="1"/>
  <c r="X1232" i="16" s="1"/>
  <c r="X802" i="16"/>
  <c r="X946" i="16" s="1"/>
  <c r="X1090" i="16" s="1"/>
  <c r="X1234" i="16" s="1"/>
  <c r="X803" i="16"/>
  <c r="X947" i="16" s="1"/>
  <c r="X1091" i="16" s="1"/>
  <c r="X1235" i="16" s="1"/>
  <c r="X804" i="16"/>
  <c r="X806" i="16"/>
  <c r="X950" i="16" s="1"/>
  <c r="X1094" i="16" s="1"/>
  <c r="X808" i="16"/>
  <c r="X952" i="16" s="1"/>
  <c r="X810" i="16"/>
  <c r="X954" i="16" s="1"/>
  <c r="X811" i="16"/>
  <c r="X955" i="16" s="1"/>
  <c r="X1099" i="16" s="1"/>
  <c r="X1243" i="16" s="1"/>
  <c r="X812" i="16"/>
  <c r="X814" i="16"/>
  <c r="X958" i="16" s="1"/>
  <c r="X1102" i="16" s="1"/>
  <c r="X1246" i="16" s="1"/>
  <c r="X816" i="16"/>
  <c r="X960" i="16" s="1"/>
  <c r="X1104" i="16" s="1"/>
  <c r="X1248" i="16" s="1"/>
  <c r="X818" i="16"/>
  <c r="X962" i="16" s="1"/>
  <c r="X819" i="16"/>
  <c r="X820" i="16"/>
  <c r="X822" i="16"/>
  <c r="X966" i="16" s="1"/>
  <c r="X1110" i="16" s="1"/>
  <c r="X824" i="16"/>
  <c r="X968" i="16" s="1"/>
  <c r="X1112" i="16" s="1"/>
  <c r="X1256" i="16" s="1"/>
  <c r="X826" i="16"/>
  <c r="X970" i="16" s="1"/>
  <c r="X1114" i="16" s="1"/>
  <c r="X1258" i="16" s="1"/>
  <c r="X827" i="16"/>
  <c r="X971" i="16" s="1"/>
  <c r="X1115" i="16" s="1"/>
  <c r="X1259" i="16" s="1"/>
  <c r="X828" i="16"/>
  <c r="X830" i="16"/>
  <c r="X974" i="16" s="1"/>
  <c r="X1118" i="16" s="1"/>
  <c r="X832" i="16"/>
  <c r="X976" i="16" s="1"/>
  <c r="X834" i="16"/>
  <c r="X978" i="16" s="1"/>
  <c r="X835" i="16"/>
  <c r="X836" i="16"/>
  <c r="X838" i="16"/>
  <c r="X982" i="16" s="1"/>
  <c r="X1126" i="16" s="1"/>
  <c r="X1270" i="16" s="1"/>
  <c r="X840" i="16"/>
  <c r="X984" i="16" s="1"/>
  <c r="X1128" i="16" s="1"/>
  <c r="X1272" i="16" s="1"/>
  <c r="X842" i="16"/>
  <c r="X986" i="16" s="1"/>
  <c r="X1130" i="16" s="1"/>
  <c r="X1274" i="16" s="1"/>
  <c r="X843" i="16"/>
  <c r="X844" i="16"/>
  <c r="X846" i="16"/>
  <c r="X990" i="16" s="1"/>
  <c r="X1134" i="16" s="1"/>
  <c r="X848" i="16"/>
  <c r="X992" i="16" s="1"/>
  <c r="X850" i="16"/>
  <c r="X994" i="16" s="1"/>
  <c r="X1138" i="16" s="1"/>
  <c r="X1282" i="16" s="1"/>
  <c r="X851" i="16"/>
  <c r="X995" i="16" s="1"/>
  <c r="X1139" i="16" s="1"/>
  <c r="X1283" i="16" s="1"/>
  <c r="X852" i="16"/>
  <c r="X854" i="16"/>
  <c r="X998" i="16" s="1"/>
  <c r="X1142" i="16" s="1"/>
  <c r="X1286" i="16" s="1"/>
  <c r="X856" i="16"/>
  <c r="X1000" i="16" s="1"/>
  <c r="X858" i="16"/>
  <c r="X1002" i="16" s="1"/>
  <c r="X859" i="16"/>
  <c r="X860" i="16"/>
  <c r="X862" i="16"/>
  <c r="X1006" i="16" s="1"/>
  <c r="X1150" i="16" s="1"/>
  <c r="X1294" i="16" s="1"/>
  <c r="X864" i="16"/>
  <c r="X1008" i="16" s="1"/>
  <c r="X1152" i="16" s="1"/>
  <c r="X1296" i="16" s="1"/>
  <c r="X866" i="16"/>
  <c r="X1010" i="16" s="1"/>
  <c r="X1154" i="16" s="1"/>
  <c r="X1298" i="16" s="1"/>
  <c r="X867" i="16"/>
  <c r="X1011" i="16" s="1"/>
  <c r="X1155" i="16" s="1"/>
  <c r="X1299" i="16" s="1"/>
  <c r="X868" i="16"/>
  <c r="X872" i="16"/>
  <c r="X1016" i="16" s="1"/>
  <c r="X874" i="16"/>
  <c r="X1018" i="16" s="1"/>
  <c r="X875" i="16"/>
  <c r="X1019" i="16" s="1"/>
  <c r="X1163" i="16" s="1"/>
  <c r="X879" i="16"/>
  <c r="X1023" i="16" s="1"/>
  <c r="X1167" i="16" s="1"/>
  <c r="X881" i="16"/>
  <c r="X1025" i="16" s="1"/>
  <c r="X1169" i="16" s="1"/>
  <c r="X884" i="16"/>
  <c r="X887" i="16"/>
  <c r="X1031" i="16" s="1"/>
  <c r="X1175" i="16" s="1"/>
  <c r="X889" i="16"/>
  <c r="X1033" i="16" s="1"/>
  <c r="X892" i="16"/>
  <c r="X1036" i="16" s="1"/>
  <c r="X1180" i="16" s="1"/>
  <c r="X895" i="16"/>
  <c r="X1039" i="16" s="1"/>
  <c r="X1183" i="16" s="1"/>
  <c r="X897" i="16"/>
  <c r="X1041" i="16" s="1"/>
  <c r="X1185" i="16" s="1"/>
  <c r="X899" i="16"/>
  <c r="X1043" i="16" s="1"/>
  <c r="X1187" i="16" s="1"/>
  <c r="X900" i="16"/>
  <c r="X903" i="16"/>
  <c r="X1047" i="16" s="1"/>
  <c r="X1191" i="16" s="1"/>
  <c r="X905" i="16"/>
  <c r="X1049" i="16" s="1"/>
  <c r="X908" i="16"/>
  <c r="X1052" i="16" s="1"/>
  <c r="X1196" i="16" s="1"/>
  <c r="X911" i="16"/>
  <c r="X1055" i="16" s="1"/>
  <c r="X1199" i="16" s="1"/>
  <c r="X913" i="16"/>
  <c r="X1057" i="16" s="1"/>
  <c r="X915" i="16"/>
  <c r="X1059" i="16" s="1"/>
  <c r="X916" i="16"/>
  <c r="X919" i="16"/>
  <c r="X1063" i="16" s="1"/>
  <c r="X1207" i="16" s="1"/>
  <c r="X921" i="16"/>
  <c r="X1065" i="16" s="1"/>
  <c r="X923" i="16"/>
  <c r="X1067" i="16" s="1"/>
  <c r="X924" i="16"/>
  <c r="X1068" i="16" s="1"/>
  <c r="X1212" i="16" s="1"/>
  <c r="X927" i="16"/>
  <c r="X1071" i="16" s="1"/>
  <c r="X1215" i="16" s="1"/>
  <c r="X929" i="16"/>
  <c r="X1073" i="16" s="1"/>
  <c r="X932" i="16"/>
  <c r="X935" i="16"/>
  <c r="X1079" i="16" s="1"/>
  <c r="X1223" i="16" s="1"/>
  <c r="X937" i="16"/>
  <c r="X1081" i="16" s="1"/>
  <c r="X939" i="16"/>
  <c r="X1083" i="16" s="1"/>
  <c r="X940" i="16"/>
  <c r="X1084" i="16" s="1"/>
  <c r="X1228" i="16" s="1"/>
  <c r="X943" i="16"/>
  <c r="X1087" i="16" s="1"/>
  <c r="X1231" i="16" s="1"/>
  <c r="X945" i="16"/>
  <c r="X1089" i="16" s="1"/>
  <c r="X948" i="16"/>
  <c r="X951" i="16"/>
  <c r="X1095" i="16" s="1"/>
  <c r="X1239" i="16" s="1"/>
  <c r="X953" i="16"/>
  <c r="X1097" i="16" s="1"/>
  <c r="X956" i="16"/>
  <c r="X1100" i="16" s="1"/>
  <c r="X1244" i="16" s="1"/>
  <c r="X959" i="16"/>
  <c r="X1103" i="16" s="1"/>
  <c r="X1247" i="16" s="1"/>
  <c r="X961" i="16"/>
  <c r="X1105" i="16" s="1"/>
  <c r="X963" i="16"/>
  <c r="X1107" i="16" s="1"/>
  <c r="X964" i="16"/>
  <c r="X967" i="16"/>
  <c r="X1111" i="16" s="1"/>
  <c r="X1255" i="16" s="1"/>
  <c r="X969" i="16"/>
  <c r="X1113" i="16" s="1"/>
  <c r="X972" i="16"/>
  <c r="X1116" i="16" s="1"/>
  <c r="X1260" i="16" s="1"/>
  <c r="X975" i="16"/>
  <c r="X1119" i="16" s="1"/>
  <c r="X1263" i="16" s="1"/>
  <c r="X977" i="16"/>
  <c r="X1121" i="16" s="1"/>
  <c r="X979" i="16"/>
  <c r="X1123" i="16" s="1"/>
  <c r="X980" i="16"/>
  <c r="X983" i="16"/>
  <c r="X1127" i="16" s="1"/>
  <c r="X1271" i="16" s="1"/>
  <c r="X985" i="16"/>
  <c r="X1129" i="16" s="1"/>
  <c r="X987" i="16"/>
  <c r="X1131" i="16" s="1"/>
  <c r="X988" i="16"/>
  <c r="X1132" i="16" s="1"/>
  <c r="X1276" i="16" s="1"/>
  <c r="X991" i="16"/>
  <c r="X1135" i="16" s="1"/>
  <c r="X1279" i="16" s="1"/>
  <c r="X993" i="16"/>
  <c r="X1137" i="16" s="1"/>
  <c r="X996" i="16"/>
  <c r="X999" i="16"/>
  <c r="X1143" i="16" s="1"/>
  <c r="X1287" i="16" s="1"/>
  <c r="X1001" i="16"/>
  <c r="X1145" i="16" s="1"/>
  <c r="X1003" i="16"/>
  <c r="X1147" i="16" s="1"/>
  <c r="X1004" i="16"/>
  <c r="X1148" i="16" s="1"/>
  <c r="X1292" i="16" s="1"/>
  <c r="X1007" i="16"/>
  <c r="X1151" i="16" s="1"/>
  <c r="X1295" i="16" s="1"/>
  <c r="X1009" i="16"/>
  <c r="X1153" i="16" s="1"/>
  <c r="X1012" i="16"/>
  <c r="X1017" i="16"/>
  <c r="X1161" i="16" s="1"/>
  <c r="X1028" i="16"/>
  <c r="X1172" i="16" s="1"/>
  <c r="X1032" i="16"/>
  <c r="X1176" i="16" s="1"/>
  <c r="X1034" i="16"/>
  <c r="X1178" i="16" s="1"/>
  <c r="X1042" i="16"/>
  <c r="X1186" i="16" s="1"/>
  <c r="X1044" i="16"/>
  <c r="X1188" i="16" s="1"/>
  <c r="X1056" i="16"/>
  <c r="X1200" i="16" s="1"/>
  <c r="X1058" i="16"/>
  <c r="X1202" i="16" s="1"/>
  <c r="X1060" i="16"/>
  <c r="X1204" i="16" s="1"/>
  <c r="X1072" i="16"/>
  <c r="X1216" i="16" s="1"/>
  <c r="X1076" i="16"/>
  <c r="X1220" i="16" s="1"/>
  <c r="X1080" i="16"/>
  <c r="X1224" i="16" s="1"/>
  <c r="X1082" i="16"/>
  <c r="X1226" i="16" s="1"/>
  <c r="X1092" i="16"/>
  <c r="X1236" i="16" s="1"/>
  <c r="X1096" i="16"/>
  <c r="X1240" i="16" s="1"/>
  <c r="X1098" i="16"/>
  <c r="X1242" i="16" s="1"/>
  <c r="X1106" i="16"/>
  <c r="X1250" i="16" s="1"/>
  <c r="X1108" i="16"/>
  <c r="X1252" i="16" s="1"/>
  <c r="X1120" i="16"/>
  <c r="X1264" i="16" s="1"/>
  <c r="X1122" i="16"/>
  <c r="X1266" i="16" s="1"/>
  <c r="X1124" i="16"/>
  <c r="X1268" i="16" s="1"/>
  <c r="X1136" i="16"/>
  <c r="X1280" i="16" s="1"/>
  <c r="X1140" i="16"/>
  <c r="X1284" i="16" s="1"/>
  <c r="X1144" i="16"/>
  <c r="X1288" i="16" s="1"/>
  <c r="X1146" i="16"/>
  <c r="X1290" i="16" s="1"/>
  <c r="X1156" i="16"/>
  <c r="X1300" i="16" s="1"/>
  <c r="X1160" i="16"/>
  <c r="X1162" i="16"/>
  <c r="X1174" i="16"/>
  <c r="X1177" i="16"/>
  <c r="X1181" i="16"/>
  <c r="X1190" i="16"/>
  <c r="X1193" i="16"/>
  <c r="X1198" i="16"/>
  <c r="X1201" i="16"/>
  <c r="X1203" i="16"/>
  <c r="X1205" i="16"/>
  <c r="X1209" i="16"/>
  <c r="X1211" i="16"/>
  <c r="X1214" i="16"/>
  <c r="X1217" i="16"/>
  <c r="X1225" i="16"/>
  <c r="X1227" i="16"/>
  <c r="X1233" i="16"/>
  <c r="X1238" i="16"/>
  <c r="X1241" i="16"/>
  <c r="X1249" i="16"/>
  <c r="X1251" i="16"/>
  <c r="X1254" i="16"/>
  <c r="X1257" i="16"/>
  <c r="X1262" i="16"/>
  <c r="X1265" i="16"/>
  <c r="X1267" i="16"/>
  <c r="X1273" i="16"/>
  <c r="X1275" i="16"/>
  <c r="X1278" i="16"/>
  <c r="X1281" i="16"/>
  <c r="X1289" i="16"/>
  <c r="X1291" i="16"/>
  <c r="X1297" i="16"/>
  <c r="X582" i="16"/>
  <c r="X726" i="16" s="1"/>
  <c r="X870" i="16" s="1"/>
  <c r="X1014" i="16" s="1"/>
  <c r="X1158" i="16" s="1"/>
  <c r="X54" i="16"/>
  <c r="X78" i="16" s="1"/>
  <c r="X102" i="16" s="1"/>
  <c r="X126" i="16" s="1"/>
  <c r="X30" i="16"/>
  <c r="X7" i="16"/>
  <c r="X31" i="16" s="1"/>
  <c r="X55" i="16" s="1"/>
  <c r="X79" i="16" s="1"/>
  <c r="X103" i="16" s="1"/>
  <c r="X127" i="16" s="1"/>
  <c r="P8" i="16"/>
  <c r="P9" i="16" s="1"/>
  <c r="P10" i="16" s="1"/>
  <c r="P11" i="16" s="1"/>
  <c r="P12" i="16" s="1"/>
  <c r="R8" i="16"/>
  <c r="R9" i="16" s="1"/>
  <c r="R10" i="16" s="1"/>
  <c r="R11" i="16" s="1"/>
  <c r="R12" i="16" s="1"/>
  <c r="R13" i="16" s="1"/>
  <c r="R14" i="16" s="1"/>
  <c r="R15" i="16" s="1"/>
  <c r="R16" i="16" s="1"/>
  <c r="R17" i="16" s="1"/>
  <c r="R18" i="16" s="1"/>
  <c r="R19" i="16" s="1"/>
  <c r="R20" i="16" s="1"/>
  <c r="R21" i="16" s="1"/>
  <c r="R22" i="16" s="1"/>
  <c r="R23" i="16" s="1"/>
  <c r="R24" i="16" s="1"/>
  <c r="R25" i="16" s="1"/>
  <c r="R26" i="16" s="1"/>
  <c r="R27" i="16" s="1"/>
  <c r="R28" i="16" s="1"/>
  <c r="R29" i="16" s="1"/>
  <c r="R30" i="16" s="1"/>
  <c r="R31" i="16" s="1"/>
  <c r="R32" i="16" s="1"/>
  <c r="R33" i="16" s="1"/>
  <c r="R34" i="16" s="1"/>
  <c r="R35" i="16" s="1"/>
  <c r="R36" i="16" s="1"/>
  <c r="R37" i="16" s="1"/>
  <c r="R38" i="16" s="1"/>
  <c r="R39" i="16" s="1"/>
  <c r="R40" i="16" s="1"/>
  <c r="R41" i="16" s="1"/>
  <c r="R42" i="16" s="1"/>
  <c r="R43" i="16" s="1"/>
  <c r="R44" i="16" s="1"/>
  <c r="R45" i="16" s="1"/>
  <c r="R46" i="16" s="1"/>
  <c r="R47" i="16" s="1"/>
  <c r="R48" i="16" s="1"/>
  <c r="R49" i="16" s="1"/>
  <c r="R50" i="16" s="1"/>
  <c r="R51" i="16" s="1"/>
  <c r="R52" i="16" s="1"/>
  <c r="R53" i="16" s="1"/>
  <c r="R54" i="16" s="1"/>
  <c r="R55" i="16" s="1"/>
  <c r="R56" i="16" s="1"/>
  <c r="R57" i="16" s="1"/>
  <c r="R58" i="16" s="1"/>
  <c r="R59" i="16" s="1"/>
  <c r="R60" i="16" s="1"/>
  <c r="R61" i="16" s="1"/>
  <c r="R62" i="16" s="1"/>
  <c r="R63" i="16" s="1"/>
  <c r="R64" i="16" s="1"/>
  <c r="R65" i="16" s="1"/>
  <c r="R66" i="16" s="1"/>
  <c r="R67" i="16" s="1"/>
  <c r="R68" i="16" s="1"/>
  <c r="R69" i="16" s="1"/>
  <c r="R70" i="16" s="1"/>
  <c r="R71" i="16" s="1"/>
  <c r="R72" i="16" s="1"/>
  <c r="R73" i="16" s="1"/>
  <c r="R74" i="16" s="1"/>
  <c r="R75" i="16" s="1"/>
  <c r="R76" i="16" s="1"/>
  <c r="R77" i="16" s="1"/>
  <c r="R78" i="16" s="1"/>
  <c r="R79" i="16" s="1"/>
  <c r="R80" i="16" s="1"/>
  <c r="R81" i="16" s="1"/>
  <c r="R82" i="16" s="1"/>
  <c r="R83" i="16" s="1"/>
  <c r="R84" i="16" s="1"/>
  <c r="R85" i="16" s="1"/>
  <c r="R86" i="16" s="1"/>
  <c r="R87" i="16" s="1"/>
  <c r="R88" i="16" s="1"/>
  <c r="R89" i="16" s="1"/>
  <c r="R90" i="16" s="1"/>
  <c r="R91" i="16" s="1"/>
  <c r="R92" i="16" s="1"/>
  <c r="R93" i="16" s="1"/>
  <c r="R94" i="16" s="1"/>
  <c r="R95" i="16" s="1"/>
  <c r="R96" i="16" s="1"/>
  <c r="R97" i="16" s="1"/>
  <c r="R98" i="16" s="1"/>
  <c r="R99" i="16" s="1"/>
  <c r="R100" i="16" s="1"/>
  <c r="R101" i="16" s="1"/>
  <c r="R102" i="16" s="1"/>
  <c r="R103" i="16" s="1"/>
  <c r="R104" i="16" s="1"/>
  <c r="R105" i="16" s="1"/>
  <c r="R106" i="16" s="1"/>
  <c r="R107" i="16" s="1"/>
  <c r="R108" i="16" s="1"/>
  <c r="R109" i="16" s="1"/>
  <c r="R110" i="16" s="1"/>
  <c r="R111" i="16" s="1"/>
  <c r="R112" i="16" s="1"/>
  <c r="R113" i="16" s="1"/>
  <c r="R114" i="16" s="1"/>
  <c r="R115" i="16" s="1"/>
  <c r="R116" i="16" s="1"/>
  <c r="R117" i="16" s="1"/>
  <c r="R118" i="16" s="1"/>
  <c r="R119" i="16" s="1"/>
  <c r="R120" i="16" s="1"/>
  <c r="R121" i="16" s="1"/>
  <c r="R122" i="16" s="1"/>
  <c r="R123" i="16" s="1"/>
  <c r="R124" i="16" s="1"/>
  <c r="R125" i="16" s="1"/>
  <c r="R126" i="16" s="1"/>
  <c r="R127" i="16" s="1"/>
  <c r="R128" i="16" s="1"/>
  <c r="R129" i="16" s="1"/>
  <c r="R130" i="16" s="1"/>
  <c r="R131" i="16" s="1"/>
  <c r="R132" i="16" s="1"/>
  <c r="R133" i="16" s="1"/>
  <c r="R134" i="16" s="1"/>
  <c r="R135" i="16" s="1"/>
  <c r="R136" i="16" s="1"/>
  <c r="R137" i="16" s="1"/>
  <c r="R138" i="16" s="1"/>
  <c r="R139" i="16" s="1"/>
  <c r="R140" i="16" s="1"/>
  <c r="R141" i="16" s="1"/>
  <c r="R142" i="16" s="1"/>
  <c r="R143" i="16" s="1"/>
  <c r="R144" i="16" s="1"/>
  <c r="R145" i="16" s="1"/>
  <c r="R146" i="16" s="1"/>
  <c r="R147" i="16" s="1"/>
  <c r="R148" i="16" s="1"/>
  <c r="R149" i="16" s="1"/>
  <c r="R150" i="16" s="1"/>
  <c r="R151" i="16" s="1"/>
  <c r="R152" i="16" s="1"/>
  <c r="R153" i="16" s="1"/>
  <c r="R154" i="16" s="1"/>
  <c r="R155" i="16" s="1"/>
  <c r="R156" i="16" s="1"/>
  <c r="S8" i="16"/>
  <c r="S9" i="16" s="1"/>
  <c r="S10" i="16" s="1"/>
  <c r="S11" i="16" s="1"/>
  <c r="S12" i="16" s="1"/>
  <c r="S13" i="16" s="1"/>
  <c r="S14" i="16" s="1"/>
  <c r="S15" i="16" s="1"/>
  <c r="S16" i="16" s="1"/>
  <c r="S17" i="16" s="1"/>
  <c r="S18" i="16" s="1"/>
  <c r="S19" i="16" s="1"/>
  <c r="S20" i="16" s="1"/>
  <c r="S21" i="16" s="1"/>
  <c r="S22" i="16" s="1"/>
  <c r="S23" i="16" s="1"/>
  <c r="S24" i="16" s="1"/>
  <c r="S25" i="16" s="1"/>
  <c r="S26" i="16" s="1"/>
  <c r="S27" i="16" s="1"/>
  <c r="S28" i="16" s="1"/>
  <c r="S29" i="16" s="1"/>
  <c r="S30" i="16" s="1"/>
  <c r="S31" i="16" s="1"/>
  <c r="S32" i="16" s="1"/>
  <c r="S33" i="16" s="1"/>
  <c r="S34" i="16" s="1"/>
  <c r="S35" i="16" s="1"/>
  <c r="S36" i="16" s="1"/>
  <c r="S37" i="16" s="1"/>
  <c r="S38" i="16" s="1"/>
  <c r="S39" i="16" s="1"/>
  <c r="S40" i="16" s="1"/>
  <c r="S41" i="16" s="1"/>
  <c r="S42" i="16" s="1"/>
  <c r="S43" i="16" s="1"/>
  <c r="S44" i="16" s="1"/>
  <c r="S45" i="16" s="1"/>
  <c r="S46" i="16" s="1"/>
  <c r="S47" i="16" s="1"/>
  <c r="S48" i="16" s="1"/>
  <c r="S49" i="16" s="1"/>
  <c r="S50" i="16" s="1"/>
  <c r="S51" i="16" s="1"/>
  <c r="S52" i="16" s="1"/>
  <c r="S53" i="16" s="1"/>
  <c r="S54" i="16" s="1"/>
  <c r="S55" i="16" s="1"/>
  <c r="S56" i="16" s="1"/>
  <c r="S57" i="16" s="1"/>
  <c r="S58" i="16" s="1"/>
  <c r="S59" i="16" s="1"/>
  <c r="S60" i="16" s="1"/>
  <c r="S61" i="16" s="1"/>
  <c r="S62" i="16" s="1"/>
  <c r="S63" i="16" s="1"/>
  <c r="S64" i="16" s="1"/>
  <c r="S65" i="16" s="1"/>
  <c r="S66" i="16" s="1"/>
  <c r="S67" i="16" s="1"/>
  <c r="S68" i="16" s="1"/>
  <c r="S69" i="16" s="1"/>
  <c r="S70" i="16" s="1"/>
  <c r="S71" i="16" s="1"/>
  <c r="S72" i="16" s="1"/>
  <c r="S73" i="16" s="1"/>
  <c r="S74" i="16" s="1"/>
  <c r="S75" i="16" s="1"/>
  <c r="S76" i="16" s="1"/>
  <c r="S77" i="16" s="1"/>
  <c r="S78" i="16" s="1"/>
  <c r="S79" i="16" s="1"/>
  <c r="S80" i="16" s="1"/>
  <c r="S81" i="16" s="1"/>
  <c r="S82" i="16" s="1"/>
  <c r="S83" i="16" s="1"/>
  <c r="S84" i="16" s="1"/>
  <c r="S85" i="16" s="1"/>
  <c r="S86" i="16" s="1"/>
  <c r="S87" i="16" s="1"/>
  <c r="S88" i="16" s="1"/>
  <c r="S89" i="16" s="1"/>
  <c r="S90" i="16" s="1"/>
  <c r="S91" i="16" s="1"/>
  <c r="S92" i="16" s="1"/>
  <c r="S93" i="16" s="1"/>
  <c r="S94" i="16" s="1"/>
  <c r="S95" i="16" s="1"/>
  <c r="S96" i="16" s="1"/>
  <c r="S97" i="16" s="1"/>
  <c r="S98" i="16" s="1"/>
  <c r="S99" i="16" s="1"/>
  <c r="S100" i="16" s="1"/>
  <c r="S101" i="16" s="1"/>
  <c r="S102" i="16" s="1"/>
  <c r="S103" i="16" s="1"/>
  <c r="S104" i="16" s="1"/>
  <c r="S105" i="16" s="1"/>
  <c r="S106" i="16" s="1"/>
  <c r="S107" i="16" s="1"/>
  <c r="S108" i="16" s="1"/>
  <c r="S109" i="16" s="1"/>
  <c r="S110" i="16" s="1"/>
  <c r="S111" i="16" s="1"/>
  <c r="S112" i="16" s="1"/>
  <c r="S113" i="16" s="1"/>
  <c r="S114" i="16" s="1"/>
  <c r="S115" i="16" s="1"/>
  <c r="S116" i="16" s="1"/>
  <c r="S117" i="16" s="1"/>
  <c r="S118" i="16" s="1"/>
  <c r="S119" i="16" s="1"/>
  <c r="S120" i="16" s="1"/>
  <c r="S121" i="16" s="1"/>
  <c r="S122" i="16" s="1"/>
  <c r="S123" i="16" s="1"/>
  <c r="S124" i="16" s="1"/>
  <c r="S125" i="16" s="1"/>
  <c r="S126" i="16" s="1"/>
  <c r="S127" i="16" s="1"/>
  <c r="S128" i="16" s="1"/>
  <c r="S129" i="16" s="1"/>
  <c r="S130" i="16" s="1"/>
  <c r="S131" i="16" s="1"/>
  <c r="S132" i="16" s="1"/>
  <c r="S133" i="16" s="1"/>
  <c r="S134" i="16" s="1"/>
  <c r="S135" i="16" s="1"/>
  <c r="S136" i="16" s="1"/>
  <c r="S137" i="16" s="1"/>
  <c r="S138" i="16" s="1"/>
  <c r="S139" i="16" s="1"/>
  <c r="S140" i="16" s="1"/>
  <c r="S141" i="16" s="1"/>
  <c r="S142" i="16" s="1"/>
  <c r="S143" i="16" s="1"/>
  <c r="S144" i="16" s="1"/>
  <c r="S145" i="16" s="1"/>
  <c r="S146" i="16" s="1"/>
  <c r="S147" i="16" s="1"/>
  <c r="S148" i="16" s="1"/>
  <c r="S149" i="16" s="1"/>
  <c r="S150" i="16" s="1"/>
  <c r="S151" i="16" s="1"/>
  <c r="S152" i="16" s="1"/>
  <c r="S153" i="16" s="1"/>
  <c r="S154" i="16" s="1"/>
  <c r="S155" i="16" s="1"/>
  <c r="S156" i="16" s="1"/>
  <c r="S157" i="16" s="1"/>
  <c r="S158" i="16" s="1"/>
  <c r="S159" i="16" s="1"/>
  <c r="S160" i="16" s="1"/>
  <c r="S161" i="16" s="1"/>
  <c r="S162" i="16" s="1"/>
  <c r="S163" i="16" s="1"/>
  <c r="S164" i="16" s="1"/>
  <c r="S165" i="16" s="1"/>
  <c r="S166" i="16" s="1"/>
  <c r="S167" i="16" s="1"/>
  <c r="S168" i="16" s="1"/>
  <c r="S169" i="16" s="1"/>
  <c r="S170" i="16" s="1"/>
  <c r="S171" i="16" s="1"/>
  <c r="S172" i="16" s="1"/>
  <c r="S173" i="16" s="1"/>
  <c r="S174" i="16" s="1"/>
  <c r="S175" i="16" s="1"/>
  <c r="S176" i="16" s="1"/>
  <c r="S177" i="16" s="1"/>
  <c r="S178" i="16" s="1"/>
  <c r="S179" i="16" s="1"/>
  <c r="S180" i="16" s="1"/>
  <c r="S181" i="16" s="1"/>
  <c r="S182" i="16" s="1"/>
  <c r="S183" i="16" s="1"/>
  <c r="S184" i="16" s="1"/>
  <c r="S185" i="16" s="1"/>
  <c r="S186" i="16" s="1"/>
  <c r="S187" i="16" s="1"/>
  <c r="S188" i="16" s="1"/>
  <c r="S189" i="16" s="1"/>
  <c r="S190" i="16" s="1"/>
  <c r="S191" i="16" s="1"/>
  <c r="S192" i="16" s="1"/>
  <c r="S193" i="16" s="1"/>
  <c r="S194" i="16" s="1"/>
  <c r="S195" i="16" s="1"/>
  <c r="S196" i="16" s="1"/>
  <c r="S197" i="16" s="1"/>
  <c r="S198" i="16" s="1"/>
  <c r="S199" i="16" s="1"/>
  <c r="S200" i="16" s="1"/>
  <c r="S201" i="16" s="1"/>
  <c r="S202" i="16" s="1"/>
  <c r="S203" i="16" s="1"/>
  <c r="S204" i="16" s="1"/>
  <c r="S205" i="16" s="1"/>
  <c r="S206" i="16" s="1"/>
  <c r="S207" i="16" s="1"/>
  <c r="S208" i="16" s="1"/>
  <c r="S209" i="16" s="1"/>
  <c r="S210" i="16" s="1"/>
  <c r="S211" i="16" s="1"/>
  <c r="S212" i="16" s="1"/>
  <c r="S213" i="16" s="1"/>
  <c r="S214" i="16" s="1"/>
  <c r="S215" i="16" s="1"/>
  <c r="S216" i="16" s="1"/>
  <c r="S217" i="16" s="1"/>
  <c r="S218" i="16" s="1"/>
  <c r="S219" i="16" s="1"/>
  <c r="S220" i="16" s="1"/>
  <c r="S221" i="16" s="1"/>
  <c r="S222" i="16" s="1"/>
  <c r="S223" i="16" s="1"/>
  <c r="S224" i="16" s="1"/>
  <c r="S225" i="16" s="1"/>
  <c r="S226" i="16" s="1"/>
  <c r="S227" i="16" s="1"/>
  <c r="S228" i="16" s="1"/>
  <c r="S229" i="16" s="1"/>
  <c r="S230" i="16" s="1"/>
  <c r="S231" i="16" s="1"/>
  <c r="S232" i="16" s="1"/>
  <c r="S233" i="16" s="1"/>
  <c r="S234" i="16" s="1"/>
  <c r="S235" i="16" s="1"/>
  <c r="S236" i="16" s="1"/>
  <c r="S237" i="16" s="1"/>
  <c r="S238" i="16" s="1"/>
  <c r="S239" i="16" s="1"/>
  <c r="S240" i="16" s="1"/>
  <c r="S241" i="16" s="1"/>
  <c r="S242" i="16" s="1"/>
  <c r="S243" i="16" s="1"/>
  <c r="S244" i="16" s="1"/>
  <c r="S245" i="16" s="1"/>
  <c r="S246" i="16" s="1"/>
  <c r="S247" i="16" s="1"/>
  <c r="S248" i="16" s="1"/>
  <c r="S249" i="16" s="1"/>
  <c r="S250" i="16" s="1"/>
  <c r="S251" i="16" s="1"/>
  <c r="S252" i="16" s="1"/>
  <c r="S253" i="16" s="1"/>
  <c r="S254" i="16" s="1"/>
  <c r="S255" i="16" s="1"/>
  <c r="S256" i="16" s="1"/>
  <c r="S257" i="16" s="1"/>
  <c r="S258" i="16" s="1"/>
  <c r="S259" i="16" s="1"/>
  <c r="S260" i="16" s="1"/>
  <c r="S261" i="16" s="1"/>
  <c r="S262" i="16" s="1"/>
  <c r="S263" i="16" s="1"/>
  <c r="S264" i="16" s="1"/>
  <c r="S265" i="16" s="1"/>
  <c r="S266" i="16" s="1"/>
  <c r="S267" i="16" s="1"/>
  <c r="S268" i="16" s="1"/>
  <c r="S269" i="16" s="1"/>
  <c r="S270" i="16" s="1"/>
  <c r="S271" i="16" s="1"/>
  <c r="S272" i="16" s="1"/>
  <c r="S273" i="16" s="1"/>
  <c r="S274" i="16" s="1"/>
  <c r="S275" i="16" s="1"/>
  <c r="S276" i="16" s="1"/>
  <c r="S277" i="16" s="1"/>
  <c r="S278" i="16" s="1"/>
  <c r="S279" i="16" s="1"/>
  <c r="S280" i="16" s="1"/>
  <c r="S281" i="16" s="1"/>
  <c r="S282" i="16" s="1"/>
  <c r="S283" i="16" s="1"/>
  <c r="S284" i="16" s="1"/>
  <c r="S285" i="16" s="1"/>
  <c r="S286" i="16" s="1"/>
  <c r="S287" i="16" s="1"/>
  <c r="S288" i="16" s="1"/>
  <c r="S289" i="16" s="1"/>
  <c r="S290" i="16" s="1"/>
  <c r="S291" i="16" s="1"/>
  <c r="S292" i="16" s="1"/>
  <c r="S293" i="16" s="1"/>
  <c r="S294" i="16" s="1"/>
  <c r="S295" i="16" s="1"/>
  <c r="S296" i="16" s="1"/>
  <c r="S297" i="16" s="1"/>
  <c r="S298" i="16" s="1"/>
  <c r="S299" i="16" s="1"/>
  <c r="S300" i="16" s="1"/>
  <c r="S301" i="16" s="1"/>
  <c r="S302" i="16" s="1"/>
  <c r="S303" i="16" s="1"/>
  <c r="S304" i="16" s="1"/>
  <c r="S305" i="16" s="1"/>
  <c r="S306" i="16" s="1"/>
  <c r="S307" i="16" s="1"/>
  <c r="S308" i="16" s="1"/>
  <c r="S309" i="16" s="1"/>
  <c r="S310" i="16" s="1"/>
  <c r="S311" i="16" s="1"/>
  <c r="S312" i="16" s="1"/>
  <c r="S313" i="16" s="1"/>
  <c r="S314" i="16" s="1"/>
  <c r="S315" i="16" s="1"/>
  <c r="S316" i="16" s="1"/>
  <c r="S317" i="16" s="1"/>
  <c r="S318" i="16" s="1"/>
  <c r="S319" i="16" s="1"/>
  <c r="S320" i="16" s="1"/>
  <c r="S321" i="16" s="1"/>
  <c r="S322" i="16" s="1"/>
  <c r="S323" i="16" s="1"/>
  <c r="S324" i="16" s="1"/>
  <c r="S325" i="16" s="1"/>
  <c r="S326" i="16" s="1"/>
  <c r="S327" i="16" s="1"/>
  <c r="S328" i="16" s="1"/>
  <c r="S329" i="16" s="1"/>
  <c r="S330" i="16" s="1"/>
  <c r="S331" i="16" s="1"/>
  <c r="S332" i="16" s="1"/>
  <c r="S333" i="16" s="1"/>
  <c r="S334" i="16" s="1"/>
  <c r="S335" i="16" s="1"/>
  <c r="S336" i="16" s="1"/>
  <c r="S337" i="16" s="1"/>
  <c r="S338" i="16" s="1"/>
  <c r="S339" i="16" s="1"/>
  <c r="S340" i="16" s="1"/>
  <c r="S341" i="16" s="1"/>
  <c r="S342" i="16" s="1"/>
  <c r="S343" i="16" s="1"/>
  <c r="S344" i="16" s="1"/>
  <c r="S345" i="16" s="1"/>
  <c r="S346" i="16" s="1"/>
  <c r="S347" i="16" s="1"/>
  <c r="S348" i="16" s="1"/>
  <c r="S349" i="16" s="1"/>
  <c r="S350" i="16" s="1"/>
  <c r="S351" i="16" s="1"/>
  <c r="S352" i="16" s="1"/>
  <c r="S353" i="16" s="1"/>
  <c r="S354" i="16" s="1"/>
  <c r="S355" i="16" s="1"/>
  <c r="S356" i="16" s="1"/>
  <c r="S357" i="16" s="1"/>
  <c r="S358" i="16" s="1"/>
  <c r="S359" i="16" s="1"/>
  <c r="S360" i="16" s="1"/>
  <c r="S361" i="16" s="1"/>
  <c r="S362" i="16" s="1"/>
  <c r="S363" i="16" s="1"/>
  <c r="S364" i="16" s="1"/>
  <c r="S365" i="16" s="1"/>
  <c r="S366" i="16" s="1"/>
  <c r="S367" i="16" s="1"/>
  <c r="S368" i="16" s="1"/>
  <c r="S369" i="16" s="1"/>
  <c r="S370" i="16" s="1"/>
  <c r="S371" i="16" s="1"/>
  <c r="S372" i="16" s="1"/>
  <c r="S373" i="16" s="1"/>
  <c r="S374" i="16" s="1"/>
  <c r="S375" i="16" s="1"/>
  <c r="S376" i="16" s="1"/>
  <c r="S377" i="16" s="1"/>
  <c r="S378" i="16" s="1"/>
  <c r="S379" i="16" s="1"/>
  <c r="S380" i="16" s="1"/>
  <c r="S381" i="16" s="1"/>
  <c r="S382" i="16" s="1"/>
  <c r="S383" i="16" s="1"/>
  <c r="S384" i="16" s="1"/>
  <c r="S385" i="16" s="1"/>
  <c r="S386" i="16" s="1"/>
  <c r="S387" i="16" s="1"/>
  <c r="S388" i="16" s="1"/>
  <c r="S389" i="16" s="1"/>
  <c r="S390" i="16" s="1"/>
  <c r="S391" i="16" s="1"/>
  <c r="S392" i="16" s="1"/>
  <c r="S393" i="16" s="1"/>
  <c r="S394" i="16" s="1"/>
  <c r="S395" i="16" s="1"/>
  <c r="S396" i="16" s="1"/>
  <c r="S397" i="16" s="1"/>
  <c r="S398" i="16" s="1"/>
  <c r="S399" i="16" s="1"/>
  <c r="S400" i="16" s="1"/>
  <c r="S401" i="16" s="1"/>
  <c r="S402" i="16" s="1"/>
  <c r="S403" i="16" s="1"/>
  <c r="S404" i="16" s="1"/>
  <c r="S405" i="16" s="1"/>
  <c r="S406" i="16" s="1"/>
  <c r="S407" i="16" s="1"/>
  <c r="S408" i="16" s="1"/>
  <c r="S409" i="16" s="1"/>
  <c r="S410" i="16" s="1"/>
  <c r="S411" i="16" s="1"/>
  <c r="S412" i="16" s="1"/>
  <c r="S413" i="16" s="1"/>
  <c r="S414" i="16" s="1"/>
  <c r="S415" i="16" s="1"/>
  <c r="S416" i="16" s="1"/>
  <c r="S417" i="16" s="1"/>
  <c r="S418" i="16" s="1"/>
  <c r="S419" i="16" s="1"/>
  <c r="S420" i="16" s="1"/>
  <c r="S421" i="16" s="1"/>
  <c r="S422" i="16" s="1"/>
  <c r="S423" i="16" s="1"/>
  <c r="S424" i="16" s="1"/>
  <c r="S425" i="16" s="1"/>
  <c r="S426" i="16" s="1"/>
  <c r="S427" i="16" s="1"/>
  <c r="S428" i="16" s="1"/>
  <c r="S429" i="16" s="1"/>
  <c r="S430" i="16" s="1"/>
  <c r="S431" i="16" s="1"/>
  <c r="S432" i="16" s="1"/>
  <c r="S433" i="16" s="1"/>
  <c r="S434" i="16" s="1"/>
  <c r="S435" i="16" s="1"/>
  <c r="S436" i="16" s="1"/>
  <c r="S437" i="16" s="1"/>
  <c r="S438" i="16" s="1"/>
  <c r="S439" i="16" s="1"/>
  <c r="S440" i="16" s="1"/>
  <c r="S441" i="16" s="1"/>
  <c r="S442" i="16" s="1"/>
  <c r="S443" i="16" s="1"/>
  <c r="S444" i="16" s="1"/>
  <c r="S445" i="16" s="1"/>
  <c r="S446" i="16" s="1"/>
  <c r="S447" i="16" s="1"/>
  <c r="S448" i="16" s="1"/>
  <c r="S449" i="16" s="1"/>
  <c r="S450" i="16" s="1"/>
  <c r="S451" i="16" s="1"/>
  <c r="S452" i="16" s="1"/>
  <c r="S453" i="16" s="1"/>
  <c r="S454" i="16" s="1"/>
  <c r="S455" i="16" s="1"/>
  <c r="S456" i="16" s="1"/>
  <c r="S457" i="16" s="1"/>
  <c r="S458" i="16" s="1"/>
  <c r="S459" i="16" s="1"/>
  <c r="S460" i="16" s="1"/>
  <c r="S461" i="16" s="1"/>
  <c r="S462" i="16" s="1"/>
  <c r="S463" i="16" s="1"/>
  <c r="S464" i="16" s="1"/>
  <c r="S465" i="16" s="1"/>
  <c r="S466" i="16" s="1"/>
  <c r="S467" i="16" s="1"/>
  <c r="S468" i="16" s="1"/>
  <c r="S469" i="16" s="1"/>
  <c r="S470" i="16" s="1"/>
  <c r="S471" i="16" s="1"/>
  <c r="S472" i="16" s="1"/>
  <c r="S473" i="16" s="1"/>
  <c r="S474" i="16" s="1"/>
  <c r="S475" i="16" s="1"/>
  <c r="S476" i="16" s="1"/>
  <c r="S477" i="16" s="1"/>
  <c r="S478" i="16" s="1"/>
  <c r="S479" i="16" s="1"/>
  <c r="S480" i="16" s="1"/>
  <c r="S481" i="16" s="1"/>
  <c r="S482" i="16" s="1"/>
  <c r="S483" i="16" s="1"/>
  <c r="S484" i="16" s="1"/>
  <c r="S485" i="16" s="1"/>
  <c r="S486" i="16" s="1"/>
  <c r="S487" i="16" s="1"/>
  <c r="S488" i="16" s="1"/>
  <c r="S489" i="16" s="1"/>
  <c r="S490" i="16" s="1"/>
  <c r="S491" i="16" s="1"/>
  <c r="S492" i="16" s="1"/>
  <c r="S493" i="16" s="1"/>
  <c r="S494" i="16" s="1"/>
  <c r="S495" i="16" s="1"/>
  <c r="S496" i="16" s="1"/>
  <c r="S497" i="16" s="1"/>
  <c r="S498" i="16" s="1"/>
  <c r="S499" i="16" s="1"/>
  <c r="S500" i="16" s="1"/>
  <c r="S501" i="16" s="1"/>
  <c r="S502" i="16" s="1"/>
  <c r="S503" i="16" s="1"/>
  <c r="S504" i="16" s="1"/>
  <c r="S505" i="16" s="1"/>
  <c r="S506" i="16" s="1"/>
  <c r="S507" i="16" s="1"/>
  <c r="S508" i="16" s="1"/>
  <c r="S509" i="16" s="1"/>
  <c r="S510" i="16" s="1"/>
  <c r="S511" i="16" s="1"/>
  <c r="S512" i="16" s="1"/>
  <c r="S513" i="16" s="1"/>
  <c r="S514" i="16" s="1"/>
  <c r="S515" i="16" s="1"/>
  <c r="S516" i="16" s="1"/>
  <c r="S517" i="16" s="1"/>
  <c r="S518" i="16" s="1"/>
  <c r="S519" i="16" s="1"/>
  <c r="S520" i="16" s="1"/>
  <c r="S521" i="16" s="1"/>
  <c r="S522" i="16" s="1"/>
  <c r="S523" i="16" s="1"/>
  <c r="S524" i="16" s="1"/>
  <c r="S525" i="16" s="1"/>
  <c r="S526" i="16" s="1"/>
  <c r="S527" i="16" s="1"/>
  <c r="S528" i="16" s="1"/>
  <c r="S529" i="16" s="1"/>
  <c r="S530" i="16" s="1"/>
  <c r="S531" i="16" s="1"/>
  <c r="S532" i="16" s="1"/>
  <c r="S533" i="16" s="1"/>
  <c r="S534" i="16" s="1"/>
  <c r="S535" i="16" s="1"/>
  <c r="S536" i="16" s="1"/>
  <c r="S537" i="16" s="1"/>
  <c r="S538" i="16" s="1"/>
  <c r="S539" i="16" s="1"/>
  <c r="S540" i="16" s="1"/>
  <c r="S541" i="16" s="1"/>
  <c r="S542" i="16" s="1"/>
  <c r="S543" i="16" s="1"/>
  <c r="S544" i="16" s="1"/>
  <c r="S545" i="16" s="1"/>
  <c r="S546" i="16" s="1"/>
  <c r="S547" i="16" s="1"/>
  <c r="S548" i="16" s="1"/>
  <c r="S549" i="16" s="1"/>
  <c r="S550" i="16" s="1"/>
  <c r="S551" i="16" s="1"/>
  <c r="S552" i="16" s="1"/>
  <c r="S553" i="16" s="1"/>
  <c r="S554" i="16" s="1"/>
  <c r="S555" i="16" s="1"/>
  <c r="S556" i="16" s="1"/>
  <c r="S557" i="16" s="1"/>
  <c r="S558" i="16" s="1"/>
  <c r="S559" i="16" s="1"/>
  <c r="S560" i="16" s="1"/>
  <c r="S561" i="16" s="1"/>
  <c r="S562" i="16" s="1"/>
  <c r="S563" i="16" s="1"/>
  <c r="S564" i="16" s="1"/>
  <c r="S565" i="16" s="1"/>
  <c r="S566" i="16" s="1"/>
  <c r="S567" i="16" s="1"/>
  <c r="S568" i="16" s="1"/>
  <c r="S569" i="16" s="1"/>
  <c r="S570" i="16" s="1"/>
  <c r="S571" i="16" s="1"/>
  <c r="S572" i="16" s="1"/>
  <c r="S573" i="16" s="1"/>
  <c r="S574" i="16" s="1"/>
  <c r="S575" i="16" s="1"/>
  <c r="S576" i="16" s="1"/>
  <c r="S577" i="16" s="1"/>
  <c r="S578" i="16" s="1"/>
  <c r="S579" i="16" s="1"/>
  <c r="S580" i="16" s="1"/>
  <c r="S581" i="16" s="1"/>
  <c r="S582" i="16" s="1"/>
  <c r="S583" i="16" s="1"/>
  <c r="S584" i="16" s="1"/>
  <c r="S585" i="16" s="1"/>
  <c r="S586" i="16" s="1"/>
  <c r="S587" i="16" s="1"/>
  <c r="S588" i="16" s="1"/>
  <c r="S589" i="16" s="1"/>
  <c r="S590" i="16" s="1"/>
  <c r="S591" i="16" s="1"/>
  <c r="S592" i="16" s="1"/>
  <c r="S593" i="16" s="1"/>
  <c r="S594" i="16" s="1"/>
  <c r="S595" i="16" s="1"/>
  <c r="S596" i="16" s="1"/>
  <c r="S597" i="16" s="1"/>
  <c r="S598" i="16" s="1"/>
  <c r="S599" i="16" s="1"/>
  <c r="S600" i="16" s="1"/>
  <c r="S601" i="16" s="1"/>
  <c r="S602" i="16" s="1"/>
  <c r="S603" i="16" s="1"/>
  <c r="S604" i="16" s="1"/>
  <c r="S605" i="16" s="1"/>
  <c r="S606" i="16" s="1"/>
  <c r="S607" i="16" s="1"/>
  <c r="S608" i="16" s="1"/>
  <c r="S609" i="16" s="1"/>
  <c r="S610" i="16" s="1"/>
  <c r="S611" i="16" s="1"/>
  <c r="S612" i="16" s="1"/>
  <c r="S613" i="16" s="1"/>
  <c r="S614" i="16" s="1"/>
  <c r="S615" i="16" s="1"/>
  <c r="S616" i="16" s="1"/>
  <c r="S617" i="16" s="1"/>
  <c r="S618" i="16" s="1"/>
  <c r="S619" i="16" s="1"/>
  <c r="S620" i="16" s="1"/>
  <c r="S621" i="16" s="1"/>
  <c r="S622" i="16" s="1"/>
  <c r="S623" i="16" s="1"/>
  <c r="S624" i="16" s="1"/>
  <c r="S625" i="16" s="1"/>
  <c r="S626" i="16" s="1"/>
  <c r="S627" i="16" s="1"/>
  <c r="S628" i="16" s="1"/>
  <c r="S629" i="16" s="1"/>
  <c r="S630" i="16" s="1"/>
  <c r="S631" i="16" s="1"/>
  <c r="S632" i="16" s="1"/>
  <c r="S633" i="16" s="1"/>
  <c r="S634" i="16" s="1"/>
  <c r="S635" i="16" s="1"/>
  <c r="S636" i="16" s="1"/>
  <c r="S637" i="16" s="1"/>
  <c r="S638" i="16" s="1"/>
  <c r="S639" i="16" s="1"/>
  <c r="S640" i="16" s="1"/>
  <c r="S641" i="16" s="1"/>
  <c r="S642" i="16" s="1"/>
  <c r="S643" i="16" s="1"/>
  <c r="S644" i="16" s="1"/>
  <c r="S645" i="16" s="1"/>
  <c r="S646" i="16" s="1"/>
  <c r="S647" i="16" s="1"/>
  <c r="S648" i="16" s="1"/>
  <c r="S649" i="16" s="1"/>
  <c r="S650" i="16" s="1"/>
  <c r="S651" i="16" s="1"/>
  <c r="S652" i="16" s="1"/>
  <c r="S653" i="16" s="1"/>
  <c r="S654" i="16" s="1"/>
  <c r="S655" i="16" s="1"/>
  <c r="S656" i="16" s="1"/>
  <c r="S657" i="16" s="1"/>
  <c r="S658" i="16" s="1"/>
  <c r="S659" i="16" s="1"/>
  <c r="S660" i="16" s="1"/>
  <c r="S661" i="16" s="1"/>
  <c r="S662" i="16" s="1"/>
  <c r="S663" i="16" s="1"/>
  <c r="S664" i="16" s="1"/>
  <c r="S665" i="16" s="1"/>
  <c r="S666" i="16" s="1"/>
  <c r="S667" i="16" s="1"/>
  <c r="S668" i="16" s="1"/>
  <c r="S669" i="16" s="1"/>
  <c r="S670" i="16" s="1"/>
  <c r="S671" i="16" s="1"/>
  <c r="S672" i="16" s="1"/>
  <c r="S673" i="16" s="1"/>
  <c r="S674" i="16" s="1"/>
  <c r="S675" i="16" s="1"/>
  <c r="S676" i="16" s="1"/>
  <c r="S677" i="16" s="1"/>
  <c r="S678" i="16" s="1"/>
  <c r="S679" i="16" s="1"/>
  <c r="S680" i="16" s="1"/>
  <c r="S681" i="16" s="1"/>
  <c r="S682" i="16" s="1"/>
  <c r="S683" i="16" s="1"/>
  <c r="S684" i="16" s="1"/>
  <c r="S685" i="16" s="1"/>
  <c r="S686" i="16" s="1"/>
  <c r="S687" i="16" s="1"/>
  <c r="S688" i="16" s="1"/>
  <c r="S689" i="16" s="1"/>
  <c r="S690" i="16" s="1"/>
  <c r="S691" i="16" s="1"/>
  <c r="S692" i="16" s="1"/>
  <c r="S693" i="16" s="1"/>
  <c r="S694" i="16" s="1"/>
  <c r="S695" i="16" s="1"/>
  <c r="S696" i="16" s="1"/>
  <c r="S697" i="16" s="1"/>
  <c r="S698" i="16" s="1"/>
  <c r="S699" i="16" s="1"/>
  <c r="S700" i="16" s="1"/>
  <c r="S701" i="16" s="1"/>
  <c r="S702" i="16" s="1"/>
  <c r="S703" i="16" s="1"/>
  <c r="S704" i="16" s="1"/>
  <c r="S705" i="16" s="1"/>
  <c r="S706" i="16" s="1"/>
  <c r="S707" i="16" s="1"/>
  <c r="S708" i="16" s="1"/>
  <c r="S709" i="16" s="1"/>
  <c r="S710" i="16" s="1"/>
  <c r="S711" i="16" s="1"/>
  <c r="S712" i="16" s="1"/>
  <c r="S713" i="16" s="1"/>
  <c r="S714" i="16" s="1"/>
  <c r="S715" i="16" s="1"/>
  <c r="S716" i="16" s="1"/>
  <c r="S717" i="16" s="1"/>
  <c r="S718" i="16" s="1"/>
  <c r="S719" i="16" s="1"/>
  <c r="S720" i="16" s="1"/>
  <c r="S721" i="16" s="1"/>
  <c r="S722" i="16" s="1"/>
  <c r="S723" i="16" s="1"/>
  <c r="S724" i="16" s="1"/>
  <c r="S725" i="16" s="1"/>
  <c r="S726" i="16" s="1"/>
  <c r="S727" i="16" s="1"/>
  <c r="S728" i="16" s="1"/>
  <c r="S729" i="16" s="1"/>
  <c r="S730" i="16" s="1"/>
  <c r="S731" i="16" s="1"/>
  <c r="S732" i="16" s="1"/>
  <c r="S733" i="16" s="1"/>
  <c r="S734" i="16" s="1"/>
  <c r="S735" i="16" s="1"/>
  <c r="S736" i="16" s="1"/>
  <c r="S737" i="16" s="1"/>
  <c r="S738" i="16" s="1"/>
  <c r="S739" i="16" s="1"/>
  <c r="S740" i="16" s="1"/>
  <c r="S741" i="16" s="1"/>
  <c r="S742" i="16" s="1"/>
  <c r="S743" i="16" s="1"/>
  <c r="S744" i="16" s="1"/>
  <c r="S745" i="16" s="1"/>
  <c r="S746" i="16" s="1"/>
  <c r="S747" i="16" s="1"/>
  <c r="S748" i="16" s="1"/>
  <c r="S749" i="16" s="1"/>
  <c r="S750" i="16" s="1"/>
  <c r="S751" i="16" s="1"/>
  <c r="S752" i="16" s="1"/>
  <c r="S753" i="16" s="1"/>
  <c r="S754" i="16" s="1"/>
  <c r="S755" i="16" s="1"/>
  <c r="S756" i="16" s="1"/>
  <c r="S757" i="16" s="1"/>
  <c r="S758" i="16" s="1"/>
  <c r="S759" i="16" s="1"/>
  <c r="S760" i="16" s="1"/>
  <c r="S761" i="16" s="1"/>
  <c r="S762" i="16" s="1"/>
  <c r="S763" i="16" s="1"/>
  <c r="S764" i="16" s="1"/>
  <c r="S765" i="16" s="1"/>
  <c r="S766" i="16" s="1"/>
  <c r="S767" i="16" s="1"/>
  <c r="S768" i="16" s="1"/>
  <c r="S769" i="16" s="1"/>
  <c r="S770" i="16" s="1"/>
  <c r="S771" i="16" s="1"/>
  <c r="S772" i="16" s="1"/>
  <c r="S773" i="16" s="1"/>
  <c r="S774" i="16" s="1"/>
  <c r="S775" i="16" s="1"/>
  <c r="S776" i="16" s="1"/>
  <c r="S777" i="16" s="1"/>
  <c r="S778" i="16" s="1"/>
  <c r="S779" i="16" s="1"/>
  <c r="S780" i="16" s="1"/>
  <c r="S781" i="16" s="1"/>
  <c r="S782" i="16" s="1"/>
  <c r="S783" i="16" s="1"/>
  <c r="S784" i="16" s="1"/>
  <c r="S785" i="16" s="1"/>
  <c r="S786" i="16" s="1"/>
  <c r="S787" i="16" s="1"/>
  <c r="S788" i="16" s="1"/>
  <c r="S789" i="16" s="1"/>
  <c r="S790" i="16" s="1"/>
  <c r="S791" i="16" s="1"/>
  <c r="S792" i="16" s="1"/>
  <c r="S793" i="16" s="1"/>
  <c r="S794" i="16" s="1"/>
  <c r="S795" i="16" s="1"/>
  <c r="S796" i="16" s="1"/>
  <c r="S797" i="16" s="1"/>
  <c r="S798" i="16" s="1"/>
  <c r="S799" i="16" s="1"/>
  <c r="S800" i="16" s="1"/>
  <c r="S801" i="16" s="1"/>
  <c r="S802" i="16" s="1"/>
  <c r="S803" i="16" s="1"/>
  <c r="S804" i="16" s="1"/>
  <c r="S805" i="16" s="1"/>
  <c r="S806" i="16" s="1"/>
  <c r="S807" i="16" s="1"/>
  <c r="S808" i="16" s="1"/>
  <c r="S809" i="16" s="1"/>
  <c r="S810" i="16" s="1"/>
  <c r="S811" i="16" s="1"/>
  <c r="S812" i="16" s="1"/>
  <c r="S813" i="16" s="1"/>
  <c r="S814" i="16" s="1"/>
  <c r="S815" i="16" s="1"/>
  <c r="S816" i="16" s="1"/>
  <c r="S817" i="16" s="1"/>
  <c r="S818" i="16" s="1"/>
  <c r="S819" i="16" s="1"/>
  <c r="S820" i="16" s="1"/>
  <c r="S821" i="16" s="1"/>
  <c r="S822" i="16" s="1"/>
  <c r="S823" i="16" s="1"/>
  <c r="S824" i="16" s="1"/>
  <c r="S825" i="16" s="1"/>
  <c r="S826" i="16" s="1"/>
  <c r="S827" i="16" s="1"/>
  <c r="S828" i="16" s="1"/>
  <c r="S829" i="16" s="1"/>
  <c r="S830" i="16" s="1"/>
  <c r="S831" i="16" s="1"/>
  <c r="S832" i="16" s="1"/>
  <c r="S833" i="16" s="1"/>
  <c r="S834" i="16" s="1"/>
  <c r="S835" i="16" s="1"/>
  <c r="S836" i="16" s="1"/>
  <c r="S837" i="16" s="1"/>
  <c r="S838" i="16" s="1"/>
  <c r="S839" i="16" s="1"/>
  <c r="S840" i="16" s="1"/>
  <c r="S841" i="16" s="1"/>
  <c r="S842" i="16" s="1"/>
  <c r="S843" i="16" s="1"/>
  <c r="S844" i="16" s="1"/>
  <c r="S845" i="16" s="1"/>
  <c r="S846" i="16" s="1"/>
  <c r="S847" i="16" s="1"/>
  <c r="S848" i="16" s="1"/>
  <c r="S849" i="16" s="1"/>
  <c r="S850" i="16" s="1"/>
  <c r="S851" i="16" s="1"/>
  <c r="S852" i="16" s="1"/>
  <c r="S853" i="16" s="1"/>
  <c r="S854" i="16" s="1"/>
  <c r="S855" i="16" s="1"/>
  <c r="S856" i="16" s="1"/>
  <c r="S857" i="16" s="1"/>
  <c r="S858" i="16" s="1"/>
  <c r="S859" i="16" s="1"/>
  <c r="S860" i="16" s="1"/>
  <c r="S861" i="16" s="1"/>
  <c r="S862" i="16" s="1"/>
  <c r="S863" i="16" s="1"/>
  <c r="S864" i="16" s="1"/>
  <c r="S865" i="16" s="1"/>
  <c r="S866" i="16" s="1"/>
  <c r="S867" i="16" s="1"/>
  <c r="S868" i="16" s="1"/>
  <c r="S869" i="16" s="1"/>
  <c r="S870" i="16" s="1"/>
  <c r="S871" i="16" s="1"/>
  <c r="S872" i="16" s="1"/>
  <c r="S873" i="16" s="1"/>
  <c r="S874" i="16" s="1"/>
  <c r="S875" i="16" s="1"/>
  <c r="S876" i="16" s="1"/>
  <c r="S877" i="16" s="1"/>
  <c r="S878" i="16" s="1"/>
  <c r="S879" i="16" s="1"/>
  <c r="S880" i="16" s="1"/>
  <c r="S881" i="16" s="1"/>
  <c r="S882" i="16" s="1"/>
  <c r="S883" i="16" s="1"/>
  <c r="S884" i="16" s="1"/>
  <c r="S885" i="16" s="1"/>
  <c r="S886" i="16" s="1"/>
  <c r="S887" i="16" s="1"/>
  <c r="S888" i="16" s="1"/>
  <c r="S889" i="16" s="1"/>
  <c r="S890" i="16" s="1"/>
  <c r="S891" i="16" s="1"/>
  <c r="S892" i="16" s="1"/>
  <c r="S893" i="16" s="1"/>
  <c r="S894" i="16" s="1"/>
  <c r="S895" i="16" s="1"/>
  <c r="S896" i="16" s="1"/>
  <c r="S897" i="16" s="1"/>
  <c r="S898" i="16" s="1"/>
  <c r="S899" i="16" s="1"/>
  <c r="S900" i="16" s="1"/>
  <c r="S901" i="16" s="1"/>
  <c r="S902" i="16" s="1"/>
  <c r="S903" i="16" s="1"/>
  <c r="S904" i="16" s="1"/>
  <c r="S905" i="16" s="1"/>
  <c r="S906" i="16" s="1"/>
  <c r="S907" i="16" s="1"/>
  <c r="S908" i="16" s="1"/>
  <c r="S909" i="16" s="1"/>
  <c r="S910" i="16" s="1"/>
  <c r="S911" i="16" s="1"/>
  <c r="S912" i="16" s="1"/>
  <c r="S913" i="16" s="1"/>
  <c r="S914" i="16" s="1"/>
  <c r="S915" i="16" s="1"/>
  <c r="S916" i="16" s="1"/>
  <c r="S917" i="16" s="1"/>
  <c r="S918" i="16" s="1"/>
  <c r="S919" i="16" s="1"/>
  <c r="S920" i="16" s="1"/>
  <c r="S921" i="16" s="1"/>
  <c r="S922" i="16" s="1"/>
  <c r="S923" i="16" s="1"/>
  <c r="S924" i="16" s="1"/>
  <c r="S925" i="16" s="1"/>
  <c r="S926" i="16" s="1"/>
  <c r="S927" i="16" s="1"/>
  <c r="S928" i="16" s="1"/>
  <c r="S929" i="16" s="1"/>
  <c r="S930" i="16" s="1"/>
  <c r="S931" i="16" s="1"/>
  <c r="S932" i="16" s="1"/>
  <c r="S933" i="16" s="1"/>
  <c r="S934" i="16" s="1"/>
  <c r="S935" i="16" s="1"/>
  <c r="S936" i="16" s="1"/>
  <c r="S937" i="16" s="1"/>
  <c r="S938" i="16" s="1"/>
  <c r="S939" i="16" s="1"/>
  <c r="S940" i="16" s="1"/>
  <c r="S941" i="16" s="1"/>
  <c r="S942" i="16" s="1"/>
  <c r="S943" i="16" s="1"/>
  <c r="S944" i="16" s="1"/>
  <c r="S945" i="16" s="1"/>
  <c r="S946" i="16" s="1"/>
  <c r="S947" i="16" s="1"/>
  <c r="S948" i="16" s="1"/>
  <c r="S949" i="16" s="1"/>
  <c r="S950" i="16" s="1"/>
  <c r="S951" i="16" s="1"/>
  <c r="S952" i="16" s="1"/>
  <c r="S953" i="16" s="1"/>
  <c r="S954" i="16" s="1"/>
  <c r="S955" i="16" s="1"/>
  <c r="S956" i="16" s="1"/>
  <c r="S957" i="16" s="1"/>
  <c r="S958" i="16" s="1"/>
  <c r="S959" i="16" s="1"/>
  <c r="S960" i="16" s="1"/>
  <c r="S961" i="16" s="1"/>
  <c r="S962" i="16" s="1"/>
  <c r="S963" i="16" s="1"/>
  <c r="S964" i="16" s="1"/>
  <c r="S965" i="16" s="1"/>
  <c r="S966" i="16" s="1"/>
  <c r="S967" i="16" s="1"/>
  <c r="S968" i="16" s="1"/>
  <c r="S969" i="16" s="1"/>
  <c r="S970" i="16" s="1"/>
  <c r="S971" i="16" s="1"/>
  <c r="S972" i="16" s="1"/>
  <c r="S973" i="16" s="1"/>
  <c r="S974" i="16" s="1"/>
  <c r="S975" i="16" s="1"/>
  <c r="S976" i="16" s="1"/>
  <c r="S977" i="16" s="1"/>
  <c r="S978" i="16" s="1"/>
  <c r="S979" i="16" s="1"/>
  <c r="S980" i="16" s="1"/>
  <c r="S981" i="16" s="1"/>
  <c r="S982" i="16" s="1"/>
  <c r="S983" i="16" s="1"/>
  <c r="S984" i="16" s="1"/>
  <c r="S985" i="16" s="1"/>
  <c r="S986" i="16" s="1"/>
  <c r="S987" i="16" s="1"/>
  <c r="S988" i="16" s="1"/>
  <c r="S989" i="16" s="1"/>
  <c r="S990" i="16" s="1"/>
  <c r="S991" i="16" s="1"/>
  <c r="S992" i="16" s="1"/>
  <c r="S993" i="16" s="1"/>
  <c r="S994" i="16" s="1"/>
  <c r="S995" i="16" s="1"/>
  <c r="S996" i="16" s="1"/>
  <c r="S997" i="16" s="1"/>
  <c r="S998" i="16" s="1"/>
  <c r="S999" i="16" s="1"/>
  <c r="S1000" i="16" s="1"/>
  <c r="S1001" i="16" s="1"/>
  <c r="S1002" i="16" s="1"/>
  <c r="S1003" i="16" s="1"/>
  <c r="S1004" i="16" s="1"/>
  <c r="S1005" i="16" s="1"/>
  <c r="S1006" i="16" s="1"/>
  <c r="S1007" i="16" s="1"/>
  <c r="S1008" i="16" s="1"/>
  <c r="S1009" i="16" s="1"/>
  <c r="S1010" i="16" s="1"/>
  <c r="S1011" i="16" s="1"/>
  <c r="S1012" i="16" s="1"/>
  <c r="S1013" i="16" s="1"/>
  <c r="S1014" i="16" s="1"/>
  <c r="S1015" i="16" s="1"/>
  <c r="S1016" i="16" s="1"/>
  <c r="S1017" i="16" s="1"/>
  <c r="S1018" i="16" s="1"/>
  <c r="S1019" i="16" s="1"/>
  <c r="S1020" i="16" s="1"/>
  <c r="S1021" i="16" s="1"/>
  <c r="S1022" i="16" s="1"/>
  <c r="S1023" i="16" s="1"/>
  <c r="S1024" i="16" s="1"/>
  <c r="S1025" i="16" s="1"/>
  <c r="S1026" i="16" s="1"/>
  <c r="S1027" i="16" s="1"/>
  <c r="S1028" i="16" s="1"/>
  <c r="S1029" i="16" s="1"/>
  <c r="S1030" i="16" s="1"/>
  <c r="S1031" i="16" s="1"/>
  <c r="S1032" i="16" s="1"/>
  <c r="S1033" i="16" s="1"/>
  <c r="S1034" i="16" s="1"/>
  <c r="S1035" i="16" s="1"/>
  <c r="S1036" i="16" s="1"/>
  <c r="S1037" i="16" s="1"/>
  <c r="S1038" i="16" s="1"/>
  <c r="S1039" i="16" s="1"/>
  <c r="S1040" i="16" s="1"/>
  <c r="S1041" i="16" s="1"/>
  <c r="S1042" i="16" s="1"/>
  <c r="S1043" i="16" s="1"/>
  <c r="S1044" i="16" s="1"/>
  <c r="S1045" i="16" s="1"/>
  <c r="S1046" i="16" s="1"/>
  <c r="S1047" i="16" s="1"/>
  <c r="S1048" i="16" s="1"/>
  <c r="S1049" i="16" s="1"/>
  <c r="S1050" i="16" s="1"/>
  <c r="S1051" i="16" s="1"/>
  <c r="S1052" i="16" s="1"/>
  <c r="S1053" i="16" s="1"/>
  <c r="S1054" i="16" s="1"/>
  <c r="S1055" i="16" s="1"/>
  <c r="S1056" i="16" s="1"/>
  <c r="S1057" i="16" s="1"/>
  <c r="S1058" i="16" s="1"/>
  <c r="S1059" i="16" s="1"/>
  <c r="S1060" i="16" s="1"/>
  <c r="S1061" i="16" s="1"/>
  <c r="S1062" i="16" s="1"/>
  <c r="S1063" i="16" s="1"/>
  <c r="S1064" i="16" s="1"/>
  <c r="S1065" i="16" s="1"/>
  <c r="S1066" i="16" s="1"/>
  <c r="S1067" i="16" s="1"/>
  <c r="S1068" i="16" s="1"/>
  <c r="S1069" i="16" s="1"/>
  <c r="S1070" i="16" s="1"/>
  <c r="S1071" i="16" s="1"/>
  <c r="S1072" i="16" s="1"/>
  <c r="S1073" i="16" s="1"/>
  <c r="S1074" i="16" s="1"/>
  <c r="S1075" i="16" s="1"/>
  <c r="S1076" i="16" s="1"/>
  <c r="S1077" i="16" s="1"/>
  <c r="S1078" i="16" s="1"/>
  <c r="S1079" i="16" s="1"/>
  <c r="S1080" i="16" s="1"/>
  <c r="S1081" i="16" s="1"/>
  <c r="S1082" i="16" s="1"/>
  <c r="S1083" i="16" s="1"/>
  <c r="S1084" i="16" s="1"/>
  <c r="S1085" i="16" s="1"/>
  <c r="S1086" i="16" s="1"/>
  <c r="S1087" i="16" s="1"/>
  <c r="S1088" i="16" s="1"/>
  <c r="S1089" i="16" s="1"/>
  <c r="S1090" i="16" s="1"/>
  <c r="S1091" i="16" s="1"/>
  <c r="S1092" i="16" s="1"/>
  <c r="S1093" i="16" s="1"/>
  <c r="S1094" i="16" s="1"/>
  <c r="S1095" i="16" s="1"/>
  <c r="S1096" i="16" s="1"/>
  <c r="S1097" i="16" s="1"/>
  <c r="S1098" i="16" s="1"/>
  <c r="S1099" i="16" s="1"/>
  <c r="S1100" i="16" s="1"/>
  <c r="S1101" i="16" s="1"/>
  <c r="S1102" i="16" s="1"/>
  <c r="S1103" i="16" s="1"/>
  <c r="S1104" i="16" s="1"/>
  <c r="S1105" i="16" s="1"/>
  <c r="S1106" i="16" s="1"/>
  <c r="S1107" i="16" s="1"/>
  <c r="S1108" i="16" s="1"/>
  <c r="S1109" i="16" s="1"/>
  <c r="S1110" i="16" s="1"/>
  <c r="S1111" i="16" s="1"/>
  <c r="S1112" i="16" s="1"/>
  <c r="S1113" i="16" s="1"/>
  <c r="S1114" i="16" s="1"/>
  <c r="S1115" i="16" s="1"/>
  <c r="S1116" i="16" s="1"/>
  <c r="S1117" i="16" s="1"/>
  <c r="S1118" i="16" s="1"/>
  <c r="S1119" i="16" s="1"/>
  <c r="S1120" i="16" s="1"/>
  <c r="S1121" i="16" s="1"/>
  <c r="S1122" i="16" s="1"/>
  <c r="S1123" i="16" s="1"/>
  <c r="S1124" i="16" s="1"/>
  <c r="S1125" i="16" s="1"/>
  <c r="S1126" i="16" s="1"/>
  <c r="S1127" i="16" s="1"/>
  <c r="S1128" i="16" s="1"/>
  <c r="S1129" i="16" s="1"/>
  <c r="S1130" i="16" s="1"/>
  <c r="S1131" i="16" s="1"/>
  <c r="S1132" i="16" s="1"/>
  <c r="S1133" i="16" s="1"/>
  <c r="S1134" i="16" s="1"/>
  <c r="S1135" i="16" s="1"/>
  <c r="S1136" i="16" s="1"/>
  <c r="S1137" i="16" s="1"/>
  <c r="S1138" i="16" s="1"/>
  <c r="S1139" i="16" s="1"/>
  <c r="S1140" i="16" s="1"/>
  <c r="S1141" i="16" s="1"/>
  <c r="S1142" i="16" s="1"/>
  <c r="S1143" i="16" s="1"/>
  <c r="S1144" i="16" s="1"/>
  <c r="S1145" i="16" s="1"/>
  <c r="S1146" i="16" s="1"/>
  <c r="S1147" i="16" s="1"/>
  <c r="S1148" i="16" s="1"/>
  <c r="S1149" i="16" s="1"/>
  <c r="S1150" i="16" s="1"/>
  <c r="S1151" i="16" s="1"/>
  <c r="S1152" i="16" s="1"/>
  <c r="S1153" i="16" s="1"/>
  <c r="S1154" i="16" s="1"/>
  <c r="S1155" i="16" s="1"/>
  <c r="S1156" i="16" s="1"/>
  <c r="S1157" i="16" s="1"/>
  <c r="S1158" i="16" s="1"/>
  <c r="S1159" i="16" s="1"/>
  <c r="S1160" i="16" s="1"/>
  <c r="S1161" i="16" s="1"/>
  <c r="S1162" i="16" s="1"/>
  <c r="S1163" i="16" s="1"/>
  <c r="S1164" i="16" s="1"/>
  <c r="S1165" i="16" s="1"/>
  <c r="S1166" i="16" s="1"/>
  <c r="S1167" i="16" s="1"/>
  <c r="S1168" i="16" s="1"/>
  <c r="S1169" i="16" s="1"/>
  <c r="S1170" i="16" s="1"/>
  <c r="S1171" i="16" s="1"/>
  <c r="S1172" i="16" s="1"/>
  <c r="S1173" i="16" s="1"/>
  <c r="S1174" i="16" s="1"/>
  <c r="S1175" i="16" s="1"/>
  <c r="S1176" i="16" s="1"/>
  <c r="S1177" i="16" s="1"/>
  <c r="S1178" i="16" s="1"/>
  <c r="S1179" i="16" s="1"/>
  <c r="S1180" i="16" s="1"/>
  <c r="S1181" i="16" s="1"/>
  <c r="S1182" i="16" s="1"/>
  <c r="S1183" i="16" s="1"/>
  <c r="S1184" i="16" s="1"/>
  <c r="S1185" i="16" s="1"/>
  <c r="S1186" i="16" s="1"/>
  <c r="S1187" i="16" s="1"/>
  <c r="S1188" i="16" s="1"/>
  <c r="S1189" i="16" s="1"/>
  <c r="S1190" i="16" s="1"/>
  <c r="S1191" i="16" s="1"/>
  <c r="S1192" i="16" s="1"/>
  <c r="S1193" i="16" s="1"/>
  <c r="S1194" i="16" s="1"/>
  <c r="S1195" i="16" s="1"/>
  <c r="S1196" i="16" s="1"/>
  <c r="S1197" i="16" s="1"/>
  <c r="S1198" i="16" s="1"/>
  <c r="S1199" i="16" s="1"/>
  <c r="S1200" i="16" s="1"/>
  <c r="S1201" i="16" s="1"/>
  <c r="S1202" i="16" s="1"/>
  <c r="S1203" i="16" s="1"/>
  <c r="S1204" i="16" s="1"/>
  <c r="S1205" i="16" s="1"/>
  <c r="S1206" i="16" s="1"/>
  <c r="S1207" i="16" s="1"/>
  <c r="S1208" i="16" s="1"/>
  <c r="S1209" i="16" s="1"/>
  <c r="S1210" i="16" s="1"/>
  <c r="S1211" i="16" s="1"/>
  <c r="S1212" i="16" s="1"/>
  <c r="S1213" i="16" s="1"/>
  <c r="S1214" i="16" s="1"/>
  <c r="S1215" i="16" s="1"/>
  <c r="S1216" i="16" s="1"/>
  <c r="S1217" i="16" s="1"/>
  <c r="S1218" i="16" s="1"/>
  <c r="S1219" i="16" s="1"/>
  <c r="S1220" i="16" s="1"/>
  <c r="S1221" i="16" s="1"/>
  <c r="S1222" i="16" s="1"/>
  <c r="S1223" i="16" s="1"/>
  <c r="S1224" i="16" s="1"/>
  <c r="S1225" i="16" s="1"/>
  <c r="S1226" i="16" s="1"/>
  <c r="S1227" i="16" s="1"/>
  <c r="S1228" i="16" s="1"/>
  <c r="S1229" i="16" s="1"/>
  <c r="S1230" i="16" s="1"/>
  <c r="S1231" i="16" s="1"/>
  <c r="S1232" i="16" s="1"/>
  <c r="S1233" i="16" s="1"/>
  <c r="S1234" i="16" s="1"/>
  <c r="S1235" i="16" s="1"/>
  <c r="S1236" i="16" s="1"/>
  <c r="S1237" i="16" s="1"/>
  <c r="S1238" i="16" s="1"/>
  <c r="S1239" i="16" s="1"/>
  <c r="S1240" i="16" s="1"/>
  <c r="S1241" i="16" s="1"/>
  <c r="S1242" i="16" s="1"/>
  <c r="S1243" i="16" s="1"/>
  <c r="S1244" i="16" s="1"/>
  <c r="S1245" i="16" s="1"/>
  <c r="S1246" i="16" s="1"/>
  <c r="S1247" i="16" s="1"/>
  <c r="S1248" i="16" s="1"/>
  <c r="S1249" i="16" s="1"/>
  <c r="S1250" i="16" s="1"/>
  <c r="S1251" i="16" s="1"/>
  <c r="S1252" i="16" s="1"/>
  <c r="S1253" i="16" s="1"/>
  <c r="S1254" i="16" s="1"/>
  <c r="S1255" i="16" s="1"/>
  <c r="S1256" i="16" s="1"/>
  <c r="S1257" i="16" s="1"/>
  <c r="S1258" i="16" s="1"/>
  <c r="S1259" i="16" s="1"/>
  <c r="S1260" i="16" s="1"/>
  <c r="S1261" i="16" s="1"/>
  <c r="S1262" i="16" s="1"/>
  <c r="S1263" i="16" s="1"/>
  <c r="S1264" i="16" s="1"/>
  <c r="S1265" i="16" s="1"/>
  <c r="S1266" i="16" s="1"/>
  <c r="S1267" i="16" s="1"/>
  <c r="S1268" i="16" s="1"/>
  <c r="S1269" i="16" s="1"/>
  <c r="S1270" i="16" s="1"/>
  <c r="S1271" i="16" s="1"/>
  <c r="S1272" i="16" s="1"/>
  <c r="S1273" i="16" s="1"/>
  <c r="S1274" i="16" s="1"/>
  <c r="S1275" i="16" s="1"/>
  <c r="S1276" i="16" s="1"/>
  <c r="S1277" i="16" s="1"/>
  <c r="S1278" i="16" s="1"/>
  <c r="S1279" i="16" s="1"/>
  <c r="S1280" i="16" s="1"/>
  <c r="S1281" i="16" s="1"/>
  <c r="S1282" i="16" s="1"/>
  <c r="S1283" i="16" s="1"/>
  <c r="S1284" i="16" s="1"/>
  <c r="S1285" i="16" s="1"/>
  <c r="S1286" i="16" s="1"/>
  <c r="S1287" i="16" s="1"/>
  <c r="S1288" i="16" s="1"/>
  <c r="S1289" i="16" s="1"/>
  <c r="S1290" i="16" s="1"/>
  <c r="S1291" i="16" s="1"/>
  <c r="S1292" i="16" s="1"/>
  <c r="S1293" i="16" s="1"/>
  <c r="S1294" i="16" s="1"/>
  <c r="S1295" i="16" s="1"/>
  <c r="S1296" i="16" s="1"/>
  <c r="S1297" i="16" s="1"/>
  <c r="S1298" i="16" s="1"/>
  <c r="S1299" i="16" s="1"/>
  <c r="S1300" i="16" s="1"/>
  <c r="S1301" i="16" s="1"/>
  <c r="W8" i="16"/>
  <c r="W9" i="16" s="1"/>
  <c r="W10" i="16" s="1"/>
  <c r="W11" i="16" s="1"/>
  <c r="W12" i="16" s="1"/>
  <c r="W13" i="16" s="1"/>
  <c r="W14" i="16" s="1"/>
  <c r="W15" i="16" s="1"/>
  <c r="W16" i="16" s="1"/>
  <c r="W17" i="16" s="1"/>
  <c r="W18" i="16" s="1"/>
  <c r="W19" i="16" s="1"/>
  <c r="W20" i="16" s="1"/>
  <c r="W21" i="16" s="1"/>
  <c r="W22" i="16" s="1"/>
  <c r="W23" i="16" s="1"/>
  <c r="W24" i="16" s="1"/>
  <c r="W25" i="16" s="1"/>
  <c r="W26" i="16" s="1"/>
  <c r="W27" i="16" s="1"/>
  <c r="W28" i="16" s="1"/>
  <c r="W29" i="16" s="1"/>
  <c r="W30" i="16" s="1"/>
  <c r="W31" i="16" s="1"/>
  <c r="W32" i="16" s="1"/>
  <c r="W33" i="16" s="1"/>
  <c r="W34" i="16" s="1"/>
  <c r="W35" i="16" s="1"/>
  <c r="W36" i="16" s="1"/>
  <c r="W37" i="16" s="1"/>
  <c r="W38" i="16" s="1"/>
  <c r="W39" i="16" s="1"/>
  <c r="W40" i="16" s="1"/>
  <c r="W41" i="16" s="1"/>
  <c r="W42" i="16" s="1"/>
  <c r="W43" i="16" s="1"/>
  <c r="W44" i="16" s="1"/>
  <c r="W45" i="16" s="1"/>
  <c r="W46" i="16" s="1"/>
  <c r="W47" i="16" s="1"/>
  <c r="W48" i="16" s="1"/>
  <c r="W49" i="16" s="1"/>
  <c r="W50" i="16" s="1"/>
  <c r="W51" i="16" s="1"/>
  <c r="W52" i="16" s="1"/>
  <c r="W53" i="16" s="1"/>
  <c r="W54" i="16" s="1"/>
  <c r="W55" i="16" s="1"/>
  <c r="W56" i="16" s="1"/>
  <c r="W57" i="16" s="1"/>
  <c r="W58" i="16" s="1"/>
  <c r="W59" i="16" s="1"/>
  <c r="W60" i="16" s="1"/>
  <c r="W61" i="16" s="1"/>
  <c r="W62" i="16" s="1"/>
  <c r="W63" i="16" s="1"/>
  <c r="W64" i="16" s="1"/>
  <c r="W65" i="16" s="1"/>
  <c r="W66" i="16" s="1"/>
  <c r="W67" i="16" s="1"/>
  <c r="W68" i="16" s="1"/>
  <c r="W69" i="16" s="1"/>
  <c r="W70" i="16" s="1"/>
  <c r="W71" i="16" s="1"/>
  <c r="W72" i="16" s="1"/>
  <c r="W73" i="16" s="1"/>
  <c r="W74" i="16" s="1"/>
  <c r="W75" i="16" s="1"/>
  <c r="W76" i="16" s="1"/>
  <c r="W77" i="16" s="1"/>
  <c r="W78" i="16" s="1"/>
  <c r="W79" i="16" s="1"/>
  <c r="W80" i="16" s="1"/>
  <c r="W81" i="16" s="1"/>
  <c r="W82" i="16" s="1"/>
  <c r="W83" i="16" s="1"/>
  <c r="W84" i="16" s="1"/>
  <c r="W85" i="16" s="1"/>
  <c r="W86" i="16" s="1"/>
  <c r="W87" i="16" s="1"/>
  <c r="W88" i="16" s="1"/>
  <c r="W89" i="16" s="1"/>
  <c r="W90" i="16" s="1"/>
  <c r="W91" i="16" s="1"/>
  <c r="W92" i="16" s="1"/>
  <c r="W93" i="16" s="1"/>
  <c r="W94" i="16" s="1"/>
  <c r="W95" i="16" s="1"/>
  <c r="W96" i="16" s="1"/>
  <c r="W97" i="16" s="1"/>
  <c r="W98" i="16" s="1"/>
  <c r="W99" i="16" s="1"/>
  <c r="W100" i="16" s="1"/>
  <c r="W101" i="16" s="1"/>
  <c r="W102" i="16" s="1"/>
  <c r="W103" i="16" s="1"/>
  <c r="W104" i="16" s="1"/>
  <c r="W105" i="16" s="1"/>
  <c r="W106" i="16" s="1"/>
  <c r="W107" i="16" s="1"/>
  <c r="W108" i="16" s="1"/>
  <c r="W109" i="16" s="1"/>
  <c r="W110" i="16" s="1"/>
  <c r="W111" i="16" s="1"/>
  <c r="W112" i="16" s="1"/>
  <c r="W113" i="16" s="1"/>
  <c r="W114" i="16" s="1"/>
  <c r="W115" i="16" s="1"/>
  <c r="W116" i="16" s="1"/>
  <c r="W117" i="16" s="1"/>
  <c r="W118" i="16" s="1"/>
  <c r="W119" i="16" s="1"/>
  <c r="W120" i="16" s="1"/>
  <c r="W121" i="16" s="1"/>
  <c r="W122" i="16" s="1"/>
  <c r="W123" i="16" s="1"/>
  <c r="W124" i="16" s="1"/>
  <c r="W125" i="16" s="1"/>
  <c r="W126" i="16" s="1"/>
  <c r="W127" i="16" s="1"/>
  <c r="W128" i="16" s="1"/>
  <c r="W129" i="16" s="1"/>
  <c r="W130" i="16" s="1"/>
  <c r="W131" i="16" s="1"/>
  <c r="W132" i="16" s="1"/>
  <c r="W133" i="16" s="1"/>
  <c r="W134" i="16" s="1"/>
  <c r="W135" i="16" s="1"/>
  <c r="W136" i="16" s="1"/>
  <c r="W137" i="16" s="1"/>
  <c r="W138" i="16" s="1"/>
  <c r="W139" i="16" s="1"/>
  <c r="W140" i="16" s="1"/>
  <c r="W141" i="16" s="1"/>
  <c r="W142" i="16" s="1"/>
  <c r="W143" i="16" s="1"/>
  <c r="W144" i="16" s="1"/>
  <c r="W145" i="16" s="1"/>
  <c r="W146" i="16" s="1"/>
  <c r="W147" i="16" s="1"/>
  <c r="W148" i="16" s="1"/>
  <c r="W149" i="16" s="1"/>
  <c r="W150" i="16" s="1"/>
  <c r="W151" i="16" s="1"/>
  <c r="W152" i="16" s="1"/>
  <c r="W153" i="16" s="1"/>
  <c r="W154" i="16" s="1"/>
  <c r="W155" i="16" s="1"/>
  <c r="W156" i="16" s="1"/>
  <c r="W157" i="16" s="1"/>
  <c r="W158" i="16" s="1"/>
  <c r="W159" i="16" s="1"/>
  <c r="W160" i="16" s="1"/>
  <c r="W161" i="16" s="1"/>
  <c r="W162" i="16" s="1"/>
  <c r="W163" i="16" s="1"/>
  <c r="W164" i="16" s="1"/>
  <c r="W165" i="16" s="1"/>
  <c r="W166" i="16" s="1"/>
  <c r="W167" i="16" s="1"/>
  <c r="W168" i="16" s="1"/>
  <c r="W169" i="16" s="1"/>
  <c r="W170" i="16" s="1"/>
  <c r="W171" i="16" s="1"/>
  <c r="W172" i="16" s="1"/>
  <c r="W173" i="16" s="1"/>
  <c r="W174" i="16" s="1"/>
  <c r="W175" i="16" s="1"/>
  <c r="W176" i="16" s="1"/>
  <c r="W177" i="16" s="1"/>
  <c r="W178" i="16" s="1"/>
  <c r="W179" i="16" s="1"/>
  <c r="W180" i="16" s="1"/>
  <c r="W181" i="16" s="1"/>
  <c r="W182" i="16" s="1"/>
  <c r="W183" i="16" s="1"/>
  <c r="W184" i="16" s="1"/>
  <c r="W185" i="16" s="1"/>
  <c r="W186" i="16" s="1"/>
  <c r="W187" i="16" s="1"/>
  <c r="W188" i="16" s="1"/>
  <c r="W189" i="16" s="1"/>
  <c r="W190" i="16" s="1"/>
  <c r="W191" i="16" s="1"/>
  <c r="W192" i="16" s="1"/>
  <c r="W193" i="16" s="1"/>
  <c r="W194" i="16" s="1"/>
  <c r="N9" i="16"/>
  <c r="N10" i="16" s="1"/>
  <c r="N11" i="16" s="1"/>
  <c r="N12" i="16" s="1"/>
  <c r="N13" i="16" s="1"/>
  <c r="N14" i="16" s="1"/>
  <c r="N15" i="16" s="1"/>
  <c r="N16" i="16" s="1"/>
  <c r="N17" i="16" s="1"/>
  <c r="N18" i="16" s="1"/>
  <c r="N19" i="16" s="1"/>
  <c r="N20" i="16" s="1"/>
  <c r="N21" i="16" s="1"/>
  <c r="N22" i="16" s="1"/>
  <c r="N23" i="16" s="1"/>
  <c r="N24" i="16" s="1"/>
  <c r="N25" i="16" s="1"/>
  <c r="N26" i="16" s="1"/>
  <c r="N27" i="16" s="1"/>
  <c r="N28" i="16" s="1"/>
  <c r="N29" i="16" s="1"/>
  <c r="N30" i="16" s="1"/>
  <c r="N31" i="16" s="1"/>
  <c r="N32" i="16" s="1"/>
  <c r="N33" i="16" s="1"/>
  <c r="N34" i="16" s="1"/>
  <c r="N35" i="16" s="1"/>
  <c r="N36" i="16" s="1"/>
  <c r="N37" i="16" s="1"/>
  <c r="N38" i="16" s="1"/>
  <c r="N39" i="16" s="1"/>
  <c r="N40" i="16" s="1"/>
  <c r="N41" i="16" s="1"/>
  <c r="N42" i="16" s="1"/>
  <c r="N43" i="16" s="1"/>
  <c r="N44" i="16" s="1"/>
  <c r="N45" i="16" s="1"/>
  <c r="N46" i="16" s="1"/>
  <c r="N47" i="16" s="1"/>
  <c r="N48" i="16" s="1"/>
  <c r="N49" i="16" s="1"/>
  <c r="N50" i="16" s="1"/>
  <c r="N51" i="16" s="1"/>
  <c r="N52" i="16" s="1"/>
  <c r="N53" i="16" s="1"/>
  <c r="N54" i="16" s="1"/>
  <c r="N55" i="16" s="1"/>
  <c r="N56" i="16" s="1"/>
  <c r="N57" i="16" s="1"/>
  <c r="N58" i="16" s="1"/>
  <c r="N59" i="16" s="1"/>
  <c r="N60" i="16" s="1"/>
  <c r="N61" i="16" s="1"/>
  <c r="N62" i="16" s="1"/>
  <c r="N63" i="16" s="1"/>
  <c r="N64" i="16" s="1"/>
  <c r="N65" i="16" s="1"/>
  <c r="N66" i="16" s="1"/>
  <c r="N67" i="16" s="1"/>
  <c r="N68" i="16" s="1"/>
  <c r="N69" i="16" s="1"/>
  <c r="N70" i="16" s="1"/>
  <c r="N71" i="16" s="1"/>
  <c r="N72" i="16" s="1"/>
  <c r="N73" i="16" s="1"/>
  <c r="N74" i="16" s="1"/>
  <c r="N75" i="16" s="1"/>
  <c r="N76" i="16" s="1"/>
  <c r="N77" i="16" s="1"/>
  <c r="N78" i="16" s="1"/>
  <c r="N79" i="16" s="1"/>
  <c r="N80" i="16" s="1"/>
  <c r="N81" i="16" s="1"/>
  <c r="N82" i="16" s="1"/>
  <c r="N83" i="16" s="1"/>
  <c r="N84" i="16" s="1"/>
  <c r="N85" i="16" s="1"/>
  <c r="N86" i="16" s="1"/>
  <c r="N87" i="16" s="1"/>
  <c r="N88" i="16" s="1"/>
  <c r="N89" i="16" s="1"/>
  <c r="N90" i="16" s="1"/>
  <c r="N91" i="16" s="1"/>
  <c r="N92" i="16" s="1"/>
  <c r="N93" i="16" s="1"/>
  <c r="N94" i="16" s="1"/>
  <c r="N95" i="16" s="1"/>
  <c r="N96" i="16" s="1"/>
  <c r="N97" i="16" s="1"/>
  <c r="N98" i="16" s="1"/>
  <c r="N99" i="16" s="1"/>
  <c r="N100" i="16" s="1"/>
  <c r="N101" i="16" s="1"/>
  <c r="N102" i="16" s="1"/>
  <c r="N103" i="16" s="1"/>
  <c r="N104" i="16" s="1"/>
  <c r="N105" i="16" s="1"/>
  <c r="N106" i="16" s="1"/>
  <c r="N107" i="16" s="1"/>
  <c r="N108" i="16" s="1"/>
  <c r="N109" i="16" s="1"/>
  <c r="N110" i="16" s="1"/>
  <c r="N111" i="16" s="1"/>
  <c r="N112" i="16" s="1"/>
  <c r="N113" i="16" s="1"/>
  <c r="N114" i="16" s="1"/>
  <c r="N115" i="16" s="1"/>
  <c r="N116" i="16" s="1"/>
  <c r="N117" i="16" s="1"/>
  <c r="N118" i="16" s="1"/>
  <c r="N119" i="16" s="1"/>
  <c r="N120" i="16" s="1"/>
  <c r="N121" i="16" s="1"/>
  <c r="N122" i="16" s="1"/>
  <c r="N123" i="16" s="1"/>
  <c r="N124" i="16" s="1"/>
  <c r="N125" i="16" s="1"/>
  <c r="N126" i="16" s="1"/>
  <c r="N127" i="16" s="1"/>
  <c r="N128" i="16" s="1"/>
  <c r="N129" i="16" s="1"/>
  <c r="N130" i="16" s="1"/>
  <c r="N131" i="16" s="1"/>
  <c r="N132" i="16" s="1"/>
  <c r="N133" i="16" s="1"/>
  <c r="N134" i="16" s="1"/>
  <c r="N135" i="16" s="1"/>
  <c r="N136" i="16" s="1"/>
  <c r="N137" i="16" s="1"/>
  <c r="N138" i="16" s="1"/>
  <c r="N139" i="16" s="1"/>
  <c r="N140" i="16" s="1"/>
  <c r="N141" i="16" s="1"/>
  <c r="N142" i="16" s="1"/>
  <c r="N143" i="16" s="1"/>
  <c r="N144" i="16" s="1"/>
  <c r="N145" i="16" s="1"/>
  <c r="N146" i="16" s="1"/>
  <c r="N147" i="16" s="1"/>
  <c r="N148" i="16" s="1"/>
  <c r="N149" i="16" s="1"/>
  <c r="N150" i="16" s="1"/>
  <c r="N151" i="16" s="1"/>
  <c r="N152" i="16" s="1"/>
  <c r="N153" i="16" s="1"/>
  <c r="N154" i="16" s="1"/>
  <c r="N155" i="16" s="1"/>
  <c r="N156" i="16" s="1"/>
  <c r="N157" i="16" s="1"/>
  <c r="N158" i="16" s="1"/>
  <c r="N159" i="16" s="1"/>
  <c r="N160" i="16" s="1"/>
  <c r="N161" i="16" s="1"/>
  <c r="N162" i="16" s="1"/>
  <c r="N163" i="16" s="1"/>
  <c r="N164" i="16" s="1"/>
  <c r="N165" i="16" s="1"/>
  <c r="N166" i="16" s="1"/>
  <c r="N167" i="16" s="1"/>
  <c r="N168" i="16" s="1"/>
  <c r="N169" i="16" s="1"/>
  <c r="N170" i="16" s="1"/>
  <c r="N171" i="16" s="1"/>
  <c r="N172" i="16" s="1"/>
  <c r="N173" i="16" s="1"/>
  <c r="N174" i="16" s="1"/>
  <c r="N175" i="16" s="1"/>
  <c r="N176" i="16" s="1"/>
  <c r="N177" i="16" s="1"/>
  <c r="N178" i="16" s="1"/>
  <c r="N179" i="16" s="1"/>
  <c r="N180" i="16" s="1"/>
  <c r="N181" i="16" s="1"/>
  <c r="N182" i="16" s="1"/>
  <c r="N183" i="16" s="1"/>
  <c r="N184" i="16" s="1"/>
  <c r="N185" i="16" s="1"/>
  <c r="N186" i="16" s="1"/>
  <c r="N187" i="16" s="1"/>
  <c r="N188" i="16" s="1"/>
  <c r="N189" i="16" s="1"/>
  <c r="N190" i="16" s="1"/>
  <c r="N191" i="16" s="1"/>
  <c r="N192" i="16" s="1"/>
  <c r="N193" i="16" s="1"/>
  <c r="N194" i="16" s="1"/>
  <c r="N195" i="16" s="1"/>
  <c r="N196" i="16" s="1"/>
  <c r="N197" i="16" s="1"/>
  <c r="N198" i="16" s="1"/>
  <c r="N199" i="16" s="1"/>
  <c r="N200" i="16" s="1"/>
  <c r="N201" i="16" s="1"/>
  <c r="N202" i="16" s="1"/>
  <c r="N203" i="16" s="1"/>
  <c r="N204" i="16" s="1"/>
  <c r="N205" i="16" s="1"/>
  <c r="N206" i="16" s="1"/>
  <c r="N207" i="16" s="1"/>
  <c r="N208" i="16" s="1"/>
  <c r="N209" i="16" s="1"/>
  <c r="N210" i="16" s="1"/>
  <c r="N211" i="16" s="1"/>
  <c r="N212" i="16" s="1"/>
  <c r="N213" i="16" s="1"/>
  <c r="N214" i="16" s="1"/>
  <c r="N215" i="16" s="1"/>
  <c r="N216" i="16" s="1"/>
  <c r="N217" i="16" s="1"/>
  <c r="N218" i="16" s="1"/>
  <c r="N219" i="16" s="1"/>
  <c r="N220" i="16" s="1"/>
  <c r="N221" i="16" s="1"/>
  <c r="N222" i="16" s="1"/>
  <c r="N223" i="16" s="1"/>
  <c r="N224" i="16" s="1"/>
  <c r="N225" i="16" s="1"/>
  <c r="N226" i="16" s="1"/>
  <c r="N227" i="16" s="1"/>
  <c r="N228" i="16" s="1"/>
  <c r="N229" i="16" s="1"/>
  <c r="N230" i="16" s="1"/>
  <c r="N231" i="16" s="1"/>
  <c r="N232" i="16" s="1"/>
  <c r="N233" i="16" s="1"/>
  <c r="N234" i="16" s="1"/>
  <c r="N235" i="16" s="1"/>
  <c r="N236" i="16" s="1"/>
  <c r="N237" i="16" s="1"/>
  <c r="N238" i="16" s="1"/>
  <c r="N239" i="16" s="1"/>
  <c r="N240" i="16" s="1"/>
  <c r="N241" i="16" s="1"/>
  <c r="N242" i="16" s="1"/>
  <c r="N243" i="16" s="1"/>
  <c r="N244" i="16" s="1"/>
  <c r="N245" i="16" s="1"/>
  <c r="N246" i="16" s="1"/>
  <c r="N247" i="16" s="1"/>
  <c r="N248" i="16" s="1"/>
  <c r="N249" i="16" s="1"/>
  <c r="N250" i="16" s="1"/>
  <c r="N251" i="16" s="1"/>
  <c r="N252" i="16" s="1"/>
  <c r="N253" i="16" s="1"/>
  <c r="N254" i="16" s="1"/>
  <c r="N255" i="16" s="1"/>
  <c r="N256" i="16" s="1"/>
  <c r="N257" i="16" s="1"/>
  <c r="N258" i="16" s="1"/>
  <c r="N259" i="16" s="1"/>
  <c r="N260" i="16" s="1"/>
  <c r="N261" i="16" s="1"/>
  <c r="N262" i="16" s="1"/>
  <c r="N263" i="16" s="1"/>
  <c r="N264" i="16" s="1"/>
  <c r="N265" i="16" s="1"/>
  <c r="N266" i="16" s="1"/>
  <c r="N267" i="16" s="1"/>
  <c r="N268" i="16" s="1"/>
  <c r="N269" i="16" s="1"/>
  <c r="N270" i="16" s="1"/>
  <c r="N271" i="16" s="1"/>
  <c r="N272" i="16" s="1"/>
  <c r="N273" i="16" s="1"/>
  <c r="N274" i="16" s="1"/>
  <c r="N275" i="16" s="1"/>
  <c r="N276" i="16" s="1"/>
  <c r="N277" i="16" s="1"/>
  <c r="N278" i="16" s="1"/>
  <c r="N279" i="16" s="1"/>
  <c r="N280" i="16" s="1"/>
  <c r="N281" i="16" s="1"/>
  <c r="N282" i="16" s="1"/>
  <c r="N283" i="16" s="1"/>
  <c r="N284" i="16" s="1"/>
  <c r="N285" i="16" s="1"/>
  <c r="N286" i="16" s="1"/>
  <c r="N287" i="16" s="1"/>
  <c r="N288" i="16" s="1"/>
  <c r="N289" i="16" s="1"/>
  <c r="N290" i="16" s="1"/>
  <c r="N291" i="16" s="1"/>
  <c r="N292" i="16" s="1"/>
  <c r="N293" i="16" s="1"/>
  <c r="N294" i="16" s="1"/>
  <c r="N295" i="16" s="1"/>
  <c r="N296" i="16" s="1"/>
  <c r="N297" i="16" s="1"/>
  <c r="N298" i="16" s="1"/>
  <c r="N299" i="16" s="1"/>
  <c r="N300" i="16" s="1"/>
  <c r="N301" i="16" s="1"/>
  <c r="N302" i="16" s="1"/>
  <c r="N303" i="16" s="1"/>
  <c r="N304" i="16" s="1"/>
  <c r="N305" i="16" s="1"/>
  <c r="N306" i="16" s="1"/>
  <c r="N307" i="16" s="1"/>
  <c r="N308" i="16" s="1"/>
  <c r="N309" i="16" s="1"/>
  <c r="N310" i="16" s="1"/>
  <c r="N311" i="16" s="1"/>
  <c r="N312" i="16" s="1"/>
  <c r="N313" i="16" s="1"/>
  <c r="N314" i="16" s="1"/>
  <c r="N315" i="16" s="1"/>
  <c r="N316" i="16" s="1"/>
  <c r="N317" i="16" s="1"/>
  <c r="N318" i="16" s="1"/>
  <c r="N319" i="16" s="1"/>
  <c r="N320" i="16" s="1"/>
  <c r="N321" i="16" s="1"/>
  <c r="N322" i="16" s="1"/>
  <c r="N323" i="16" s="1"/>
  <c r="N324" i="16" s="1"/>
  <c r="N325" i="16" s="1"/>
  <c r="N326" i="16" s="1"/>
  <c r="N327" i="16" s="1"/>
  <c r="N328" i="16" s="1"/>
  <c r="N329" i="16" s="1"/>
  <c r="N330" i="16" s="1"/>
  <c r="N331" i="16" s="1"/>
  <c r="N332" i="16" s="1"/>
  <c r="N333" i="16" s="1"/>
  <c r="N334" i="16" s="1"/>
  <c r="N335" i="16" s="1"/>
  <c r="N336" i="16" s="1"/>
  <c r="N337" i="16" s="1"/>
  <c r="N338" i="16" s="1"/>
  <c r="N339" i="16" s="1"/>
  <c r="N340" i="16" s="1"/>
  <c r="N341" i="16" s="1"/>
  <c r="N342" i="16" s="1"/>
  <c r="N343" i="16" s="1"/>
  <c r="N344" i="16" s="1"/>
  <c r="N345" i="16" s="1"/>
  <c r="N346" i="16" s="1"/>
  <c r="N347" i="16" s="1"/>
  <c r="N348" i="16" s="1"/>
  <c r="N349" i="16" s="1"/>
  <c r="N350" i="16" s="1"/>
  <c r="N351" i="16" s="1"/>
  <c r="N352" i="16" s="1"/>
  <c r="N353" i="16" s="1"/>
  <c r="N354" i="16" s="1"/>
  <c r="N355" i="16" s="1"/>
  <c r="N356" i="16" s="1"/>
  <c r="N357" i="16" s="1"/>
  <c r="N358" i="16" s="1"/>
  <c r="N359" i="16" s="1"/>
  <c r="N360" i="16" s="1"/>
  <c r="N361" i="16" s="1"/>
  <c r="N362" i="16" s="1"/>
  <c r="N363" i="16" s="1"/>
  <c r="N364" i="16" s="1"/>
  <c r="N365" i="16" s="1"/>
  <c r="N366" i="16" s="1"/>
  <c r="N367" i="16" s="1"/>
  <c r="N368" i="16" s="1"/>
  <c r="N369" i="16" s="1"/>
  <c r="N370" i="16" s="1"/>
  <c r="N371" i="16" s="1"/>
  <c r="N372" i="16" s="1"/>
  <c r="N373" i="16" s="1"/>
  <c r="N374" i="16" s="1"/>
  <c r="N375" i="16" s="1"/>
  <c r="N376" i="16" s="1"/>
  <c r="N377" i="16" s="1"/>
  <c r="N378" i="16" s="1"/>
  <c r="N379" i="16" s="1"/>
  <c r="N380" i="16" s="1"/>
  <c r="N381" i="16" s="1"/>
  <c r="N382" i="16" s="1"/>
  <c r="N383" i="16" s="1"/>
  <c r="N384" i="16" s="1"/>
  <c r="N385" i="16" s="1"/>
  <c r="N386" i="16" s="1"/>
  <c r="N387" i="16" s="1"/>
  <c r="N388" i="16" s="1"/>
  <c r="N389" i="16" s="1"/>
  <c r="N390" i="16" s="1"/>
  <c r="N391" i="16" s="1"/>
  <c r="N392" i="16" s="1"/>
  <c r="N393" i="16" s="1"/>
  <c r="N394" i="16" s="1"/>
  <c r="N395" i="16" s="1"/>
  <c r="N396" i="16" s="1"/>
  <c r="N397" i="16" s="1"/>
  <c r="N398" i="16" s="1"/>
  <c r="N399" i="16" s="1"/>
  <c r="N400" i="16" s="1"/>
  <c r="N401" i="16" s="1"/>
  <c r="N402" i="16" s="1"/>
  <c r="N403" i="16" s="1"/>
  <c r="N404" i="16" s="1"/>
  <c r="N405" i="16" s="1"/>
  <c r="N406" i="16" s="1"/>
  <c r="N407" i="16" s="1"/>
  <c r="N408" i="16" s="1"/>
  <c r="N409" i="16" s="1"/>
  <c r="N410" i="16" s="1"/>
  <c r="N411" i="16" s="1"/>
  <c r="N412" i="16" s="1"/>
  <c r="N413" i="16" s="1"/>
  <c r="N414" i="16" s="1"/>
  <c r="N415" i="16" s="1"/>
  <c r="N416" i="16" s="1"/>
  <c r="N417" i="16" s="1"/>
  <c r="N418" i="16" s="1"/>
  <c r="N419" i="16" s="1"/>
  <c r="N420" i="16" s="1"/>
  <c r="N421" i="16" s="1"/>
  <c r="N422" i="16" s="1"/>
  <c r="N423" i="16" s="1"/>
  <c r="N424" i="16" s="1"/>
  <c r="N425" i="16" s="1"/>
  <c r="N426" i="16" s="1"/>
  <c r="N427" i="16" s="1"/>
  <c r="N428" i="16" s="1"/>
  <c r="N429" i="16" s="1"/>
  <c r="N430" i="16" s="1"/>
  <c r="N431" i="16" s="1"/>
  <c r="N432" i="16" s="1"/>
  <c r="N433" i="16" s="1"/>
  <c r="N434" i="16" s="1"/>
  <c r="N435" i="16" s="1"/>
  <c r="N436" i="16" s="1"/>
  <c r="N437" i="16" s="1"/>
  <c r="N438" i="16" s="1"/>
  <c r="N439" i="16" s="1"/>
  <c r="N440" i="16" s="1"/>
  <c r="N441" i="16" s="1"/>
  <c r="N442" i="16" s="1"/>
  <c r="N443" i="16" s="1"/>
  <c r="N444" i="16" s="1"/>
  <c r="N445" i="16" s="1"/>
  <c r="N446" i="16" s="1"/>
  <c r="N447" i="16" s="1"/>
  <c r="N448" i="16" s="1"/>
  <c r="N449" i="16" s="1"/>
  <c r="N450" i="16" s="1"/>
  <c r="N451" i="16" s="1"/>
  <c r="N452" i="16" s="1"/>
  <c r="N453" i="16" s="1"/>
  <c r="N454" i="16" s="1"/>
  <c r="N455" i="16" s="1"/>
  <c r="N456" i="16" s="1"/>
  <c r="N457" i="16" s="1"/>
  <c r="N458" i="16" s="1"/>
  <c r="N459" i="16" s="1"/>
  <c r="N460" i="16" s="1"/>
  <c r="N461" i="16" s="1"/>
  <c r="N462" i="16" s="1"/>
  <c r="N463" i="16" s="1"/>
  <c r="N464" i="16" s="1"/>
  <c r="N465" i="16" s="1"/>
  <c r="N466" i="16" s="1"/>
  <c r="N467" i="16" s="1"/>
  <c r="N468" i="16" s="1"/>
  <c r="N469" i="16" s="1"/>
  <c r="N470" i="16" s="1"/>
  <c r="N471" i="16" s="1"/>
  <c r="N472" i="16" s="1"/>
  <c r="N473" i="16" s="1"/>
  <c r="N474" i="16" s="1"/>
  <c r="N475" i="16" s="1"/>
  <c r="N476" i="16" s="1"/>
  <c r="N477" i="16" s="1"/>
  <c r="N478" i="16" s="1"/>
  <c r="N479" i="16" s="1"/>
  <c r="N480" i="16" s="1"/>
  <c r="N481" i="16" s="1"/>
  <c r="N482" i="16" s="1"/>
  <c r="N483" i="16" s="1"/>
  <c r="N484" i="16" s="1"/>
  <c r="N485" i="16" s="1"/>
  <c r="N486" i="16" s="1"/>
  <c r="N487" i="16" s="1"/>
  <c r="N488" i="16" s="1"/>
  <c r="N489" i="16" s="1"/>
  <c r="N490" i="16" s="1"/>
  <c r="N491" i="16" s="1"/>
  <c r="N492" i="16" s="1"/>
  <c r="N493" i="16" s="1"/>
  <c r="N494" i="16" s="1"/>
  <c r="N495" i="16" s="1"/>
  <c r="N496" i="16" s="1"/>
  <c r="N497" i="16" s="1"/>
  <c r="N498" i="16" s="1"/>
  <c r="N499" i="16" s="1"/>
  <c r="N500" i="16" s="1"/>
  <c r="N501" i="16" s="1"/>
  <c r="N502" i="16" s="1"/>
  <c r="N503" i="16" s="1"/>
  <c r="N504" i="16" s="1"/>
  <c r="N505" i="16" s="1"/>
  <c r="N506" i="16" s="1"/>
  <c r="N507" i="16" s="1"/>
  <c r="N508" i="16" s="1"/>
  <c r="N509" i="16" s="1"/>
  <c r="N510" i="16" s="1"/>
  <c r="N511" i="16" s="1"/>
  <c r="N512" i="16" s="1"/>
  <c r="N513" i="16" s="1"/>
  <c r="N514" i="16" s="1"/>
  <c r="N515" i="16" s="1"/>
  <c r="N516" i="16" s="1"/>
  <c r="N517" i="16" s="1"/>
  <c r="N518" i="16" s="1"/>
  <c r="N519" i="16" s="1"/>
  <c r="N520" i="16" s="1"/>
  <c r="N521" i="16" s="1"/>
  <c r="N522" i="16" s="1"/>
  <c r="N523" i="16" s="1"/>
  <c r="N524" i="16" s="1"/>
  <c r="N525" i="16" s="1"/>
  <c r="N526" i="16" s="1"/>
  <c r="N527" i="16" s="1"/>
  <c r="N528" i="16" s="1"/>
  <c r="N529" i="16" s="1"/>
  <c r="N530" i="16" s="1"/>
  <c r="N531" i="16" s="1"/>
  <c r="N532" i="16" s="1"/>
  <c r="N533" i="16" s="1"/>
  <c r="N534" i="16" s="1"/>
  <c r="N535" i="16" s="1"/>
  <c r="N536" i="16" s="1"/>
  <c r="N537" i="16" s="1"/>
  <c r="N538" i="16" s="1"/>
  <c r="N539" i="16" s="1"/>
  <c r="N540" i="16" s="1"/>
  <c r="N541" i="16" s="1"/>
  <c r="N542" i="16" s="1"/>
  <c r="N543" i="16" s="1"/>
  <c r="N544" i="16" s="1"/>
  <c r="N545" i="16" s="1"/>
  <c r="N546" i="16" s="1"/>
  <c r="N547" i="16" s="1"/>
  <c r="N548" i="16" s="1"/>
  <c r="N549" i="16" s="1"/>
  <c r="N550" i="16" s="1"/>
  <c r="N551" i="16" s="1"/>
  <c r="N552" i="16" s="1"/>
  <c r="N553" i="16" s="1"/>
  <c r="N554" i="16" s="1"/>
  <c r="N555" i="16" s="1"/>
  <c r="N556" i="16" s="1"/>
  <c r="N557" i="16" s="1"/>
  <c r="N558" i="16" s="1"/>
  <c r="N559" i="16" s="1"/>
  <c r="N560" i="16" s="1"/>
  <c r="N561" i="16" s="1"/>
  <c r="N562" i="16" s="1"/>
  <c r="N563" i="16" s="1"/>
  <c r="N564" i="16" s="1"/>
  <c r="N565" i="16" s="1"/>
  <c r="N566" i="16" s="1"/>
  <c r="N567" i="16" s="1"/>
  <c r="N568" i="16" s="1"/>
  <c r="N569" i="16" s="1"/>
  <c r="N570" i="16" s="1"/>
  <c r="N571" i="16" s="1"/>
  <c r="N572" i="16" s="1"/>
  <c r="N573" i="16" s="1"/>
  <c r="N574" i="16" s="1"/>
  <c r="N575" i="16" s="1"/>
  <c r="N576" i="16" s="1"/>
  <c r="N577" i="16" s="1"/>
  <c r="N578" i="16" s="1"/>
  <c r="N579" i="16" s="1"/>
  <c r="N580" i="16" s="1"/>
  <c r="N581" i="16" s="1"/>
  <c r="N582" i="16" s="1"/>
  <c r="N583" i="16" s="1"/>
  <c r="N584" i="16" s="1"/>
  <c r="N585" i="16" s="1"/>
  <c r="N586" i="16" s="1"/>
  <c r="N587" i="16" s="1"/>
  <c r="N588" i="16" s="1"/>
  <c r="N589" i="16" s="1"/>
  <c r="N590" i="16" s="1"/>
  <c r="N591" i="16" s="1"/>
  <c r="N592" i="16" s="1"/>
  <c r="N593" i="16" s="1"/>
  <c r="N594" i="16" s="1"/>
  <c r="N595" i="16" s="1"/>
  <c r="N596" i="16" s="1"/>
  <c r="N597" i="16" s="1"/>
  <c r="N598" i="16" s="1"/>
  <c r="N599" i="16" s="1"/>
  <c r="N600" i="16" s="1"/>
  <c r="N601" i="16" s="1"/>
  <c r="N602" i="16" s="1"/>
  <c r="N603" i="16" s="1"/>
  <c r="N604" i="16" s="1"/>
  <c r="N605" i="16" s="1"/>
  <c r="N606" i="16" s="1"/>
  <c r="N607" i="16" s="1"/>
  <c r="N608" i="16" s="1"/>
  <c r="N609" i="16" s="1"/>
  <c r="N610" i="16" s="1"/>
  <c r="N611" i="16" s="1"/>
  <c r="N612" i="16" s="1"/>
  <c r="N613" i="16" s="1"/>
  <c r="N614" i="16" s="1"/>
  <c r="N615" i="16" s="1"/>
  <c r="N616" i="16" s="1"/>
  <c r="N617" i="16" s="1"/>
  <c r="N618" i="16" s="1"/>
  <c r="N619" i="16" s="1"/>
  <c r="N620" i="16" s="1"/>
  <c r="N621" i="16" s="1"/>
  <c r="N622" i="16" s="1"/>
  <c r="N623" i="16" s="1"/>
  <c r="N624" i="16" s="1"/>
  <c r="N625" i="16" s="1"/>
  <c r="N626" i="16" s="1"/>
  <c r="N627" i="16" s="1"/>
  <c r="N628" i="16" s="1"/>
  <c r="N629" i="16" s="1"/>
  <c r="N630" i="16" s="1"/>
  <c r="N631" i="16" s="1"/>
  <c r="N632" i="16" s="1"/>
  <c r="N633" i="16" s="1"/>
  <c r="N634" i="16" s="1"/>
  <c r="N635" i="16" s="1"/>
  <c r="N636" i="16" s="1"/>
  <c r="N637" i="16" s="1"/>
  <c r="N638" i="16" s="1"/>
  <c r="N639" i="16" s="1"/>
  <c r="N640" i="16" s="1"/>
  <c r="N641" i="16" s="1"/>
  <c r="N642" i="16" s="1"/>
  <c r="N643" i="16" s="1"/>
  <c r="N644" i="16" s="1"/>
  <c r="N645" i="16" s="1"/>
  <c r="N646" i="16" s="1"/>
  <c r="N647" i="16" s="1"/>
  <c r="N648" i="16" s="1"/>
  <c r="N649" i="16" s="1"/>
  <c r="N650" i="16" s="1"/>
  <c r="N651" i="16" s="1"/>
  <c r="N652" i="16" s="1"/>
  <c r="N653" i="16" s="1"/>
  <c r="N654" i="16" s="1"/>
  <c r="N655" i="16" s="1"/>
  <c r="N656" i="16" s="1"/>
  <c r="N657" i="16" s="1"/>
  <c r="N658" i="16" s="1"/>
  <c r="N659" i="16" s="1"/>
  <c r="N660" i="16" s="1"/>
  <c r="N661" i="16" s="1"/>
  <c r="N662" i="16" s="1"/>
  <c r="N663" i="16" s="1"/>
  <c r="N664" i="16" s="1"/>
  <c r="N665" i="16" s="1"/>
  <c r="N666" i="16" s="1"/>
  <c r="N667" i="16" s="1"/>
  <c r="N668" i="16" s="1"/>
  <c r="N669" i="16" s="1"/>
  <c r="N670" i="16" s="1"/>
  <c r="N671" i="16" s="1"/>
  <c r="N672" i="16" s="1"/>
  <c r="N673" i="16" s="1"/>
  <c r="N674" i="16" s="1"/>
  <c r="N675" i="16" s="1"/>
  <c r="N676" i="16" s="1"/>
  <c r="N677" i="16" s="1"/>
  <c r="N678" i="16" s="1"/>
  <c r="N679" i="16" s="1"/>
  <c r="N680" i="16" s="1"/>
  <c r="N681" i="16" s="1"/>
  <c r="N682" i="16" s="1"/>
  <c r="N683" i="16" s="1"/>
  <c r="N684" i="16" s="1"/>
  <c r="N685" i="16" s="1"/>
  <c r="N686" i="16" s="1"/>
  <c r="N687" i="16" s="1"/>
  <c r="N688" i="16" s="1"/>
  <c r="N689" i="16" s="1"/>
  <c r="N690" i="16" s="1"/>
  <c r="N691" i="16" s="1"/>
  <c r="N692" i="16" s="1"/>
  <c r="N693" i="16" s="1"/>
  <c r="N694" i="16" s="1"/>
  <c r="N695" i="16" s="1"/>
  <c r="N696" i="16" s="1"/>
  <c r="N697" i="16" s="1"/>
  <c r="N698" i="16" s="1"/>
  <c r="N699" i="16" s="1"/>
  <c r="N700" i="16" s="1"/>
  <c r="N701" i="16" s="1"/>
  <c r="N702" i="16" s="1"/>
  <c r="N703" i="16" s="1"/>
  <c r="N704" i="16" s="1"/>
  <c r="N705" i="16" s="1"/>
  <c r="N706" i="16" s="1"/>
  <c r="N707" i="16" s="1"/>
  <c r="N708" i="16" s="1"/>
  <c r="N709" i="16" s="1"/>
  <c r="N710" i="16" s="1"/>
  <c r="N711" i="16" s="1"/>
  <c r="N712" i="16" s="1"/>
  <c r="N713" i="16" s="1"/>
  <c r="N714" i="16" s="1"/>
  <c r="N715" i="16" s="1"/>
  <c r="N716" i="16" s="1"/>
  <c r="N717" i="16" s="1"/>
  <c r="N718" i="16" s="1"/>
  <c r="N719" i="16" s="1"/>
  <c r="N720" i="16" s="1"/>
  <c r="N721" i="16" s="1"/>
  <c r="N722" i="16" s="1"/>
  <c r="N723" i="16" s="1"/>
  <c r="N724" i="16" s="1"/>
  <c r="N725" i="16" s="1"/>
  <c r="N726" i="16" s="1"/>
  <c r="N727" i="16" s="1"/>
  <c r="N728" i="16" s="1"/>
  <c r="N729" i="16" s="1"/>
  <c r="N730" i="16" s="1"/>
  <c r="N731" i="16" s="1"/>
  <c r="N732" i="16" s="1"/>
  <c r="N733" i="16" s="1"/>
  <c r="N734" i="16" s="1"/>
  <c r="N735" i="16" s="1"/>
  <c r="N736" i="16" s="1"/>
  <c r="N737" i="16" s="1"/>
  <c r="N738" i="16" s="1"/>
  <c r="N739" i="16" s="1"/>
  <c r="N740" i="16" s="1"/>
  <c r="N741" i="16" s="1"/>
  <c r="N742" i="16" s="1"/>
  <c r="N743" i="16" s="1"/>
  <c r="N744" i="16" s="1"/>
  <c r="N745" i="16" s="1"/>
  <c r="N746" i="16" s="1"/>
  <c r="N747" i="16" s="1"/>
  <c r="N748" i="16" s="1"/>
  <c r="N749" i="16" s="1"/>
  <c r="N750" i="16" s="1"/>
  <c r="N751" i="16" s="1"/>
  <c r="N752" i="16" s="1"/>
  <c r="N753" i="16" s="1"/>
  <c r="N754" i="16" s="1"/>
  <c r="N755" i="16" s="1"/>
  <c r="N756" i="16" s="1"/>
  <c r="N757" i="16" s="1"/>
  <c r="N758" i="16" s="1"/>
  <c r="N759" i="16" s="1"/>
  <c r="N760" i="16" s="1"/>
  <c r="N761" i="16" s="1"/>
  <c r="N762" i="16" s="1"/>
  <c r="N763" i="16" s="1"/>
  <c r="N764" i="16" s="1"/>
  <c r="N765" i="16" s="1"/>
  <c r="N766" i="16" s="1"/>
  <c r="N767" i="16" s="1"/>
  <c r="N768" i="16" s="1"/>
  <c r="N769" i="16" s="1"/>
  <c r="N770" i="16" s="1"/>
  <c r="N771" i="16" s="1"/>
  <c r="N772" i="16" s="1"/>
  <c r="N773" i="16" s="1"/>
  <c r="N774" i="16" s="1"/>
  <c r="N775" i="16" s="1"/>
  <c r="N776" i="16" s="1"/>
  <c r="N777" i="16" s="1"/>
  <c r="N778" i="16" s="1"/>
  <c r="N779" i="16" s="1"/>
  <c r="N780" i="16" s="1"/>
  <c r="N781" i="16" s="1"/>
  <c r="N782" i="16" s="1"/>
  <c r="N783" i="16" s="1"/>
  <c r="N784" i="16" s="1"/>
  <c r="N785" i="16" s="1"/>
  <c r="N786" i="16" s="1"/>
  <c r="N787" i="16" s="1"/>
  <c r="N788" i="16" s="1"/>
  <c r="N789" i="16" s="1"/>
  <c r="N790" i="16" s="1"/>
  <c r="N791" i="16" s="1"/>
  <c r="N792" i="16" s="1"/>
  <c r="N793" i="16" s="1"/>
  <c r="N794" i="16" s="1"/>
  <c r="N795" i="16" s="1"/>
  <c r="N796" i="16" s="1"/>
  <c r="N797" i="16" s="1"/>
  <c r="N798" i="16" s="1"/>
  <c r="N799" i="16" s="1"/>
  <c r="N800" i="16" s="1"/>
  <c r="N801" i="16" s="1"/>
  <c r="N802" i="16" s="1"/>
  <c r="N803" i="16" s="1"/>
  <c r="N804" i="16" s="1"/>
  <c r="N805" i="16" s="1"/>
  <c r="N806" i="16" s="1"/>
  <c r="N807" i="16" s="1"/>
  <c r="N808" i="16" s="1"/>
  <c r="N809" i="16" s="1"/>
  <c r="N810" i="16" s="1"/>
  <c r="N811" i="16" s="1"/>
  <c r="N812" i="16" s="1"/>
  <c r="N813" i="16" s="1"/>
  <c r="N814" i="16" s="1"/>
  <c r="N815" i="16" s="1"/>
  <c r="N816" i="16" s="1"/>
  <c r="N817" i="16" s="1"/>
  <c r="N818" i="16" s="1"/>
  <c r="N819" i="16" s="1"/>
  <c r="N820" i="16" s="1"/>
  <c r="N821" i="16" s="1"/>
  <c r="N822" i="16" s="1"/>
  <c r="N823" i="16" s="1"/>
  <c r="N824" i="16" s="1"/>
  <c r="N825" i="16" s="1"/>
  <c r="N826" i="16" s="1"/>
  <c r="N827" i="16" s="1"/>
  <c r="N828" i="16" s="1"/>
  <c r="N829" i="16" s="1"/>
  <c r="N830" i="16" s="1"/>
  <c r="N831" i="16" s="1"/>
  <c r="N832" i="16" s="1"/>
  <c r="N833" i="16" s="1"/>
  <c r="N834" i="16" s="1"/>
  <c r="N835" i="16" s="1"/>
  <c r="N836" i="16" s="1"/>
  <c r="N837" i="16" s="1"/>
  <c r="N838" i="16" s="1"/>
  <c r="N839" i="16" s="1"/>
  <c r="N840" i="16" s="1"/>
  <c r="N841" i="16" s="1"/>
  <c r="N842" i="16" s="1"/>
  <c r="N843" i="16" s="1"/>
  <c r="N844" i="16" s="1"/>
  <c r="N845" i="16" s="1"/>
  <c r="N846" i="16" s="1"/>
  <c r="N847" i="16" s="1"/>
  <c r="N848" i="16" s="1"/>
  <c r="N849" i="16" s="1"/>
  <c r="N850" i="16" s="1"/>
  <c r="N851" i="16" s="1"/>
  <c r="N852" i="16" s="1"/>
  <c r="N853" i="16" s="1"/>
  <c r="N854" i="16" s="1"/>
  <c r="N855" i="16" s="1"/>
  <c r="N856" i="16" s="1"/>
  <c r="N857" i="16" s="1"/>
  <c r="N858" i="16" s="1"/>
  <c r="N859" i="16" s="1"/>
  <c r="N860" i="16" s="1"/>
  <c r="N861" i="16" s="1"/>
  <c r="N862" i="16" s="1"/>
  <c r="N863" i="16" s="1"/>
  <c r="N864" i="16" s="1"/>
  <c r="N865" i="16" s="1"/>
  <c r="N866" i="16" s="1"/>
  <c r="N867" i="16" s="1"/>
  <c r="N868" i="16" s="1"/>
  <c r="N869" i="16" s="1"/>
  <c r="N870" i="16" s="1"/>
  <c r="N871" i="16" s="1"/>
  <c r="N872" i="16" s="1"/>
  <c r="N873" i="16" s="1"/>
  <c r="N874" i="16" s="1"/>
  <c r="N875" i="16" s="1"/>
  <c r="N876" i="16" s="1"/>
  <c r="N877" i="16" s="1"/>
  <c r="N878" i="16" s="1"/>
  <c r="N879" i="16" s="1"/>
  <c r="N880" i="16" s="1"/>
  <c r="N881" i="16" s="1"/>
  <c r="N882" i="16" s="1"/>
  <c r="N883" i="16" s="1"/>
  <c r="N884" i="16" s="1"/>
  <c r="N885" i="16" s="1"/>
  <c r="N886" i="16" s="1"/>
  <c r="N887" i="16" s="1"/>
  <c r="N888" i="16" s="1"/>
  <c r="N889" i="16" s="1"/>
  <c r="N890" i="16" s="1"/>
  <c r="N891" i="16" s="1"/>
  <c r="N892" i="16" s="1"/>
  <c r="N893" i="16" s="1"/>
  <c r="N894" i="16" s="1"/>
  <c r="N895" i="16" s="1"/>
  <c r="N896" i="16" s="1"/>
  <c r="N897" i="16" s="1"/>
  <c r="N898" i="16" s="1"/>
  <c r="N899" i="16" s="1"/>
  <c r="N900" i="16" s="1"/>
  <c r="N901" i="16" s="1"/>
  <c r="N902" i="16" s="1"/>
  <c r="N903" i="16" s="1"/>
  <c r="N904" i="16" s="1"/>
  <c r="N905" i="16" s="1"/>
  <c r="N906" i="16" s="1"/>
  <c r="N907" i="16" s="1"/>
  <c r="N908" i="16" s="1"/>
  <c r="N909" i="16" s="1"/>
  <c r="N910" i="16" s="1"/>
  <c r="N911" i="16" s="1"/>
  <c r="N912" i="16" s="1"/>
  <c r="N913" i="16" s="1"/>
  <c r="N914" i="16" s="1"/>
  <c r="N915" i="16" s="1"/>
  <c r="N916" i="16" s="1"/>
  <c r="N917" i="16" s="1"/>
  <c r="N918" i="16" s="1"/>
  <c r="N919" i="16" s="1"/>
  <c r="N920" i="16" s="1"/>
  <c r="N921" i="16" s="1"/>
  <c r="N922" i="16" s="1"/>
  <c r="N923" i="16" s="1"/>
  <c r="N924" i="16" s="1"/>
  <c r="N925" i="16" s="1"/>
  <c r="N926" i="16" s="1"/>
  <c r="N927" i="16" s="1"/>
  <c r="N928" i="16" s="1"/>
  <c r="N929" i="16" s="1"/>
  <c r="N930" i="16" s="1"/>
  <c r="N931" i="16" s="1"/>
  <c r="N932" i="16" s="1"/>
  <c r="N933" i="16" s="1"/>
  <c r="N934" i="16" s="1"/>
  <c r="N935" i="16" s="1"/>
  <c r="N936" i="16" s="1"/>
  <c r="N937" i="16" s="1"/>
  <c r="N938" i="16" s="1"/>
  <c r="N939" i="16" s="1"/>
  <c r="N940" i="16" s="1"/>
  <c r="N941" i="16" s="1"/>
  <c r="N942" i="16" s="1"/>
  <c r="N943" i="16" s="1"/>
  <c r="N944" i="16" s="1"/>
  <c r="N945" i="16" s="1"/>
  <c r="N946" i="16" s="1"/>
  <c r="N947" i="16" s="1"/>
  <c r="N948" i="16" s="1"/>
  <c r="N949" i="16" s="1"/>
  <c r="N950" i="16" s="1"/>
  <c r="N951" i="16" s="1"/>
  <c r="N952" i="16" s="1"/>
  <c r="N953" i="16" s="1"/>
  <c r="N954" i="16" s="1"/>
  <c r="N955" i="16" s="1"/>
  <c r="N956" i="16" s="1"/>
  <c r="N957" i="16" s="1"/>
  <c r="N958" i="16" s="1"/>
  <c r="N959" i="16" s="1"/>
  <c r="N960" i="16" s="1"/>
  <c r="N961" i="16" s="1"/>
  <c r="N962" i="16" s="1"/>
  <c r="N963" i="16" s="1"/>
  <c r="N964" i="16" s="1"/>
  <c r="N965" i="16" s="1"/>
  <c r="N966" i="16" s="1"/>
  <c r="N967" i="16" s="1"/>
  <c r="N968" i="16" s="1"/>
  <c r="N969" i="16" s="1"/>
  <c r="N970" i="16" s="1"/>
  <c r="N971" i="16" s="1"/>
  <c r="N972" i="16" s="1"/>
  <c r="N973" i="16" s="1"/>
  <c r="N974" i="16" s="1"/>
  <c r="N975" i="16" s="1"/>
  <c r="N976" i="16" s="1"/>
  <c r="N977" i="16" s="1"/>
  <c r="N978" i="16" s="1"/>
  <c r="N979" i="16" s="1"/>
  <c r="N980" i="16" s="1"/>
  <c r="N981" i="16" s="1"/>
  <c r="N982" i="16" s="1"/>
  <c r="N983" i="16" s="1"/>
  <c r="N984" i="16" s="1"/>
  <c r="N985" i="16" s="1"/>
  <c r="N986" i="16" s="1"/>
  <c r="N987" i="16" s="1"/>
  <c r="N988" i="16" s="1"/>
  <c r="N989" i="16" s="1"/>
  <c r="N990" i="16" s="1"/>
  <c r="N991" i="16" s="1"/>
  <c r="N992" i="16" s="1"/>
  <c r="N993" i="16" s="1"/>
  <c r="N994" i="16" s="1"/>
  <c r="N995" i="16" s="1"/>
  <c r="N996" i="16" s="1"/>
  <c r="N997" i="16" s="1"/>
  <c r="N998" i="16" s="1"/>
  <c r="N999" i="16" s="1"/>
  <c r="N1000" i="16" s="1"/>
  <c r="N1001" i="16" s="1"/>
  <c r="N1002" i="16" s="1"/>
  <c r="N1003" i="16" s="1"/>
  <c r="N1004" i="16" s="1"/>
  <c r="N1005" i="16" s="1"/>
  <c r="N1006" i="16" s="1"/>
  <c r="N1007" i="16" s="1"/>
  <c r="N1008" i="16" s="1"/>
  <c r="N1009" i="16" s="1"/>
  <c r="N1010" i="16" s="1"/>
  <c r="N1011" i="16" s="1"/>
  <c r="N1012" i="16" s="1"/>
  <c r="N1013" i="16" s="1"/>
  <c r="N1014" i="16" s="1"/>
  <c r="N1015" i="16" s="1"/>
  <c r="N1016" i="16" s="1"/>
  <c r="N1017" i="16" s="1"/>
  <c r="N1018" i="16" s="1"/>
  <c r="N1019" i="16" s="1"/>
  <c r="N1020" i="16" s="1"/>
  <c r="N1021" i="16" s="1"/>
  <c r="N1022" i="16" s="1"/>
  <c r="N1023" i="16" s="1"/>
  <c r="N1024" i="16" s="1"/>
  <c r="N1025" i="16" s="1"/>
  <c r="N1026" i="16" s="1"/>
  <c r="N1027" i="16" s="1"/>
  <c r="N1028" i="16" s="1"/>
  <c r="N1029" i="16" s="1"/>
  <c r="N1030" i="16" s="1"/>
  <c r="N1031" i="16" s="1"/>
  <c r="N1032" i="16" s="1"/>
  <c r="N1033" i="16" s="1"/>
  <c r="N1034" i="16" s="1"/>
  <c r="N1035" i="16" s="1"/>
  <c r="N1036" i="16" s="1"/>
  <c r="N1037" i="16" s="1"/>
  <c r="N1038" i="16" s="1"/>
  <c r="N1039" i="16" s="1"/>
  <c r="N1040" i="16" s="1"/>
  <c r="N1041" i="16" s="1"/>
  <c r="N1042" i="16" s="1"/>
  <c r="N1043" i="16" s="1"/>
  <c r="N1044" i="16" s="1"/>
  <c r="N1045" i="16" s="1"/>
  <c r="N1046" i="16" s="1"/>
  <c r="N1047" i="16" s="1"/>
  <c r="N1048" i="16" s="1"/>
  <c r="N1049" i="16" s="1"/>
  <c r="N1050" i="16" s="1"/>
  <c r="N1051" i="16" s="1"/>
  <c r="N1052" i="16" s="1"/>
  <c r="N1053" i="16" s="1"/>
  <c r="N1054" i="16" s="1"/>
  <c r="N1055" i="16" s="1"/>
  <c r="N1056" i="16" s="1"/>
  <c r="N1057" i="16" s="1"/>
  <c r="N1058" i="16" s="1"/>
  <c r="N1059" i="16" s="1"/>
  <c r="N1060" i="16" s="1"/>
  <c r="N1061" i="16" s="1"/>
  <c r="N1062" i="16" s="1"/>
  <c r="N1063" i="16" s="1"/>
  <c r="N1064" i="16" s="1"/>
  <c r="N1065" i="16" s="1"/>
  <c r="N1066" i="16" s="1"/>
  <c r="N1067" i="16" s="1"/>
  <c r="N1068" i="16" s="1"/>
  <c r="N1069" i="16" s="1"/>
  <c r="N1070" i="16" s="1"/>
  <c r="N1071" i="16" s="1"/>
  <c r="N1072" i="16" s="1"/>
  <c r="N1073" i="16" s="1"/>
  <c r="N1074" i="16" s="1"/>
  <c r="N1075" i="16" s="1"/>
  <c r="N1076" i="16" s="1"/>
  <c r="N1077" i="16" s="1"/>
  <c r="N1078" i="16" s="1"/>
  <c r="N1079" i="16" s="1"/>
  <c r="N1080" i="16" s="1"/>
  <c r="N1081" i="16" s="1"/>
  <c r="N1082" i="16" s="1"/>
  <c r="N1083" i="16" s="1"/>
  <c r="N1084" i="16" s="1"/>
  <c r="N1085" i="16" s="1"/>
  <c r="N1086" i="16" s="1"/>
  <c r="N1087" i="16" s="1"/>
  <c r="N1088" i="16" s="1"/>
  <c r="N1089" i="16" s="1"/>
  <c r="N1090" i="16" s="1"/>
  <c r="N1091" i="16" s="1"/>
  <c r="N1092" i="16" s="1"/>
  <c r="N1093" i="16" s="1"/>
  <c r="N1094" i="16" s="1"/>
  <c r="N1095" i="16" s="1"/>
  <c r="N1096" i="16" s="1"/>
  <c r="N1097" i="16" s="1"/>
  <c r="N1098" i="16" s="1"/>
  <c r="N1099" i="16" s="1"/>
  <c r="N1100" i="16" s="1"/>
  <c r="N1101" i="16" s="1"/>
  <c r="N1102" i="16" s="1"/>
  <c r="N1103" i="16" s="1"/>
  <c r="N1104" i="16" s="1"/>
  <c r="N1105" i="16" s="1"/>
  <c r="N1106" i="16" s="1"/>
  <c r="N1107" i="16" s="1"/>
  <c r="N1108" i="16" s="1"/>
  <c r="N1109" i="16" s="1"/>
  <c r="N1110" i="16" s="1"/>
  <c r="N1111" i="16" s="1"/>
  <c r="N1112" i="16" s="1"/>
  <c r="N1113" i="16" s="1"/>
  <c r="N1114" i="16" s="1"/>
  <c r="N1115" i="16" s="1"/>
  <c r="N1116" i="16" s="1"/>
  <c r="N1117" i="16" s="1"/>
  <c r="N1118" i="16" s="1"/>
  <c r="N1119" i="16" s="1"/>
  <c r="N1120" i="16" s="1"/>
  <c r="N1121" i="16" s="1"/>
  <c r="N1122" i="16" s="1"/>
  <c r="N1123" i="16" s="1"/>
  <c r="N1124" i="16" s="1"/>
  <c r="N1125" i="16" s="1"/>
  <c r="N1126" i="16" s="1"/>
  <c r="N1127" i="16" s="1"/>
  <c r="N1128" i="16" s="1"/>
  <c r="N1129" i="16" s="1"/>
  <c r="N1130" i="16" s="1"/>
  <c r="N1131" i="16" s="1"/>
  <c r="N1132" i="16" s="1"/>
  <c r="N1133" i="16" s="1"/>
  <c r="N1134" i="16" s="1"/>
  <c r="N1135" i="16" s="1"/>
  <c r="N1136" i="16" s="1"/>
  <c r="N1137" i="16" s="1"/>
  <c r="N1138" i="16" s="1"/>
  <c r="N1139" i="16" s="1"/>
  <c r="N1140" i="16" s="1"/>
  <c r="N1141" i="16" s="1"/>
  <c r="N1142" i="16" s="1"/>
  <c r="N1143" i="16" s="1"/>
  <c r="N1144" i="16" s="1"/>
  <c r="N1145" i="16" s="1"/>
  <c r="N1146" i="16" s="1"/>
  <c r="N1147" i="16" s="1"/>
  <c r="N1148" i="16" s="1"/>
  <c r="N1149" i="16" s="1"/>
  <c r="N1150" i="16" s="1"/>
  <c r="N1151" i="16" s="1"/>
  <c r="N1152" i="16" s="1"/>
  <c r="N1153" i="16" s="1"/>
  <c r="N1154" i="16" s="1"/>
  <c r="N1155" i="16" s="1"/>
  <c r="N1156" i="16" s="1"/>
  <c r="N1157" i="16" s="1"/>
  <c r="N1158" i="16" s="1"/>
  <c r="N1159" i="16" s="1"/>
  <c r="N1160" i="16" s="1"/>
  <c r="N1161" i="16" s="1"/>
  <c r="N1162" i="16" s="1"/>
  <c r="N1163" i="16" s="1"/>
  <c r="N1164" i="16" s="1"/>
  <c r="N1165" i="16" s="1"/>
  <c r="N1166" i="16" s="1"/>
  <c r="N1167" i="16" s="1"/>
  <c r="N1168" i="16" s="1"/>
  <c r="N1169" i="16" s="1"/>
  <c r="N1170" i="16" s="1"/>
  <c r="N1171" i="16" s="1"/>
  <c r="N1172" i="16" s="1"/>
  <c r="N1173" i="16" s="1"/>
  <c r="N1174" i="16" s="1"/>
  <c r="N1175" i="16" s="1"/>
  <c r="N1176" i="16" s="1"/>
  <c r="N1177" i="16" s="1"/>
  <c r="N1178" i="16" s="1"/>
  <c r="N1179" i="16" s="1"/>
  <c r="N1180" i="16" s="1"/>
  <c r="N1181" i="16" s="1"/>
  <c r="N1182" i="16" s="1"/>
  <c r="N1183" i="16" s="1"/>
  <c r="N1184" i="16" s="1"/>
  <c r="N1185" i="16" s="1"/>
  <c r="N1186" i="16" s="1"/>
  <c r="N1187" i="16" s="1"/>
  <c r="N1188" i="16" s="1"/>
  <c r="N1189" i="16" s="1"/>
  <c r="N1190" i="16" s="1"/>
  <c r="N1191" i="16" s="1"/>
  <c r="N1192" i="16" s="1"/>
  <c r="N1193" i="16" s="1"/>
  <c r="N1194" i="16" s="1"/>
  <c r="N1195" i="16" s="1"/>
  <c r="N1196" i="16" s="1"/>
  <c r="N1197" i="16" s="1"/>
  <c r="N1198" i="16" s="1"/>
  <c r="N1199" i="16" s="1"/>
  <c r="N1200" i="16" s="1"/>
  <c r="N1201" i="16" s="1"/>
  <c r="N1202" i="16" s="1"/>
  <c r="N1203" i="16" s="1"/>
  <c r="N1204" i="16" s="1"/>
  <c r="N1205" i="16" s="1"/>
  <c r="N1206" i="16" s="1"/>
  <c r="N1207" i="16" s="1"/>
  <c r="N1208" i="16" s="1"/>
  <c r="N1209" i="16" s="1"/>
  <c r="N1210" i="16" s="1"/>
  <c r="N1211" i="16" s="1"/>
  <c r="N1212" i="16" s="1"/>
  <c r="N1213" i="16" s="1"/>
  <c r="N1214" i="16" s="1"/>
  <c r="N1215" i="16" s="1"/>
  <c r="N1216" i="16" s="1"/>
  <c r="N1217" i="16" s="1"/>
  <c r="N1218" i="16" s="1"/>
  <c r="N1219" i="16" s="1"/>
  <c r="N1220" i="16" s="1"/>
  <c r="N1221" i="16" s="1"/>
  <c r="N1222" i="16" s="1"/>
  <c r="N1223" i="16" s="1"/>
  <c r="N1224" i="16" s="1"/>
  <c r="N1225" i="16" s="1"/>
  <c r="N1226" i="16" s="1"/>
  <c r="N1227" i="16" s="1"/>
  <c r="N1228" i="16" s="1"/>
  <c r="N1229" i="16" s="1"/>
  <c r="N1230" i="16" s="1"/>
  <c r="N1231" i="16" s="1"/>
  <c r="N1232" i="16" s="1"/>
  <c r="N1233" i="16" s="1"/>
  <c r="N1234" i="16" s="1"/>
  <c r="N1235" i="16" s="1"/>
  <c r="N1236" i="16" s="1"/>
  <c r="N1237" i="16" s="1"/>
  <c r="N1238" i="16" s="1"/>
  <c r="N1239" i="16" s="1"/>
  <c r="N1240" i="16" s="1"/>
  <c r="N1241" i="16" s="1"/>
  <c r="N1242" i="16" s="1"/>
  <c r="N1243" i="16" s="1"/>
  <c r="N1244" i="16" s="1"/>
  <c r="N1245" i="16" s="1"/>
  <c r="N1246" i="16" s="1"/>
  <c r="N1247" i="16" s="1"/>
  <c r="N1248" i="16" s="1"/>
  <c r="N1249" i="16" s="1"/>
  <c r="N1250" i="16" s="1"/>
  <c r="N1251" i="16" s="1"/>
  <c r="N1252" i="16" s="1"/>
  <c r="N1253" i="16" s="1"/>
  <c r="N1254" i="16" s="1"/>
  <c r="N1255" i="16" s="1"/>
  <c r="N1256" i="16" s="1"/>
  <c r="N1257" i="16" s="1"/>
  <c r="N1258" i="16" s="1"/>
  <c r="N1259" i="16" s="1"/>
  <c r="N1260" i="16" s="1"/>
  <c r="N1261" i="16" s="1"/>
  <c r="N1262" i="16" s="1"/>
  <c r="N1263" i="16" s="1"/>
  <c r="N1264" i="16" s="1"/>
  <c r="N1265" i="16" s="1"/>
  <c r="N1266" i="16" s="1"/>
  <c r="N1267" i="16" s="1"/>
  <c r="N1268" i="16" s="1"/>
  <c r="N1269" i="16" s="1"/>
  <c r="N1270" i="16" s="1"/>
  <c r="N1271" i="16" s="1"/>
  <c r="N1272" i="16" s="1"/>
  <c r="N1273" i="16" s="1"/>
  <c r="N1274" i="16" s="1"/>
  <c r="N1275" i="16" s="1"/>
  <c r="N1276" i="16" s="1"/>
  <c r="N1277" i="16" s="1"/>
  <c r="N1278" i="16" s="1"/>
  <c r="N1279" i="16" s="1"/>
  <c r="N1280" i="16" s="1"/>
  <c r="N1281" i="16" s="1"/>
  <c r="N1282" i="16" s="1"/>
  <c r="N1283" i="16" s="1"/>
  <c r="N1284" i="16" s="1"/>
  <c r="N1285" i="16" s="1"/>
  <c r="N1286" i="16" s="1"/>
  <c r="N1287" i="16" s="1"/>
  <c r="N1288" i="16" s="1"/>
  <c r="N1289" i="16" s="1"/>
  <c r="N1290" i="16" s="1"/>
  <c r="N1291" i="16" s="1"/>
  <c r="N1292" i="16" s="1"/>
  <c r="N1293" i="16" s="1"/>
  <c r="N1294" i="16" s="1"/>
  <c r="N1295" i="16" s="1"/>
  <c r="N1296" i="16" s="1"/>
  <c r="N1297" i="16" s="1"/>
  <c r="N1298" i="16" s="1"/>
  <c r="N1299" i="16" s="1"/>
  <c r="N1300" i="16" s="1"/>
  <c r="N1301" i="16" s="1"/>
  <c r="P13" i="16"/>
  <c r="P14" i="16" s="1"/>
  <c r="P15" i="16" s="1"/>
  <c r="P16" i="16" s="1"/>
  <c r="P17" i="16" s="1"/>
  <c r="P18" i="16" s="1"/>
  <c r="P19" i="16" s="1"/>
  <c r="P20" i="16" s="1"/>
  <c r="P21" i="16" s="1"/>
  <c r="P22" i="16" s="1"/>
  <c r="P23" i="16" s="1"/>
  <c r="P24" i="16" s="1"/>
  <c r="P25" i="16" s="1"/>
  <c r="P26" i="16" s="1"/>
  <c r="P27" i="16" s="1"/>
  <c r="P28" i="16" s="1"/>
  <c r="P29" i="16" s="1"/>
  <c r="P30" i="16" s="1"/>
  <c r="P31" i="16" s="1"/>
  <c r="P32" i="16" s="1"/>
  <c r="P33" i="16"/>
  <c r="P34" i="16" s="1"/>
  <c r="P35" i="16" s="1"/>
  <c r="P36" i="16" s="1"/>
  <c r="P37" i="16" s="1"/>
  <c r="P38" i="16" s="1"/>
  <c r="P39" i="16" s="1"/>
  <c r="P40" i="16" s="1"/>
  <c r="P41" i="16" s="1"/>
  <c r="P42" i="16" s="1"/>
  <c r="P43" i="16" s="1"/>
  <c r="P44" i="16" s="1"/>
  <c r="P45" i="16" s="1"/>
  <c r="P46" i="16" s="1"/>
  <c r="P47" i="16" s="1"/>
  <c r="P48" i="16" s="1"/>
  <c r="P49" i="16" s="1"/>
  <c r="P50" i="16" s="1"/>
  <c r="P51" i="16" s="1"/>
  <c r="P52" i="16" s="1"/>
  <c r="P53" i="16" s="1"/>
  <c r="P54" i="16" s="1"/>
  <c r="P55" i="16" s="1"/>
  <c r="P56" i="16" s="1"/>
  <c r="P57" i="16" s="1"/>
  <c r="P58" i="16" s="1"/>
  <c r="P59" i="16" s="1"/>
  <c r="P60" i="16" s="1"/>
  <c r="P61" i="16" s="1"/>
  <c r="P62" i="16" s="1"/>
  <c r="P63" i="16" s="1"/>
  <c r="P64" i="16" s="1"/>
  <c r="P65" i="16" s="1"/>
  <c r="P66" i="16" s="1"/>
  <c r="P67" i="16" s="1"/>
  <c r="P68" i="16" s="1"/>
  <c r="P69" i="16" s="1"/>
  <c r="P70" i="16" s="1"/>
  <c r="P71" i="16" s="1"/>
  <c r="P72" i="16" s="1"/>
  <c r="P73" i="16" s="1"/>
  <c r="P74" i="16" s="1"/>
  <c r="P75" i="16" s="1"/>
  <c r="P76" i="16" s="1"/>
  <c r="P77" i="16" s="1"/>
  <c r="P78" i="16" s="1"/>
  <c r="P79" i="16" s="1"/>
  <c r="P80" i="16" s="1"/>
  <c r="P81" i="16" s="1"/>
  <c r="P82" i="16" s="1"/>
  <c r="P83" i="16" s="1"/>
  <c r="P84" i="16" s="1"/>
  <c r="P85" i="16" s="1"/>
  <c r="P86" i="16" s="1"/>
  <c r="P87" i="16" s="1"/>
  <c r="P88" i="16" s="1"/>
  <c r="P89" i="16" s="1"/>
  <c r="P90" i="16" s="1"/>
  <c r="P91" i="16" s="1"/>
  <c r="P92" i="16" s="1"/>
  <c r="P93" i="16" s="1"/>
  <c r="P94" i="16" s="1"/>
  <c r="P95" i="16" s="1"/>
  <c r="P96" i="16" s="1"/>
  <c r="P97" i="16" s="1"/>
  <c r="P98" i="16" s="1"/>
  <c r="P99" i="16" s="1"/>
  <c r="P100" i="16" s="1"/>
  <c r="P101" i="16" s="1"/>
  <c r="P102" i="16" s="1"/>
  <c r="P103" i="16" s="1"/>
  <c r="P104" i="16" s="1"/>
  <c r="P105" i="16" s="1"/>
  <c r="P106" i="16" s="1"/>
  <c r="P107" i="16" s="1"/>
  <c r="P108" i="16" s="1"/>
  <c r="P109" i="16" s="1"/>
  <c r="P110" i="16" s="1"/>
  <c r="P111" i="16" s="1"/>
  <c r="P112" i="16" s="1"/>
  <c r="P113" i="16" s="1"/>
  <c r="P114" i="16" s="1"/>
  <c r="P115" i="16" s="1"/>
  <c r="P116" i="16" s="1"/>
  <c r="P117" i="16" s="1"/>
  <c r="P118" i="16" s="1"/>
  <c r="P119" i="16" s="1"/>
  <c r="P120" i="16" s="1"/>
  <c r="P121" i="16" s="1"/>
  <c r="P122" i="16" s="1"/>
  <c r="P123" i="16" s="1"/>
  <c r="P124" i="16" s="1"/>
  <c r="P125" i="16" s="1"/>
  <c r="P126" i="16" s="1"/>
  <c r="P127" i="16" s="1"/>
  <c r="P128" i="16" s="1"/>
  <c r="P129" i="16" s="1"/>
  <c r="P130" i="16" s="1"/>
  <c r="P131" i="16" s="1"/>
  <c r="P132" i="16" s="1"/>
  <c r="P133" i="16" s="1"/>
  <c r="P134" i="16" s="1"/>
  <c r="P135" i="16" s="1"/>
  <c r="P136" i="16" s="1"/>
  <c r="P137" i="16" s="1"/>
  <c r="P138" i="16" s="1"/>
  <c r="P139" i="16" s="1"/>
  <c r="P140" i="16" s="1"/>
  <c r="P141" i="16" s="1"/>
  <c r="P142" i="16" s="1"/>
  <c r="P143" i="16" s="1"/>
  <c r="P144" i="16" s="1"/>
  <c r="P145" i="16" s="1"/>
  <c r="P146" i="16" s="1"/>
  <c r="P147" i="16" s="1"/>
  <c r="P148" i="16" s="1"/>
  <c r="P149" i="16" s="1"/>
  <c r="P150" i="16" s="1"/>
  <c r="P151" i="16" s="1"/>
  <c r="P152" i="16" s="1"/>
  <c r="P153" i="16" s="1"/>
  <c r="P154" i="16" s="1"/>
  <c r="P155" i="16" s="1"/>
  <c r="P156" i="16" s="1"/>
  <c r="P157" i="16" s="1"/>
  <c r="P158" i="16" s="1"/>
  <c r="P159" i="16" s="1"/>
  <c r="P160" i="16" s="1"/>
  <c r="P161" i="16" s="1"/>
  <c r="P162" i="16" s="1"/>
  <c r="P163" i="16" s="1"/>
  <c r="P164" i="16" s="1"/>
  <c r="P165" i="16" s="1"/>
  <c r="P166" i="16" s="1"/>
  <c r="P167" i="16" s="1"/>
  <c r="P168" i="16" s="1"/>
  <c r="P169" i="16" s="1"/>
  <c r="P170" i="16" s="1"/>
  <c r="P171" i="16" s="1"/>
  <c r="P172" i="16" s="1"/>
  <c r="P173" i="16" s="1"/>
  <c r="P174" i="16" s="1"/>
  <c r="P175" i="16" s="1"/>
  <c r="P176" i="16" s="1"/>
  <c r="P177" i="16" s="1"/>
  <c r="P178" i="16" s="1"/>
  <c r="P179" i="16" s="1"/>
  <c r="P180" i="16" s="1"/>
  <c r="P181" i="16" s="1"/>
  <c r="P182" i="16" s="1"/>
  <c r="P183" i="16" s="1"/>
  <c r="P184" i="16" s="1"/>
  <c r="P185" i="16" s="1"/>
  <c r="P186" i="16" s="1"/>
  <c r="P187" i="16" s="1"/>
  <c r="P188" i="16" s="1"/>
  <c r="P189" i="16" s="1"/>
  <c r="P190" i="16" s="1"/>
  <c r="P191" i="16" s="1"/>
  <c r="P192" i="16" s="1"/>
  <c r="P193" i="16" s="1"/>
  <c r="P194" i="16" s="1"/>
  <c r="P195" i="16" s="1"/>
  <c r="P196" i="16" s="1"/>
  <c r="P197" i="16" s="1"/>
  <c r="P198" i="16" s="1"/>
  <c r="P199" i="16" s="1"/>
  <c r="P200" i="16" s="1"/>
  <c r="P201" i="16" s="1"/>
  <c r="P202" i="16" s="1"/>
  <c r="P203" i="16" s="1"/>
  <c r="P204" i="16" s="1"/>
  <c r="P205" i="16" s="1"/>
  <c r="P206" i="16" s="1"/>
  <c r="P207" i="16" s="1"/>
  <c r="P208" i="16" s="1"/>
  <c r="P209" i="16" s="1"/>
  <c r="P210" i="16" s="1"/>
  <c r="P211" i="16" s="1"/>
  <c r="P212" i="16" s="1"/>
  <c r="P213" i="16" s="1"/>
  <c r="P214" i="16" s="1"/>
  <c r="P215" i="16" s="1"/>
  <c r="P216" i="16" s="1"/>
  <c r="P217" i="16" s="1"/>
  <c r="P218" i="16" s="1"/>
  <c r="P219" i="16" s="1"/>
  <c r="P220" i="16" s="1"/>
  <c r="P221" i="16" s="1"/>
  <c r="P222" i="16" s="1"/>
  <c r="P223" i="16" s="1"/>
  <c r="P224" i="16" s="1"/>
  <c r="P225" i="16" s="1"/>
  <c r="P226" i="16" s="1"/>
  <c r="P227" i="16" s="1"/>
  <c r="P228" i="16" s="1"/>
  <c r="P229" i="16" s="1"/>
  <c r="P230" i="16" s="1"/>
  <c r="P231" i="16" s="1"/>
  <c r="P232" i="16" s="1"/>
  <c r="P233" i="16" s="1"/>
  <c r="P234" i="16" s="1"/>
  <c r="P235" i="16" s="1"/>
  <c r="P236" i="16" s="1"/>
  <c r="P237" i="16" s="1"/>
  <c r="P238" i="16" s="1"/>
  <c r="P239" i="16" s="1"/>
  <c r="P240" i="16" s="1"/>
  <c r="P241" i="16" s="1"/>
  <c r="P242" i="16" s="1"/>
  <c r="P243" i="16" s="1"/>
  <c r="P244" i="16" s="1"/>
  <c r="P245" i="16" s="1"/>
  <c r="P246" i="16" s="1"/>
  <c r="P247" i="16" s="1"/>
  <c r="P248" i="16" s="1"/>
  <c r="P249" i="16" s="1"/>
  <c r="P250" i="16" s="1"/>
  <c r="P251" i="16" s="1"/>
  <c r="P252" i="16" s="1"/>
  <c r="P253" i="16" s="1"/>
  <c r="P254" i="16" s="1"/>
  <c r="P255" i="16" s="1"/>
  <c r="P256" i="16" s="1"/>
  <c r="P257" i="16" s="1"/>
  <c r="P258" i="16" s="1"/>
  <c r="P259" i="16" s="1"/>
  <c r="P260" i="16" s="1"/>
  <c r="P261" i="16" s="1"/>
  <c r="P262" i="16" s="1"/>
  <c r="P263" i="16" s="1"/>
  <c r="P264" i="16" s="1"/>
  <c r="P265" i="16" s="1"/>
  <c r="P266" i="16" s="1"/>
  <c r="P267" i="16" s="1"/>
  <c r="P268" i="16" s="1"/>
  <c r="P269" i="16" s="1"/>
  <c r="P270" i="16" s="1"/>
  <c r="P271" i="16" s="1"/>
  <c r="P272" i="16" s="1"/>
  <c r="P273" i="16" s="1"/>
  <c r="P274" i="16" s="1"/>
  <c r="P275" i="16" s="1"/>
  <c r="P276" i="16" s="1"/>
  <c r="P277" i="16" s="1"/>
  <c r="P278" i="16" s="1"/>
  <c r="P279" i="16" s="1"/>
  <c r="P280" i="16" s="1"/>
  <c r="P281" i="16" s="1"/>
  <c r="P282" i="16" s="1"/>
  <c r="P283" i="16" s="1"/>
  <c r="P284" i="16" s="1"/>
  <c r="P285" i="16" s="1"/>
  <c r="P286" i="16" s="1"/>
  <c r="P287" i="16" s="1"/>
  <c r="P288" i="16" s="1"/>
  <c r="P289" i="16" s="1"/>
  <c r="P290" i="16" s="1"/>
  <c r="P291" i="16" s="1"/>
  <c r="P292" i="16" s="1"/>
  <c r="P293" i="16" s="1"/>
  <c r="P294" i="16" s="1"/>
  <c r="P295" i="16" s="1"/>
  <c r="P296" i="16" s="1"/>
  <c r="P297" i="16" s="1"/>
  <c r="P298" i="16" s="1"/>
  <c r="P299" i="16" s="1"/>
  <c r="P300" i="16" s="1"/>
  <c r="P301" i="16" s="1"/>
  <c r="P302" i="16" s="1"/>
  <c r="P303" i="16" s="1"/>
  <c r="P304" i="16" s="1"/>
  <c r="P305" i="16" s="1"/>
  <c r="P306" i="16" s="1"/>
  <c r="P307" i="16" s="1"/>
  <c r="P308" i="16" s="1"/>
  <c r="P309" i="16" s="1"/>
  <c r="P310" i="16" s="1"/>
  <c r="P311" i="16" s="1"/>
  <c r="P312" i="16" s="1"/>
  <c r="P313" i="16" s="1"/>
  <c r="P314" i="16" s="1"/>
  <c r="P315" i="16" s="1"/>
  <c r="P316" i="16" s="1"/>
  <c r="P317" i="16" s="1"/>
  <c r="P318" i="16" s="1"/>
  <c r="P319" i="16" s="1"/>
  <c r="P320" i="16" s="1"/>
  <c r="P321" i="16" s="1"/>
  <c r="P322" i="16" s="1"/>
  <c r="P323" i="16" s="1"/>
  <c r="P324" i="16" s="1"/>
  <c r="P325" i="16" s="1"/>
  <c r="P326" i="16" s="1"/>
  <c r="P327" i="16" s="1"/>
  <c r="P328" i="16" s="1"/>
  <c r="P329" i="16" s="1"/>
  <c r="P330" i="16" s="1"/>
  <c r="P331" i="16" s="1"/>
  <c r="P332" i="16" s="1"/>
  <c r="P333" i="16" s="1"/>
  <c r="P334" i="16" s="1"/>
  <c r="P335" i="16" s="1"/>
  <c r="P336" i="16" s="1"/>
  <c r="P337" i="16" s="1"/>
  <c r="P338" i="16" s="1"/>
  <c r="P339" i="16" s="1"/>
  <c r="P340" i="16" s="1"/>
  <c r="P341" i="16" s="1"/>
  <c r="P342" i="16" s="1"/>
  <c r="P343" i="16" s="1"/>
  <c r="P344" i="16" s="1"/>
  <c r="P345" i="16" s="1"/>
  <c r="P346" i="16" s="1"/>
  <c r="P347" i="16" s="1"/>
  <c r="P348" i="16" s="1"/>
  <c r="P349" i="16" s="1"/>
  <c r="P350" i="16" s="1"/>
  <c r="P351" i="16" s="1"/>
  <c r="P352" i="16" s="1"/>
  <c r="P353" i="16" s="1"/>
  <c r="P354" i="16" s="1"/>
  <c r="P355" i="16" s="1"/>
  <c r="P356" i="16" s="1"/>
  <c r="P357" i="16" s="1"/>
  <c r="P358" i="16" s="1"/>
  <c r="P359" i="16" s="1"/>
  <c r="P360" i="16" s="1"/>
  <c r="P361" i="16" s="1"/>
  <c r="P362" i="16" s="1"/>
  <c r="P363" i="16" s="1"/>
  <c r="P364" i="16" s="1"/>
  <c r="P365" i="16" s="1"/>
  <c r="P366" i="16" s="1"/>
  <c r="P367" i="16" s="1"/>
  <c r="P368" i="16" s="1"/>
  <c r="P369" i="16" s="1"/>
  <c r="P370" i="16" s="1"/>
  <c r="P371" i="16" s="1"/>
  <c r="P372" i="16" s="1"/>
  <c r="P373" i="16" s="1"/>
  <c r="P374" i="16" s="1"/>
  <c r="P375" i="16" s="1"/>
  <c r="P376" i="16" s="1"/>
  <c r="P377" i="16" s="1"/>
  <c r="P378" i="16" s="1"/>
  <c r="P379" i="16" s="1"/>
  <c r="P380" i="16" s="1"/>
  <c r="P381" i="16" s="1"/>
  <c r="P382" i="16" s="1"/>
  <c r="P383" i="16" s="1"/>
  <c r="P384" i="16" s="1"/>
  <c r="P385" i="16" s="1"/>
  <c r="P386" i="16" s="1"/>
  <c r="P387" i="16" s="1"/>
  <c r="P388" i="16" s="1"/>
  <c r="P389" i="16" s="1"/>
  <c r="P390" i="16" s="1"/>
  <c r="P391" i="16" s="1"/>
  <c r="P392" i="16" s="1"/>
  <c r="P393" i="16" s="1"/>
  <c r="P394" i="16" s="1"/>
  <c r="P395" i="16" s="1"/>
  <c r="P396" i="16" s="1"/>
  <c r="P397" i="16" s="1"/>
  <c r="P398" i="16" s="1"/>
  <c r="P399" i="16" s="1"/>
  <c r="P400" i="16" s="1"/>
  <c r="P401" i="16" s="1"/>
  <c r="P402" i="16" s="1"/>
  <c r="P403" i="16" s="1"/>
  <c r="P404" i="16" s="1"/>
  <c r="P405" i="16" s="1"/>
  <c r="P406" i="16" s="1"/>
  <c r="P407" i="16" s="1"/>
  <c r="P408" i="16" s="1"/>
  <c r="P409" i="16" s="1"/>
  <c r="P410" i="16" s="1"/>
  <c r="P411" i="16" s="1"/>
  <c r="P412" i="16" s="1"/>
  <c r="P413" i="16" s="1"/>
  <c r="P414" i="16" s="1"/>
  <c r="P415" i="16" s="1"/>
  <c r="P416" i="16" s="1"/>
  <c r="P417" i="16" s="1"/>
  <c r="P418" i="16" s="1"/>
  <c r="P419" i="16" s="1"/>
  <c r="P420" i="16" s="1"/>
  <c r="P421" i="16" s="1"/>
  <c r="P422" i="16" s="1"/>
  <c r="P423" i="16" s="1"/>
  <c r="P424" i="16" s="1"/>
  <c r="P425" i="16" s="1"/>
  <c r="P426" i="16" s="1"/>
  <c r="P427" i="16" s="1"/>
  <c r="P428" i="16" s="1"/>
  <c r="P429" i="16" s="1"/>
  <c r="P430" i="16" s="1"/>
  <c r="P431" i="16" s="1"/>
  <c r="P432" i="16" s="1"/>
  <c r="P433" i="16" s="1"/>
  <c r="P434" i="16" s="1"/>
  <c r="P435" i="16" s="1"/>
  <c r="P436" i="16" s="1"/>
  <c r="P437" i="16" s="1"/>
  <c r="P438" i="16" s="1"/>
  <c r="P439" i="16" s="1"/>
  <c r="P440" i="16" s="1"/>
  <c r="P441" i="16" s="1"/>
  <c r="P442" i="16" s="1"/>
  <c r="P443" i="16" s="1"/>
  <c r="P444" i="16" s="1"/>
  <c r="P445" i="16" s="1"/>
  <c r="P446" i="16" s="1"/>
  <c r="P447" i="16" s="1"/>
  <c r="P448" i="16" s="1"/>
  <c r="P449" i="16" s="1"/>
  <c r="P450" i="16" s="1"/>
  <c r="P451" i="16" s="1"/>
  <c r="P452" i="16" s="1"/>
  <c r="P453" i="16" s="1"/>
  <c r="P454" i="16" s="1"/>
  <c r="P455" i="16" s="1"/>
  <c r="P456" i="16" s="1"/>
  <c r="P457" i="16" s="1"/>
  <c r="P458" i="16" s="1"/>
  <c r="P459" i="16" s="1"/>
  <c r="P460" i="16" s="1"/>
  <c r="P461" i="16" s="1"/>
  <c r="P462" i="16" s="1"/>
  <c r="P463" i="16" s="1"/>
  <c r="P464" i="16" s="1"/>
  <c r="P465" i="16" s="1"/>
  <c r="P466" i="16" s="1"/>
  <c r="P467" i="16" s="1"/>
  <c r="P468" i="16" s="1"/>
  <c r="P469" i="16" s="1"/>
  <c r="P470" i="16" s="1"/>
  <c r="P471" i="16" s="1"/>
  <c r="P472" i="16" s="1"/>
  <c r="P473" i="16" s="1"/>
  <c r="P474" i="16" s="1"/>
  <c r="P475" i="16" s="1"/>
  <c r="P476" i="16" s="1"/>
  <c r="P477" i="16" s="1"/>
  <c r="P478" i="16" s="1"/>
  <c r="P479" i="16" s="1"/>
  <c r="P480" i="16" s="1"/>
  <c r="P481" i="16" s="1"/>
  <c r="P482" i="16" s="1"/>
  <c r="P483" i="16" s="1"/>
  <c r="P484" i="16" s="1"/>
  <c r="P485" i="16" s="1"/>
  <c r="P486" i="16" s="1"/>
  <c r="P487" i="16" s="1"/>
  <c r="P488" i="16" s="1"/>
  <c r="P489" i="16" s="1"/>
  <c r="P490" i="16" s="1"/>
  <c r="P491" i="16" s="1"/>
  <c r="P492" i="16" s="1"/>
  <c r="P493" i="16" s="1"/>
  <c r="P494" i="16" s="1"/>
  <c r="P495" i="16" s="1"/>
  <c r="P496" i="16" s="1"/>
  <c r="P497" i="16" s="1"/>
  <c r="P498" i="16" s="1"/>
  <c r="P499" i="16" s="1"/>
  <c r="P500" i="16" s="1"/>
  <c r="P501" i="16" s="1"/>
  <c r="P502" i="16" s="1"/>
  <c r="P503" i="16" s="1"/>
  <c r="P504" i="16" s="1"/>
  <c r="P505" i="16" s="1"/>
  <c r="P506" i="16" s="1"/>
  <c r="P507" i="16" s="1"/>
  <c r="P508" i="16" s="1"/>
  <c r="P509" i="16" s="1"/>
  <c r="P510" i="16" s="1"/>
  <c r="P511" i="16" s="1"/>
  <c r="P512" i="16" s="1"/>
  <c r="P513" i="16" s="1"/>
  <c r="P514" i="16" s="1"/>
  <c r="P515" i="16" s="1"/>
  <c r="P516" i="16" s="1"/>
  <c r="P517" i="16" s="1"/>
  <c r="P518" i="16" s="1"/>
  <c r="P519" i="16" s="1"/>
  <c r="P520" i="16" s="1"/>
  <c r="P521" i="16" s="1"/>
  <c r="P522" i="16" s="1"/>
  <c r="P523" i="16" s="1"/>
  <c r="P524" i="16" s="1"/>
  <c r="P525" i="16" s="1"/>
  <c r="P526" i="16" s="1"/>
  <c r="P527" i="16" s="1"/>
  <c r="P528" i="16" s="1"/>
  <c r="P529" i="16" s="1"/>
  <c r="P530" i="16" s="1"/>
  <c r="P531" i="16" s="1"/>
  <c r="P532" i="16" s="1"/>
  <c r="P533" i="16" s="1"/>
  <c r="P534" i="16" s="1"/>
  <c r="P535" i="16" s="1"/>
  <c r="P536" i="16" s="1"/>
  <c r="P537" i="16" s="1"/>
  <c r="P538" i="16" s="1"/>
  <c r="P539" i="16" s="1"/>
  <c r="P540" i="16" s="1"/>
  <c r="P541" i="16" s="1"/>
  <c r="P542" i="16" s="1"/>
  <c r="P543" i="16" s="1"/>
  <c r="P544" i="16" s="1"/>
  <c r="P545" i="16" s="1"/>
  <c r="P546" i="16" s="1"/>
  <c r="P547" i="16" s="1"/>
  <c r="P548" i="16" s="1"/>
  <c r="P549" i="16" s="1"/>
  <c r="P550" i="16" s="1"/>
  <c r="P551" i="16" s="1"/>
  <c r="P552" i="16" s="1"/>
  <c r="P553" i="16" s="1"/>
  <c r="P554" i="16" s="1"/>
  <c r="P555" i="16" s="1"/>
  <c r="P556" i="16" s="1"/>
  <c r="P557" i="16" s="1"/>
  <c r="P558" i="16" s="1"/>
  <c r="P559" i="16" s="1"/>
  <c r="P560" i="16" s="1"/>
  <c r="P561" i="16" s="1"/>
  <c r="P562" i="16" s="1"/>
  <c r="P563" i="16" s="1"/>
  <c r="P564" i="16" s="1"/>
  <c r="P565" i="16" s="1"/>
  <c r="P566" i="16" s="1"/>
  <c r="P567" i="16" s="1"/>
  <c r="P568" i="16" s="1"/>
  <c r="P569" i="16" s="1"/>
  <c r="P570" i="16" s="1"/>
  <c r="P571" i="16" s="1"/>
  <c r="P572" i="16" s="1"/>
  <c r="P573" i="16" s="1"/>
  <c r="P574" i="16" s="1"/>
  <c r="P575" i="16" s="1"/>
  <c r="P576" i="16" s="1"/>
  <c r="P577" i="16" s="1"/>
  <c r="P578" i="16" s="1"/>
  <c r="P579" i="16" s="1"/>
  <c r="P580" i="16" s="1"/>
  <c r="P581" i="16" s="1"/>
  <c r="P582" i="16" s="1"/>
  <c r="P583" i="16" s="1"/>
  <c r="P584" i="16" s="1"/>
  <c r="P585" i="16" s="1"/>
  <c r="P586" i="16" s="1"/>
  <c r="P587" i="16" s="1"/>
  <c r="P588" i="16" s="1"/>
  <c r="P589" i="16" s="1"/>
  <c r="P590" i="16" s="1"/>
  <c r="P591" i="16" s="1"/>
  <c r="P592" i="16" s="1"/>
  <c r="P593" i="16" s="1"/>
  <c r="P594" i="16" s="1"/>
  <c r="P595" i="16" s="1"/>
  <c r="P596" i="16" s="1"/>
  <c r="P597" i="16" s="1"/>
  <c r="P598" i="16" s="1"/>
  <c r="P599" i="16" s="1"/>
  <c r="P600" i="16" s="1"/>
  <c r="P601" i="16" s="1"/>
  <c r="P602" i="16" s="1"/>
  <c r="P603" i="16" s="1"/>
  <c r="P604" i="16" s="1"/>
  <c r="P605" i="16" s="1"/>
  <c r="P606" i="16" s="1"/>
  <c r="P607" i="16" s="1"/>
  <c r="P608" i="16" s="1"/>
  <c r="P609" i="16" s="1"/>
  <c r="P610" i="16" s="1"/>
  <c r="P611" i="16" s="1"/>
  <c r="P612" i="16" s="1"/>
  <c r="P613" i="16" s="1"/>
  <c r="P614" i="16" s="1"/>
  <c r="P615" i="16" s="1"/>
  <c r="P616" i="16" s="1"/>
  <c r="P617" i="16" s="1"/>
  <c r="P618" i="16" s="1"/>
  <c r="P619" i="16" s="1"/>
  <c r="P620" i="16" s="1"/>
  <c r="P621" i="16" s="1"/>
  <c r="P622" i="16" s="1"/>
  <c r="P623" i="16" s="1"/>
  <c r="P624" i="16" s="1"/>
  <c r="P625" i="16" s="1"/>
  <c r="P626" i="16" s="1"/>
  <c r="P627" i="16" s="1"/>
  <c r="P628" i="16" s="1"/>
  <c r="P629" i="16" s="1"/>
  <c r="P630" i="16" s="1"/>
  <c r="P631" i="16" s="1"/>
  <c r="P632" i="16" s="1"/>
  <c r="P633" i="16" s="1"/>
  <c r="P634" i="16" s="1"/>
  <c r="P635" i="16" s="1"/>
  <c r="P636" i="16" s="1"/>
  <c r="P637" i="16" s="1"/>
  <c r="P638" i="16" s="1"/>
  <c r="P639" i="16" s="1"/>
  <c r="P640" i="16" s="1"/>
  <c r="P641" i="16" s="1"/>
  <c r="P642" i="16" s="1"/>
  <c r="P643" i="16" s="1"/>
  <c r="P644" i="16" s="1"/>
  <c r="P645" i="16" s="1"/>
  <c r="P646" i="16" s="1"/>
  <c r="P647" i="16" s="1"/>
  <c r="P648" i="16" s="1"/>
  <c r="P649" i="16" s="1"/>
  <c r="P650" i="16" s="1"/>
  <c r="P651" i="16" s="1"/>
  <c r="P652" i="16" s="1"/>
  <c r="P653" i="16" s="1"/>
  <c r="P654" i="16" s="1"/>
  <c r="P655" i="16" s="1"/>
  <c r="P656" i="16" s="1"/>
  <c r="P657" i="16" s="1"/>
  <c r="P658" i="16" s="1"/>
  <c r="P659" i="16" s="1"/>
  <c r="P660" i="16" s="1"/>
  <c r="P661" i="16" s="1"/>
  <c r="P662" i="16" s="1"/>
  <c r="P663" i="16" s="1"/>
  <c r="P664" i="16" s="1"/>
  <c r="P665" i="16" s="1"/>
  <c r="P666" i="16" s="1"/>
  <c r="P667" i="16" s="1"/>
  <c r="P668" i="16" s="1"/>
  <c r="P669" i="16" s="1"/>
  <c r="P670" i="16" s="1"/>
  <c r="P671" i="16" s="1"/>
  <c r="P672" i="16" s="1"/>
  <c r="P673" i="16" s="1"/>
  <c r="P674" i="16" s="1"/>
  <c r="P675" i="16" s="1"/>
  <c r="P676" i="16" s="1"/>
  <c r="P677" i="16" s="1"/>
  <c r="P678" i="16" s="1"/>
  <c r="P679" i="16" s="1"/>
  <c r="P680" i="16" s="1"/>
  <c r="P681" i="16" s="1"/>
  <c r="P682" i="16" s="1"/>
  <c r="P683" i="16" s="1"/>
  <c r="P684" i="16" s="1"/>
  <c r="P685" i="16" s="1"/>
  <c r="P686" i="16" s="1"/>
  <c r="P687" i="16" s="1"/>
  <c r="P688" i="16" s="1"/>
  <c r="P689" i="16" s="1"/>
  <c r="P690" i="16" s="1"/>
  <c r="P691" i="16" s="1"/>
  <c r="P692" i="16" s="1"/>
  <c r="P693" i="16" s="1"/>
  <c r="P694" i="16" s="1"/>
  <c r="P695" i="16" s="1"/>
  <c r="P696" i="16" s="1"/>
  <c r="P697" i="16" s="1"/>
  <c r="P698" i="16" s="1"/>
  <c r="P699" i="16" s="1"/>
  <c r="P700" i="16" s="1"/>
  <c r="P701" i="16" s="1"/>
  <c r="P702" i="16" s="1"/>
  <c r="P703" i="16" s="1"/>
  <c r="P704" i="16" s="1"/>
  <c r="P705" i="16" s="1"/>
  <c r="P706" i="16" s="1"/>
  <c r="P707" i="16" s="1"/>
  <c r="P708" i="16" s="1"/>
  <c r="P709" i="16" s="1"/>
  <c r="P710" i="16" s="1"/>
  <c r="P711" i="16" s="1"/>
  <c r="P712" i="16" s="1"/>
  <c r="P713" i="16" s="1"/>
  <c r="P714" i="16" s="1"/>
  <c r="P715" i="16" s="1"/>
  <c r="P716" i="16" s="1"/>
  <c r="P717" i="16" s="1"/>
  <c r="P718" i="16" s="1"/>
  <c r="P719" i="16" s="1"/>
  <c r="P720" i="16" s="1"/>
  <c r="P721" i="16" s="1"/>
  <c r="P722" i="16" s="1"/>
  <c r="P723" i="16" s="1"/>
  <c r="P724" i="16" s="1"/>
  <c r="P725" i="16" s="1"/>
  <c r="P726" i="16" s="1"/>
  <c r="P727" i="16" s="1"/>
  <c r="P728" i="16" s="1"/>
  <c r="P729" i="16" s="1"/>
  <c r="P730" i="16" s="1"/>
  <c r="P731" i="16" s="1"/>
  <c r="P732" i="16" s="1"/>
  <c r="P733" i="16" s="1"/>
  <c r="P734" i="16" s="1"/>
  <c r="P735" i="16" s="1"/>
  <c r="P736" i="16" s="1"/>
  <c r="P737" i="16" s="1"/>
  <c r="P738" i="16" s="1"/>
  <c r="P739" i="16" s="1"/>
  <c r="P740" i="16" s="1"/>
  <c r="P741" i="16" s="1"/>
  <c r="P742" i="16" s="1"/>
  <c r="P743" i="16" s="1"/>
  <c r="P744" i="16" s="1"/>
  <c r="P745" i="16" s="1"/>
  <c r="P746" i="16" s="1"/>
  <c r="P747" i="16" s="1"/>
  <c r="P748" i="16" s="1"/>
  <c r="P749" i="16" s="1"/>
  <c r="P750" i="16" s="1"/>
  <c r="P751" i="16" s="1"/>
  <c r="P752" i="16" s="1"/>
  <c r="P753" i="16" s="1"/>
  <c r="P754" i="16" s="1"/>
  <c r="P755" i="16" s="1"/>
  <c r="P756" i="16" s="1"/>
  <c r="P757" i="16" s="1"/>
  <c r="P758" i="16" s="1"/>
  <c r="P759" i="16" s="1"/>
  <c r="P760" i="16" s="1"/>
  <c r="P761" i="16" s="1"/>
  <c r="P762" i="16" s="1"/>
  <c r="P763" i="16" s="1"/>
  <c r="P764" i="16" s="1"/>
  <c r="P765" i="16" s="1"/>
  <c r="P766" i="16" s="1"/>
  <c r="P767" i="16" s="1"/>
  <c r="P768" i="16" s="1"/>
  <c r="P769" i="16" s="1"/>
  <c r="P770" i="16" s="1"/>
  <c r="P771" i="16" s="1"/>
  <c r="P772" i="16" s="1"/>
  <c r="P773" i="16" s="1"/>
  <c r="P774" i="16" s="1"/>
  <c r="P775" i="16" s="1"/>
  <c r="P776" i="16" s="1"/>
  <c r="P777" i="16" s="1"/>
  <c r="P778" i="16" s="1"/>
  <c r="P779" i="16" s="1"/>
  <c r="P780" i="16" s="1"/>
  <c r="P781" i="16" s="1"/>
  <c r="P782" i="16" s="1"/>
  <c r="P783" i="16" s="1"/>
  <c r="P784" i="16" s="1"/>
  <c r="P785" i="16" s="1"/>
  <c r="P786" i="16" s="1"/>
  <c r="P787" i="16" s="1"/>
  <c r="P788" i="16" s="1"/>
  <c r="P789" i="16" s="1"/>
  <c r="P790" i="16" s="1"/>
  <c r="P791" i="16" s="1"/>
  <c r="P792" i="16" s="1"/>
  <c r="P793" i="16" s="1"/>
  <c r="P794" i="16" s="1"/>
  <c r="P795" i="16" s="1"/>
  <c r="P796" i="16" s="1"/>
  <c r="P797" i="16" s="1"/>
  <c r="P798" i="16" s="1"/>
  <c r="P799" i="16" s="1"/>
  <c r="P800" i="16" s="1"/>
  <c r="P801" i="16" s="1"/>
  <c r="P802" i="16" s="1"/>
  <c r="P803" i="16" s="1"/>
  <c r="P804" i="16" s="1"/>
  <c r="P805" i="16" s="1"/>
  <c r="P806" i="16" s="1"/>
  <c r="P807" i="16" s="1"/>
  <c r="P808" i="16" s="1"/>
  <c r="P809" i="16" s="1"/>
  <c r="P810" i="16" s="1"/>
  <c r="P811" i="16" s="1"/>
  <c r="P812" i="16" s="1"/>
  <c r="P813" i="16" s="1"/>
  <c r="P814" i="16" s="1"/>
  <c r="P815" i="16" s="1"/>
  <c r="P816" i="16" s="1"/>
  <c r="P817" i="16" s="1"/>
  <c r="P818" i="16" s="1"/>
  <c r="P819" i="16" s="1"/>
  <c r="P820" i="16" s="1"/>
  <c r="P821" i="16" s="1"/>
  <c r="P822" i="16" s="1"/>
  <c r="P823" i="16" s="1"/>
  <c r="P824" i="16" s="1"/>
  <c r="P825" i="16" s="1"/>
  <c r="P826" i="16" s="1"/>
  <c r="P827" i="16" s="1"/>
  <c r="P828" i="16" s="1"/>
  <c r="P829" i="16" s="1"/>
  <c r="P830" i="16" s="1"/>
  <c r="P831" i="16" s="1"/>
  <c r="P832" i="16" s="1"/>
  <c r="P833" i="16" s="1"/>
  <c r="P834" i="16" s="1"/>
  <c r="P835" i="16" s="1"/>
  <c r="P836" i="16" s="1"/>
  <c r="P837" i="16" s="1"/>
  <c r="P838" i="16" s="1"/>
  <c r="P839" i="16" s="1"/>
  <c r="P840" i="16" s="1"/>
  <c r="P841" i="16" s="1"/>
  <c r="P842" i="16" s="1"/>
  <c r="P843" i="16" s="1"/>
  <c r="P844" i="16" s="1"/>
  <c r="P845" i="16" s="1"/>
  <c r="P846" i="16" s="1"/>
  <c r="P847" i="16" s="1"/>
  <c r="P848" i="16" s="1"/>
  <c r="P849" i="16" s="1"/>
  <c r="P850" i="16" s="1"/>
  <c r="P851" i="16" s="1"/>
  <c r="P852" i="16" s="1"/>
  <c r="P853" i="16" s="1"/>
  <c r="P854" i="16" s="1"/>
  <c r="P855" i="16" s="1"/>
  <c r="P856" i="16" s="1"/>
  <c r="P857" i="16" s="1"/>
  <c r="P858" i="16" s="1"/>
  <c r="P859" i="16" s="1"/>
  <c r="P860" i="16" s="1"/>
  <c r="P861" i="16" s="1"/>
  <c r="P862" i="16" s="1"/>
  <c r="P863" i="16" s="1"/>
  <c r="P864" i="16" s="1"/>
  <c r="P865" i="16" s="1"/>
  <c r="P866" i="16" s="1"/>
  <c r="P867" i="16" s="1"/>
  <c r="P868" i="16" s="1"/>
  <c r="P869" i="16" s="1"/>
  <c r="P870" i="16" s="1"/>
  <c r="P871" i="16" s="1"/>
  <c r="P872" i="16" s="1"/>
  <c r="P873" i="16" s="1"/>
  <c r="P874" i="16" s="1"/>
  <c r="P875" i="16" s="1"/>
  <c r="P876" i="16" s="1"/>
  <c r="P877" i="16" s="1"/>
  <c r="P878" i="16" s="1"/>
  <c r="P879" i="16" s="1"/>
  <c r="P880" i="16" s="1"/>
  <c r="P881" i="16" s="1"/>
  <c r="P882" i="16" s="1"/>
  <c r="P883" i="16" s="1"/>
  <c r="P884" i="16" s="1"/>
  <c r="P885" i="16" s="1"/>
  <c r="P886" i="16" s="1"/>
  <c r="P887" i="16" s="1"/>
  <c r="P888" i="16" s="1"/>
  <c r="P889" i="16" s="1"/>
  <c r="P890" i="16" s="1"/>
  <c r="P891" i="16" s="1"/>
  <c r="P892" i="16" s="1"/>
  <c r="P893" i="16" s="1"/>
  <c r="P894" i="16" s="1"/>
  <c r="P895" i="16" s="1"/>
  <c r="P896" i="16" s="1"/>
  <c r="P897" i="16" s="1"/>
  <c r="P898" i="16" s="1"/>
  <c r="P899" i="16" s="1"/>
  <c r="P900" i="16" s="1"/>
  <c r="P901" i="16" s="1"/>
  <c r="P902" i="16" s="1"/>
  <c r="P903" i="16" s="1"/>
  <c r="P904" i="16" s="1"/>
  <c r="P905" i="16" s="1"/>
  <c r="P906" i="16" s="1"/>
  <c r="P907" i="16" s="1"/>
  <c r="P908" i="16" s="1"/>
  <c r="P909" i="16" s="1"/>
  <c r="P910" i="16" s="1"/>
  <c r="P911" i="16" s="1"/>
  <c r="P912" i="16" s="1"/>
  <c r="P913" i="16" s="1"/>
  <c r="P914" i="16" s="1"/>
  <c r="P915" i="16" s="1"/>
  <c r="P916" i="16" s="1"/>
  <c r="P917" i="16" s="1"/>
  <c r="P918" i="16" s="1"/>
  <c r="P919" i="16" s="1"/>
  <c r="P920" i="16" s="1"/>
  <c r="P921" i="16" s="1"/>
  <c r="P922" i="16" s="1"/>
  <c r="P923" i="16" s="1"/>
  <c r="P924" i="16" s="1"/>
  <c r="P925" i="16" s="1"/>
  <c r="P926" i="16" s="1"/>
  <c r="P927" i="16" s="1"/>
  <c r="P928" i="16" s="1"/>
  <c r="P929" i="16" s="1"/>
  <c r="P930" i="16" s="1"/>
  <c r="P931" i="16" s="1"/>
  <c r="P932" i="16" s="1"/>
  <c r="P933" i="16" s="1"/>
  <c r="P934" i="16" s="1"/>
  <c r="P935" i="16" s="1"/>
  <c r="P936" i="16" s="1"/>
  <c r="P937" i="16" s="1"/>
  <c r="P938" i="16" s="1"/>
  <c r="P939" i="16" s="1"/>
  <c r="P940" i="16" s="1"/>
  <c r="P941" i="16" s="1"/>
  <c r="P942" i="16" s="1"/>
  <c r="P943" i="16" s="1"/>
  <c r="P944" i="16" s="1"/>
  <c r="P945" i="16" s="1"/>
  <c r="P946" i="16" s="1"/>
  <c r="P947" i="16" s="1"/>
  <c r="P948" i="16" s="1"/>
  <c r="P949" i="16" s="1"/>
  <c r="P950" i="16" s="1"/>
  <c r="P951" i="16" s="1"/>
  <c r="P952" i="16" s="1"/>
  <c r="P953" i="16" s="1"/>
  <c r="P954" i="16" s="1"/>
  <c r="P955" i="16" s="1"/>
  <c r="P956" i="16" s="1"/>
  <c r="P957" i="16" s="1"/>
  <c r="P958" i="16" s="1"/>
  <c r="P959" i="16" s="1"/>
  <c r="P960" i="16" s="1"/>
  <c r="P961" i="16" s="1"/>
  <c r="P962" i="16" s="1"/>
  <c r="P963" i="16" s="1"/>
  <c r="P964" i="16" s="1"/>
  <c r="P965" i="16" s="1"/>
  <c r="P966" i="16" s="1"/>
  <c r="P967" i="16" s="1"/>
  <c r="P968" i="16" s="1"/>
  <c r="P969" i="16" s="1"/>
  <c r="P970" i="16" s="1"/>
  <c r="P971" i="16" s="1"/>
  <c r="P972" i="16" s="1"/>
  <c r="P973" i="16" s="1"/>
  <c r="P974" i="16" s="1"/>
  <c r="P975" i="16" s="1"/>
  <c r="P976" i="16" s="1"/>
  <c r="P977" i="16" s="1"/>
  <c r="P978" i="16" s="1"/>
  <c r="P979" i="16" s="1"/>
  <c r="P980" i="16" s="1"/>
  <c r="P981" i="16" s="1"/>
  <c r="P982" i="16" s="1"/>
  <c r="P983" i="16" s="1"/>
  <c r="P984" i="16" s="1"/>
  <c r="P985" i="16" s="1"/>
  <c r="P986" i="16" s="1"/>
  <c r="P987" i="16" s="1"/>
  <c r="P988" i="16" s="1"/>
  <c r="P989" i="16" s="1"/>
  <c r="P990" i="16" s="1"/>
  <c r="P991" i="16" s="1"/>
  <c r="P992" i="16" s="1"/>
  <c r="P993" i="16" s="1"/>
  <c r="P994" i="16" s="1"/>
  <c r="P995" i="16" s="1"/>
  <c r="P996" i="16" s="1"/>
  <c r="P997" i="16" s="1"/>
  <c r="P998" i="16" s="1"/>
  <c r="P999" i="16" s="1"/>
  <c r="P1000" i="16" s="1"/>
  <c r="P1001" i="16" s="1"/>
  <c r="P1002" i="16" s="1"/>
  <c r="P1003" i="16" s="1"/>
  <c r="P1004" i="16" s="1"/>
  <c r="P1005" i="16" s="1"/>
  <c r="P1006" i="16" s="1"/>
  <c r="P1007" i="16" s="1"/>
  <c r="P1008" i="16" s="1"/>
  <c r="P1009" i="16" s="1"/>
  <c r="P1010" i="16" s="1"/>
  <c r="P1011" i="16" s="1"/>
  <c r="P1012" i="16" s="1"/>
  <c r="P1013" i="16" s="1"/>
  <c r="P1014" i="16" s="1"/>
  <c r="P1015" i="16" s="1"/>
  <c r="P1016" i="16" s="1"/>
  <c r="P1017" i="16" s="1"/>
  <c r="P1018" i="16" s="1"/>
  <c r="P1019" i="16" s="1"/>
  <c r="P1020" i="16" s="1"/>
  <c r="P1021" i="16" s="1"/>
  <c r="P1022" i="16" s="1"/>
  <c r="P1023" i="16" s="1"/>
  <c r="P1024" i="16" s="1"/>
  <c r="P1025" i="16" s="1"/>
  <c r="P1026" i="16" s="1"/>
  <c r="P1027" i="16" s="1"/>
  <c r="P1028" i="16" s="1"/>
  <c r="P1029" i="16" s="1"/>
  <c r="P1030" i="16" s="1"/>
  <c r="P1031" i="16" s="1"/>
  <c r="P1032" i="16" s="1"/>
  <c r="P1033" i="16" s="1"/>
  <c r="P1034" i="16" s="1"/>
  <c r="P1035" i="16" s="1"/>
  <c r="P1036" i="16" s="1"/>
  <c r="P1037" i="16" s="1"/>
  <c r="P1038" i="16" s="1"/>
  <c r="P1039" i="16" s="1"/>
  <c r="P1040" i="16" s="1"/>
  <c r="P1041" i="16" s="1"/>
  <c r="P1042" i="16" s="1"/>
  <c r="P1043" i="16" s="1"/>
  <c r="P1044" i="16" s="1"/>
  <c r="P1045" i="16" s="1"/>
  <c r="P1046" i="16" s="1"/>
  <c r="P1047" i="16" s="1"/>
  <c r="P1048" i="16" s="1"/>
  <c r="P1049" i="16" s="1"/>
  <c r="P1050" i="16" s="1"/>
  <c r="P1051" i="16" s="1"/>
  <c r="P1052" i="16" s="1"/>
  <c r="P1053" i="16" s="1"/>
  <c r="P1054" i="16" s="1"/>
  <c r="P1055" i="16" s="1"/>
  <c r="P1056" i="16" s="1"/>
  <c r="P1057" i="16" s="1"/>
  <c r="P1058" i="16" s="1"/>
  <c r="P1059" i="16" s="1"/>
  <c r="P1060" i="16" s="1"/>
  <c r="P1061" i="16" s="1"/>
  <c r="P1062" i="16" s="1"/>
  <c r="P1063" i="16" s="1"/>
  <c r="P1064" i="16" s="1"/>
  <c r="P1065" i="16" s="1"/>
  <c r="P1066" i="16" s="1"/>
  <c r="P1067" i="16" s="1"/>
  <c r="P1068" i="16" s="1"/>
  <c r="P1069" i="16" s="1"/>
  <c r="P1070" i="16" s="1"/>
  <c r="P1071" i="16" s="1"/>
  <c r="P1072" i="16" s="1"/>
  <c r="P1073" i="16" s="1"/>
  <c r="P1074" i="16" s="1"/>
  <c r="P1075" i="16" s="1"/>
  <c r="P1076" i="16" s="1"/>
  <c r="P1077" i="16" s="1"/>
  <c r="P1078" i="16" s="1"/>
  <c r="P1079" i="16" s="1"/>
  <c r="P1080" i="16" s="1"/>
  <c r="P1081" i="16" s="1"/>
  <c r="P1082" i="16" s="1"/>
  <c r="P1083" i="16" s="1"/>
  <c r="P1084" i="16" s="1"/>
  <c r="P1085" i="16" s="1"/>
  <c r="P1086" i="16" s="1"/>
  <c r="P1087" i="16" s="1"/>
  <c r="P1088" i="16" s="1"/>
  <c r="P1089" i="16" s="1"/>
  <c r="P1090" i="16" s="1"/>
  <c r="P1091" i="16" s="1"/>
  <c r="P1092" i="16" s="1"/>
  <c r="P1093" i="16" s="1"/>
  <c r="P1094" i="16" s="1"/>
  <c r="P1095" i="16" s="1"/>
  <c r="P1096" i="16" s="1"/>
  <c r="P1097" i="16" s="1"/>
  <c r="P1098" i="16" s="1"/>
  <c r="P1099" i="16" s="1"/>
  <c r="P1100" i="16" s="1"/>
  <c r="P1101" i="16" s="1"/>
  <c r="P1102" i="16" s="1"/>
  <c r="P1103" i="16" s="1"/>
  <c r="P1104" i="16" s="1"/>
  <c r="P1105" i="16" s="1"/>
  <c r="P1106" i="16" s="1"/>
  <c r="P1107" i="16" s="1"/>
  <c r="P1108" i="16" s="1"/>
  <c r="P1109" i="16" s="1"/>
  <c r="P1110" i="16" s="1"/>
  <c r="P1111" i="16" s="1"/>
  <c r="P1112" i="16" s="1"/>
  <c r="P1113" i="16" s="1"/>
  <c r="P1114" i="16" s="1"/>
  <c r="P1115" i="16" s="1"/>
  <c r="P1116" i="16" s="1"/>
  <c r="P1117" i="16" s="1"/>
  <c r="P1118" i="16" s="1"/>
  <c r="P1119" i="16" s="1"/>
  <c r="P1120" i="16" s="1"/>
  <c r="P1121" i="16" s="1"/>
  <c r="P1122" i="16" s="1"/>
  <c r="P1123" i="16" s="1"/>
  <c r="P1124" i="16" s="1"/>
  <c r="P1125" i="16" s="1"/>
  <c r="P1126" i="16" s="1"/>
  <c r="P1127" i="16" s="1"/>
  <c r="P1128" i="16" s="1"/>
  <c r="P1129" i="16" s="1"/>
  <c r="P1130" i="16" s="1"/>
  <c r="P1131" i="16" s="1"/>
  <c r="P1132" i="16" s="1"/>
  <c r="P1133" i="16" s="1"/>
  <c r="P1134" i="16" s="1"/>
  <c r="P1135" i="16" s="1"/>
  <c r="P1136" i="16" s="1"/>
  <c r="P1137" i="16" s="1"/>
  <c r="P1138" i="16" s="1"/>
  <c r="P1139" i="16" s="1"/>
  <c r="P1140" i="16" s="1"/>
  <c r="P1141" i="16" s="1"/>
  <c r="P1142" i="16" s="1"/>
  <c r="P1143" i="16" s="1"/>
  <c r="P1144" i="16" s="1"/>
  <c r="P1145" i="16" s="1"/>
  <c r="P1146" i="16" s="1"/>
  <c r="P1147" i="16" s="1"/>
  <c r="P1148" i="16" s="1"/>
  <c r="P1149" i="16" s="1"/>
  <c r="P1150" i="16" s="1"/>
  <c r="P1151" i="16" s="1"/>
  <c r="P1152" i="16" s="1"/>
  <c r="P1153" i="16" s="1"/>
  <c r="P1154" i="16" s="1"/>
  <c r="P1155" i="16" s="1"/>
  <c r="P1156" i="16" s="1"/>
  <c r="P1157" i="16" s="1"/>
  <c r="P1158" i="16" s="1"/>
  <c r="P1159" i="16" s="1"/>
  <c r="P1160" i="16" s="1"/>
  <c r="P1161" i="16" s="1"/>
  <c r="P1162" i="16" s="1"/>
  <c r="P1163" i="16" s="1"/>
  <c r="P1164" i="16" s="1"/>
  <c r="P1165" i="16" s="1"/>
  <c r="P1166" i="16" s="1"/>
  <c r="P1167" i="16" s="1"/>
  <c r="P1168" i="16" s="1"/>
  <c r="P1169" i="16" s="1"/>
  <c r="P1170" i="16" s="1"/>
  <c r="P1171" i="16" s="1"/>
  <c r="P1172" i="16" s="1"/>
  <c r="P1173" i="16" s="1"/>
  <c r="P1174" i="16" s="1"/>
  <c r="P1175" i="16" s="1"/>
  <c r="P1176" i="16" s="1"/>
  <c r="P1177" i="16" s="1"/>
  <c r="P1178" i="16" s="1"/>
  <c r="P1179" i="16" s="1"/>
  <c r="P1180" i="16" s="1"/>
  <c r="P1181" i="16" s="1"/>
  <c r="P1182" i="16" s="1"/>
  <c r="P1183" i="16" s="1"/>
  <c r="P1184" i="16" s="1"/>
  <c r="P1185" i="16" s="1"/>
  <c r="P1186" i="16" s="1"/>
  <c r="P1187" i="16" s="1"/>
  <c r="P1188" i="16" s="1"/>
  <c r="P1189" i="16" s="1"/>
  <c r="P1190" i="16" s="1"/>
  <c r="P1191" i="16" s="1"/>
  <c r="P1192" i="16" s="1"/>
  <c r="P1193" i="16" s="1"/>
  <c r="P1194" i="16" s="1"/>
  <c r="P1195" i="16" s="1"/>
  <c r="P1196" i="16" s="1"/>
  <c r="P1197" i="16" s="1"/>
  <c r="P1198" i="16" s="1"/>
  <c r="P1199" i="16" s="1"/>
  <c r="P1200" i="16" s="1"/>
  <c r="P1201" i="16" s="1"/>
  <c r="P1202" i="16" s="1"/>
  <c r="P1203" i="16" s="1"/>
  <c r="P1204" i="16" s="1"/>
  <c r="P1205" i="16" s="1"/>
  <c r="P1206" i="16" s="1"/>
  <c r="P1207" i="16" s="1"/>
  <c r="P1208" i="16" s="1"/>
  <c r="P1209" i="16" s="1"/>
  <c r="P1210" i="16" s="1"/>
  <c r="P1211" i="16" s="1"/>
  <c r="P1212" i="16" s="1"/>
  <c r="P1213" i="16" s="1"/>
  <c r="P1214" i="16" s="1"/>
  <c r="P1215" i="16" s="1"/>
  <c r="P1216" i="16" s="1"/>
  <c r="P1217" i="16" s="1"/>
  <c r="P1218" i="16" s="1"/>
  <c r="P1219" i="16" s="1"/>
  <c r="P1220" i="16" s="1"/>
  <c r="P1221" i="16" s="1"/>
  <c r="P1222" i="16" s="1"/>
  <c r="P1223" i="16" s="1"/>
  <c r="P1224" i="16" s="1"/>
  <c r="P1225" i="16" s="1"/>
  <c r="P1226" i="16" s="1"/>
  <c r="P1227" i="16" s="1"/>
  <c r="P1228" i="16" s="1"/>
  <c r="P1229" i="16" s="1"/>
  <c r="P1230" i="16" s="1"/>
  <c r="P1231" i="16" s="1"/>
  <c r="P1232" i="16" s="1"/>
  <c r="P1233" i="16" s="1"/>
  <c r="P1234" i="16" s="1"/>
  <c r="P1235" i="16" s="1"/>
  <c r="P1236" i="16" s="1"/>
  <c r="P1237" i="16" s="1"/>
  <c r="P1238" i="16" s="1"/>
  <c r="P1239" i="16" s="1"/>
  <c r="P1240" i="16" s="1"/>
  <c r="P1241" i="16" s="1"/>
  <c r="P1242" i="16" s="1"/>
  <c r="P1243" i="16" s="1"/>
  <c r="P1244" i="16" s="1"/>
  <c r="P1245" i="16" s="1"/>
  <c r="P1246" i="16" s="1"/>
  <c r="P1247" i="16" s="1"/>
  <c r="P1248" i="16" s="1"/>
  <c r="P1249" i="16" s="1"/>
  <c r="P1250" i="16" s="1"/>
  <c r="P1251" i="16" s="1"/>
  <c r="P1252" i="16" s="1"/>
  <c r="P1253" i="16" s="1"/>
  <c r="P1254" i="16" s="1"/>
  <c r="P1255" i="16" s="1"/>
  <c r="P1256" i="16" s="1"/>
  <c r="P1257" i="16" s="1"/>
  <c r="P1258" i="16" s="1"/>
  <c r="P1259" i="16" s="1"/>
  <c r="P1260" i="16" s="1"/>
  <c r="P1261" i="16" s="1"/>
  <c r="P1262" i="16" s="1"/>
  <c r="P1263" i="16" s="1"/>
  <c r="P1264" i="16" s="1"/>
  <c r="P1265" i="16" s="1"/>
  <c r="P1266" i="16" s="1"/>
  <c r="P1267" i="16" s="1"/>
  <c r="P1268" i="16" s="1"/>
  <c r="P1269" i="16" s="1"/>
  <c r="P1270" i="16" s="1"/>
  <c r="P1271" i="16" s="1"/>
  <c r="P1272" i="16" s="1"/>
  <c r="P1273" i="16" s="1"/>
  <c r="P1274" i="16" s="1"/>
  <c r="P1275" i="16" s="1"/>
  <c r="P1276" i="16" s="1"/>
  <c r="P1277" i="16" s="1"/>
  <c r="P1278" i="16" s="1"/>
  <c r="P1279" i="16" s="1"/>
  <c r="P1280" i="16" s="1"/>
  <c r="P1281" i="16" s="1"/>
  <c r="P1282" i="16" s="1"/>
  <c r="P1283" i="16" s="1"/>
  <c r="P1284" i="16" s="1"/>
  <c r="P1285" i="16" s="1"/>
  <c r="P1286" i="16" s="1"/>
  <c r="P1287" i="16" s="1"/>
  <c r="P1288" i="16" s="1"/>
  <c r="P1289" i="16" s="1"/>
  <c r="P1290" i="16" s="1"/>
  <c r="P1291" i="16" s="1"/>
  <c r="P1292" i="16" s="1"/>
  <c r="P1293" i="16" s="1"/>
  <c r="P1294" i="16" s="1"/>
  <c r="P1295" i="16" s="1"/>
  <c r="P1296" i="16" s="1"/>
  <c r="P1297" i="16" s="1"/>
  <c r="P1298" i="16" s="1"/>
  <c r="P1299" i="16" s="1"/>
  <c r="P1300" i="16" s="1"/>
  <c r="P1301" i="16" s="1"/>
  <c r="O120" i="16"/>
  <c r="O121" i="16" s="1"/>
  <c r="O122" i="16" s="1"/>
  <c r="O123" i="16" s="1"/>
  <c r="O124" i="16" s="1"/>
  <c r="O125" i="16" s="1"/>
  <c r="O126" i="16" s="1"/>
  <c r="O127" i="16" s="1"/>
  <c r="O128" i="16" s="1"/>
  <c r="O129" i="16" s="1"/>
  <c r="O130" i="16" s="1"/>
  <c r="O131" i="16" s="1"/>
  <c r="O132" i="16" s="1"/>
  <c r="O133" i="16" s="1"/>
  <c r="O134" i="16" s="1"/>
  <c r="O135" i="16" s="1"/>
  <c r="O136" i="16" s="1"/>
  <c r="O137" i="16" s="1"/>
  <c r="O138" i="16" s="1"/>
  <c r="O139" i="16" s="1"/>
  <c r="O140" i="16" s="1"/>
  <c r="O141" i="16" s="1"/>
  <c r="O142" i="16" s="1"/>
  <c r="O143" i="16" s="1"/>
  <c r="O144" i="16" s="1"/>
  <c r="O145" i="16" s="1"/>
  <c r="O146" i="16" s="1"/>
  <c r="O147" i="16" s="1"/>
  <c r="O148" i="16" s="1"/>
  <c r="O149" i="16" s="1"/>
  <c r="O150" i="16" s="1"/>
  <c r="O151" i="16" s="1"/>
  <c r="O152" i="16" s="1"/>
  <c r="O153" i="16" s="1"/>
  <c r="O154" i="16" s="1"/>
  <c r="O155" i="16" s="1"/>
  <c r="O156" i="16" s="1"/>
  <c r="O157" i="16" s="1"/>
  <c r="O158" i="16" s="1"/>
  <c r="O159" i="16" s="1"/>
  <c r="O160" i="16" s="1"/>
  <c r="O161" i="16" s="1"/>
  <c r="O162" i="16" s="1"/>
  <c r="O163" i="16" s="1"/>
  <c r="O164" i="16" s="1"/>
  <c r="O165" i="16" s="1"/>
  <c r="O166" i="16" s="1"/>
  <c r="O167" i="16" s="1"/>
  <c r="O168" i="16" s="1"/>
  <c r="O169" i="16" s="1"/>
  <c r="O170" i="16" s="1"/>
  <c r="O171" i="16" s="1"/>
  <c r="O172" i="16" s="1"/>
  <c r="O173" i="16" s="1"/>
  <c r="O174" i="16" s="1"/>
  <c r="O175" i="16" s="1"/>
  <c r="O176" i="16" s="1"/>
  <c r="O177" i="16" s="1"/>
  <c r="O178" i="16" s="1"/>
  <c r="O179" i="16" s="1"/>
  <c r="O180" i="16" s="1"/>
  <c r="O181" i="16" s="1"/>
  <c r="O182" i="16" s="1"/>
  <c r="O183" i="16" s="1"/>
  <c r="O184" i="16" s="1"/>
  <c r="O185" i="16" s="1"/>
  <c r="O186" i="16" s="1"/>
  <c r="O187" i="16" s="1"/>
  <c r="O188" i="16" s="1"/>
  <c r="O189" i="16" s="1"/>
  <c r="O190" i="16" s="1"/>
  <c r="O191" i="16" s="1"/>
  <c r="O192" i="16" s="1"/>
  <c r="O193" i="16" s="1"/>
  <c r="O194" i="16" s="1"/>
  <c r="O195" i="16" s="1"/>
  <c r="O196" i="16" s="1"/>
  <c r="O197" i="16" s="1"/>
  <c r="O198" i="16" s="1"/>
  <c r="O199" i="16" s="1"/>
  <c r="O200" i="16" s="1"/>
  <c r="O201" i="16" s="1"/>
  <c r="O202" i="16" s="1"/>
  <c r="O203" i="16" s="1"/>
  <c r="O204" i="16" s="1"/>
  <c r="O205" i="16" s="1"/>
  <c r="O206" i="16" s="1"/>
  <c r="O207" i="16" s="1"/>
  <c r="O208" i="16" s="1"/>
  <c r="O209" i="16" s="1"/>
  <c r="O210" i="16" s="1"/>
  <c r="O211" i="16" s="1"/>
  <c r="O212" i="16" s="1"/>
  <c r="O213" i="16" s="1"/>
  <c r="O214" i="16" s="1"/>
  <c r="O215" i="16" s="1"/>
  <c r="O216" i="16" s="1"/>
  <c r="O217" i="16" s="1"/>
  <c r="O218" i="16" s="1"/>
  <c r="O219" i="16" s="1"/>
  <c r="O220" i="16" s="1"/>
  <c r="O221" i="16" s="1"/>
  <c r="O222" i="16" s="1"/>
  <c r="O223" i="16" s="1"/>
  <c r="O224" i="16" s="1"/>
  <c r="O225" i="16" s="1"/>
  <c r="O226" i="16" s="1"/>
  <c r="O227" i="16" s="1"/>
  <c r="O228" i="16" s="1"/>
  <c r="O229" i="16" s="1"/>
  <c r="O230" i="16" s="1"/>
  <c r="O231" i="16" s="1"/>
  <c r="O232" i="16" s="1"/>
  <c r="O233" i="16" s="1"/>
  <c r="O234" i="16" s="1"/>
  <c r="O235" i="16" s="1"/>
  <c r="O236" i="16" s="1"/>
  <c r="O237" i="16" s="1"/>
  <c r="O238" i="16" s="1"/>
  <c r="O239" i="16" s="1"/>
  <c r="O240" i="16" s="1"/>
  <c r="O241" i="16" s="1"/>
  <c r="O242" i="16" s="1"/>
  <c r="O243" i="16" s="1"/>
  <c r="O244" i="16" s="1"/>
  <c r="O245" i="16" s="1"/>
  <c r="O246" i="16" s="1"/>
  <c r="O247" i="16" s="1"/>
  <c r="O248" i="16" s="1"/>
  <c r="O249" i="16" s="1"/>
  <c r="O250" i="16" s="1"/>
  <c r="O251" i="16" s="1"/>
  <c r="O252" i="16" s="1"/>
  <c r="O253" i="16" s="1"/>
  <c r="O254" i="16" s="1"/>
  <c r="O255" i="16" s="1"/>
  <c r="O256" i="16" s="1"/>
  <c r="O257" i="16" s="1"/>
  <c r="O258" i="16" s="1"/>
  <c r="O259" i="16" s="1"/>
  <c r="O260" i="16" s="1"/>
  <c r="O261" i="16" s="1"/>
  <c r="O262" i="16" s="1"/>
  <c r="O263" i="16" s="1"/>
  <c r="O264" i="16" s="1"/>
  <c r="O265" i="16" s="1"/>
  <c r="O266" i="16" s="1"/>
  <c r="O267" i="16" s="1"/>
  <c r="O268" i="16" s="1"/>
  <c r="O269" i="16" s="1"/>
  <c r="O270" i="16" s="1"/>
  <c r="O271" i="16" s="1"/>
  <c r="O272" i="16" s="1"/>
  <c r="O273" i="16" s="1"/>
  <c r="O274" i="16" s="1"/>
  <c r="O275" i="16" s="1"/>
  <c r="O276" i="16" s="1"/>
  <c r="O277" i="16" s="1"/>
  <c r="O278" i="16" s="1"/>
  <c r="O279" i="16" s="1"/>
  <c r="O280" i="16" s="1"/>
  <c r="O281" i="16" s="1"/>
  <c r="O282" i="16" s="1"/>
  <c r="O283" i="16" s="1"/>
  <c r="O284" i="16" s="1"/>
  <c r="O285" i="16" s="1"/>
  <c r="O286" i="16" s="1"/>
  <c r="O287" i="16" s="1"/>
  <c r="O288" i="16" s="1"/>
  <c r="O289" i="16" s="1"/>
  <c r="O290" i="16" s="1"/>
  <c r="O291" i="16" s="1"/>
  <c r="O292" i="16" s="1"/>
  <c r="O293" i="16" s="1"/>
  <c r="O294" i="16" s="1"/>
  <c r="O295" i="16" s="1"/>
  <c r="O296" i="16" s="1"/>
  <c r="O297" i="16" s="1"/>
  <c r="O298" i="16" s="1"/>
  <c r="O299" i="16" s="1"/>
  <c r="O300" i="16" s="1"/>
  <c r="O301" i="16" s="1"/>
  <c r="O302" i="16" s="1"/>
  <c r="O303" i="16" s="1"/>
  <c r="O304" i="16" s="1"/>
  <c r="O305" i="16" s="1"/>
  <c r="O306" i="16" s="1"/>
  <c r="O307" i="16" s="1"/>
  <c r="O308" i="16" s="1"/>
  <c r="O309" i="16" s="1"/>
  <c r="O310" i="16" s="1"/>
  <c r="O311" i="16" s="1"/>
  <c r="O312" i="16" s="1"/>
  <c r="O313" i="16" s="1"/>
  <c r="O314" i="16" s="1"/>
  <c r="O315" i="16" s="1"/>
  <c r="O316" i="16" s="1"/>
  <c r="O317" i="16" s="1"/>
  <c r="O318" i="16" s="1"/>
  <c r="O319" i="16" s="1"/>
  <c r="O320" i="16" s="1"/>
  <c r="O321" i="16" s="1"/>
  <c r="O322" i="16" s="1"/>
  <c r="O323" i="16" s="1"/>
  <c r="O324" i="16" s="1"/>
  <c r="O325" i="16" s="1"/>
  <c r="O326" i="16" s="1"/>
  <c r="O327" i="16" s="1"/>
  <c r="O328" i="16" s="1"/>
  <c r="O329" i="16" s="1"/>
  <c r="O330" i="16" s="1"/>
  <c r="O331" i="16" s="1"/>
  <c r="O332" i="16" s="1"/>
  <c r="O333" i="16" s="1"/>
  <c r="O334" i="16" s="1"/>
  <c r="O335" i="16" s="1"/>
  <c r="O336" i="16" s="1"/>
  <c r="O337" i="16" s="1"/>
  <c r="O338" i="16" s="1"/>
  <c r="O339" i="16" s="1"/>
  <c r="O340" i="16" s="1"/>
  <c r="O341" i="16" s="1"/>
  <c r="O342" i="16" s="1"/>
  <c r="O343" i="16" s="1"/>
  <c r="O344" i="16" s="1"/>
  <c r="O345" i="16" s="1"/>
  <c r="O346" i="16" s="1"/>
  <c r="O347" i="16" s="1"/>
  <c r="O348" i="16" s="1"/>
  <c r="O349" i="16" s="1"/>
  <c r="O350" i="16" s="1"/>
  <c r="O351" i="16" s="1"/>
  <c r="O352" i="16" s="1"/>
  <c r="O353" i="16" s="1"/>
  <c r="O354" i="16" s="1"/>
  <c r="O355" i="16" s="1"/>
  <c r="O356" i="16" s="1"/>
  <c r="O357" i="16" s="1"/>
  <c r="O358" i="16" s="1"/>
  <c r="O359" i="16" s="1"/>
  <c r="O360" i="16" s="1"/>
  <c r="O361" i="16" s="1"/>
  <c r="O362" i="16" s="1"/>
  <c r="O363" i="16" s="1"/>
  <c r="O364" i="16" s="1"/>
  <c r="O365" i="16" s="1"/>
  <c r="O366" i="16" s="1"/>
  <c r="O367" i="16" s="1"/>
  <c r="O368" i="16" s="1"/>
  <c r="O369" i="16" s="1"/>
  <c r="O370" i="16" s="1"/>
  <c r="O371" i="16" s="1"/>
  <c r="O372" i="16" s="1"/>
  <c r="O373" i="16" s="1"/>
  <c r="O374" i="16" s="1"/>
  <c r="O375" i="16" s="1"/>
  <c r="O376" i="16" s="1"/>
  <c r="O377" i="16" s="1"/>
  <c r="O378" i="16" s="1"/>
  <c r="O379" i="16" s="1"/>
  <c r="O380" i="16" s="1"/>
  <c r="O381" i="16" s="1"/>
  <c r="O382" i="16" s="1"/>
  <c r="O383" i="16" s="1"/>
  <c r="O384" i="16" s="1"/>
  <c r="O385" i="16" s="1"/>
  <c r="O386" i="16" s="1"/>
  <c r="O387" i="16" s="1"/>
  <c r="O388" i="16" s="1"/>
  <c r="O389" i="16" s="1"/>
  <c r="O390" i="16" s="1"/>
  <c r="O391" i="16" s="1"/>
  <c r="O392" i="16" s="1"/>
  <c r="O393" i="16" s="1"/>
  <c r="O394" i="16" s="1"/>
  <c r="O395" i="16" s="1"/>
  <c r="O396" i="16" s="1"/>
  <c r="O397" i="16" s="1"/>
  <c r="O398" i="16" s="1"/>
  <c r="O399" i="16" s="1"/>
  <c r="O400" i="16" s="1"/>
  <c r="O401" i="16" s="1"/>
  <c r="O402" i="16" s="1"/>
  <c r="O403" i="16" s="1"/>
  <c r="O404" i="16" s="1"/>
  <c r="O405" i="16" s="1"/>
  <c r="O406" i="16" s="1"/>
  <c r="O407" i="16" s="1"/>
  <c r="O408" i="16" s="1"/>
  <c r="O409" i="16" s="1"/>
  <c r="O410" i="16" s="1"/>
  <c r="O411" i="16" s="1"/>
  <c r="O412" i="16" s="1"/>
  <c r="O413" i="16" s="1"/>
  <c r="O414" i="16" s="1"/>
  <c r="O415" i="16" s="1"/>
  <c r="O416" i="16" s="1"/>
  <c r="O417" i="16" s="1"/>
  <c r="O418" i="16" s="1"/>
  <c r="O419" i="16" s="1"/>
  <c r="O420" i="16" s="1"/>
  <c r="O421" i="16" s="1"/>
  <c r="O422" i="16" s="1"/>
  <c r="O423" i="16" s="1"/>
  <c r="O424" i="16" s="1"/>
  <c r="O425" i="16" s="1"/>
  <c r="O426" i="16" s="1"/>
  <c r="O427" i="16" s="1"/>
  <c r="O428" i="16" s="1"/>
  <c r="O429" i="16" s="1"/>
  <c r="O430" i="16" s="1"/>
  <c r="O431" i="16" s="1"/>
  <c r="O432" i="16" s="1"/>
  <c r="O433" i="16" s="1"/>
  <c r="O434" i="16" s="1"/>
  <c r="O435" i="16" s="1"/>
  <c r="O436" i="16" s="1"/>
  <c r="O437" i="16" s="1"/>
  <c r="O438" i="16" s="1"/>
  <c r="O439" i="16" s="1"/>
  <c r="O440" i="16" s="1"/>
  <c r="O441" i="16" s="1"/>
  <c r="O442" i="16" s="1"/>
  <c r="O443" i="16" s="1"/>
  <c r="O444" i="16" s="1"/>
  <c r="O445" i="16" s="1"/>
  <c r="O446" i="16" s="1"/>
  <c r="O447" i="16" s="1"/>
  <c r="O448" i="16" s="1"/>
  <c r="O449" i="16" s="1"/>
  <c r="O450" i="16" s="1"/>
  <c r="O451" i="16" s="1"/>
  <c r="O452" i="16" s="1"/>
  <c r="O453" i="16" s="1"/>
  <c r="O454" i="16" s="1"/>
  <c r="O455" i="16" s="1"/>
  <c r="O456" i="16" s="1"/>
  <c r="O457" i="16" s="1"/>
  <c r="O458" i="16" s="1"/>
  <c r="O459" i="16" s="1"/>
  <c r="O460" i="16" s="1"/>
  <c r="O461" i="16" s="1"/>
  <c r="O462" i="16" s="1"/>
  <c r="O463" i="16" s="1"/>
  <c r="O464" i="16" s="1"/>
  <c r="O465" i="16" s="1"/>
  <c r="O466" i="16" s="1"/>
  <c r="O467" i="16" s="1"/>
  <c r="O468" i="16" s="1"/>
  <c r="O469" i="16" s="1"/>
  <c r="O470" i="16" s="1"/>
  <c r="O471" i="16" s="1"/>
  <c r="O472" i="16" s="1"/>
  <c r="O473" i="16" s="1"/>
  <c r="O474" i="16" s="1"/>
  <c r="O475" i="16" s="1"/>
  <c r="O476" i="16" s="1"/>
  <c r="O477" i="16" s="1"/>
  <c r="O478" i="16" s="1"/>
  <c r="O479" i="16" s="1"/>
  <c r="O480" i="16" s="1"/>
  <c r="O481" i="16" s="1"/>
  <c r="O482" i="16" s="1"/>
  <c r="O483" i="16" s="1"/>
  <c r="O484" i="16" s="1"/>
  <c r="O485" i="16" s="1"/>
  <c r="O486" i="16" s="1"/>
  <c r="O487" i="16" s="1"/>
  <c r="O488" i="16" s="1"/>
  <c r="O489" i="16" s="1"/>
  <c r="O490" i="16" s="1"/>
  <c r="O491" i="16" s="1"/>
  <c r="O492" i="16" s="1"/>
  <c r="O493" i="16" s="1"/>
  <c r="O494" i="16" s="1"/>
  <c r="O495" i="16" s="1"/>
  <c r="O496" i="16" s="1"/>
  <c r="O497" i="16" s="1"/>
  <c r="O498" i="16" s="1"/>
  <c r="O499" i="16" s="1"/>
  <c r="O500" i="16" s="1"/>
  <c r="O501" i="16" s="1"/>
  <c r="O502" i="16" s="1"/>
  <c r="O503" i="16" s="1"/>
  <c r="O504" i="16" s="1"/>
  <c r="O505" i="16" s="1"/>
  <c r="O506" i="16" s="1"/>
  <c r="O507" i="16" s="1"/>
  <c r="O508" i="16" s="1"/>
  <c r="O509" i="16" s="1"/>
  <c r="O510" i="16" s="1"/>
  <c r="O511" i="16" s="1"/>
  <c r="O512" i="16" s="1"/>
  <c r="O513" i="16" s="1"/>
  <c r="O514" i="16" s="1"/>
  <c r="O515" i="16" s="1"/>
  <c r="O516" i="16" s="1"/>
  <c r="O517" i="16" s="1"/>
  <c r="O518" i="16" s="1"/>
  <c r="O519" i="16" s="1"/>
  <c r="O520" i="16" s="1"/>
  <c r="O521" i="16" s="1"/>
  <c r="O522" i="16" s="1"/>
  <c r="O523" i="16" s="1"/>
  <c r="O524" i="16" s="1"/>
  <c r="O525" i="16" s="1"/>
  <c r="O526" i="16" s="1"/>
  <c r="O527" i="16" s="1"/>
  <c r="O528" i="16" s="1"/>
  <c r="O529" i="16" s="1"/>
  <c r="O530" i="16" s="1"/>
  <c r="O531" i="16" s="1"/>
  <c r="O532" i="16" s="1"/>
  <c r="O533" i="16" s="1"/>
  <c r="O534" i="16" s="1"/>
  <c r="O535" i="16" s="1"/>
  <c r="O536" i="16" s="1"/>
  <c r="O537" i="16" s="1"/>
  <c r="O538" i="16" s="1"/>
  <c r="O539" i="16" s="1"/>
  <c r="O540" i="16" s="1"/>
  <c r="O541" i="16" s="1"/>
  <c r="O542" i="16" s="1"/>
  <c r="O543" i="16" s="1"/>
  <c r="O544" i="16" s="1"/>
  <c r="O545" i="16" s="1"/>
  <c r="O546" i="16" s="1"/>
  <c r="O547" i="16" s="1"/>
  <c r="O548" i="16" s="1"/>
  <c r="O549" i="16" s="1"/>
  <c r="O550" i="16" s="1"/>
  <c r="O551" i="16" s="1"/>
  <c r="O552" i="16" s="1"/>
  <c r="O553" i="16" s="1"/>
  <c r="O554" i="16" s="1"/>
  <c r="O555" i="16" s="1"/>
  <c r="O556" i="16" s="1"/>
  <c r="O557" i="16" s="1"/>
  <c r="O558" i="16" s="1"/>
  <c r="O559" i="16" s="1"/>
  <c r="O560" i="16" s="1"/>
  <c r="O561" i="16" s="1"/>
  <c r="O562" i="16" s="1"/>
  <c r="O563" i="16" s="1"/>
  <c r="O564" i="16" s="1"/>
  <c r="O565" i="16" s="1"/>
  <c r="O566" i="16" s="1"/>
  <c r="O567" i="16" s="1"/>
  <c r="O568" i="16" s="1"/>
  <c r="O569" i="16" s="1"/>
  <c r="O570" i="16" s="1"/>
  <c r="O571" i="16" s="1"/>
  <c r="O572" i="16" s="1"/>
  <c r="O573" i="16" s="1"/>
  <c r="O574" i="16" s="1"/>
  <c r="O575" i="16" s="1"/>
  <c r="O576" i="16" s="1"/>
  <c r="O577" i="16" s="1"/>
  <c r="O578" i="16" s="1"/>
  <c r="O579" i="16" s="1"/>
  <c r="O580" i="16" s="1"/>
  <c r="O581" i="16" s="1"/>
  <c r="O582" i="16" s="1"/>
  <c r="O583" i="16" s="1"/>
  <c r="O584" i="16" s="1"/>
  <c r="O585" i="16" s="1"/>
  <c r="O586" i="16" s="1"/>
  <c r="O587" i="16" s="1"/>
  <c r="O588" i="16" s="1"/>
  <c r="O589" i="16" s="1"/>
  <c r="O590" i="16" s="1"/>
  <c r="O591" i="16" s="1"/>
  <c r="O592" i="16" s="1"/>
  <c r="O593" i="16" s="1"/>
  <c r="O594" i="16" s="1"/>
  <c r="O595" i="16" s="1"/>
  <c r="O596" i="16" s="1"/>
  <c r="O597" i="16" s="1"/>
  <c r="O598" i="16" s="1"/>
  <c r="O599" i="16" s="1"/>
  <c r="O600" i="16" s="1"/>
  <c r="O601" i="16" s="1"/>
  <c r="O602" i="16" s="1"/>
  <c r="O603" i="16" s="1"/>
  <c r="O604" i="16" s="1"/>
  <c r="O605" i="16" s="1"/>
  <c r="O606" i="16" s="1"/>
  <c r="O607" i="16" s="1"/>
  <c r="O608" i="16" s="1"/>
  <c r="O609" i="16" s="1"/>
  <c r="O610" i="16" s="1"/>
  <c r="O611" i="16" s="1"/>
  <c r="O612" i="16" s="1"/>
  <c r="O613" i="16" s="1"/>
  <c r="O614" i="16" s="1"/>
  <c r="O615" i="16" s="1"/>
  <c r="O616" i="16" s="1"/>
  <c r="O617" i="16" s="1"/>
  <c r="O618" i="16" s="1"/>
  <c r="O619" i="16" s="1"/>
  <c r="O620" i="16" s="1"/>
  <c r="O621" i="16" s="1"/>
  <c r="O622" i="16" s="1"/>
  <c r="O623" i="16" s="1"/>
  <c r="O624" i="16" s="1"/>
  <c r="O625" i="16" s="1"/>
  <c r="O626" i="16" s="1"/>
  <c r="O627" i="16" s="1"/>
  <c r="O628" i="16" s="1"/>
  <c r="O629" i="16" s="1"/>
  <c r="O630" i="16" s="1"/>
  <c r="O631" i="16" s="1"/>
  <c r="O632" i="16" s="1"/>
  <c r="O633" i="16" s="1"/>
  <c r="O634" i="16" s="1"/>
  <c r="O635" i="16" s="1"/>
  <c r="O636" i="16" s="1"/>
  <c r="O637" i="16" s="1"/>
  <c r="O638" i="16" s="1"/>
  <c r="O639" i="16" s="1"/>
  <c r="O640" i="16" s="1"/>
  <c r="O641" i="16" s="1"/>
  <c r="O642" i="16" s="1"/>
  <c r="O643" i="16" s="1"/>
  <c r="O644" i="16" s="1"/>
  <c r="O645" i="16" s="1"/>
  <c r="O646" i="16" s="1"/>
  <c r="O647" i="16" s="1"/>
  <c r="O648" i="16" s="1"/>
  <c r="O649" i="16" s="1"/>
  <c r="O650" i="16" s="1"/>
  <c r="O651" i="16" s="1"/>
  <c r="O652" i="16" s="1"/>
  <c r="O653" i="16" s="1"/>
  <c r="O654" i="16" s="1"/>
  <c r="O655" i="16" s="1"/>
  <c r="O656" i="16" s="1"/>
  <c r="O657" i="16" s="1"/>
  <c r="O658" i="16" s="1"/>
  <c r="O659" i="16" s="1"/>
  <c r="O660" i="16" s="1"/>
  <c r="O661" i="16" s="1"/>
  <c r="O662" i="16" s="1"/>
  <c r="O663" i="16" s="1"/>
  <c r="O664" i="16" s="1"/>
  <c r="O665" i="16" s="1"/>
  <c r="O666" i="16" s="1"/>
  <c r="O667" i="16" s="1"/>
  <c r="O668" i="16" s="1"/>
  <c r="O669" i="16" s="1"/>
  <c r="O670" i="16" s="1"/>
  <c r="O671" i="16" s="1"/>
  <c r="O672" i="16" s="1"/>
  <c r="O673" i="16" s="1"/>
  <c r="O674" i="16" s="1"/>
  <c r="O675" i="16" s="1"/>
  <c r="O676" i="16" s="1"/>
  <c r="O677" i="16" s="1"/>
  <c r="O678" i="16" s="1"/>
  <c r="O679" i="16" s="1"/>
  <c r="O680" i="16" s="1"/>
  <c r="O681" i="16" s="1"/>
  <c r="O682" i="16" s="1"/>
  <c r="O683" i="16" s="1"/>
  <c r="O684" i="16" s="1"/>
  <c r="O685" i="16" s="1"/>
  <c r="O686" i="16" s="1"/>
  <c r="O687" i="16" s="1"/>
  <c r="O688" i="16" s="1"/>
  <c r="O689" i="16" s="1"/>
  <c r="O690" i="16" s="1"/>
  <c r="O691" i="16" s="1"/>
  <c r="O692" i="16" s="1"/>
  <c r="O693" i="16" s="1"/>
  <c r="O694" i="16" s="1"/>
  <c r="O695" i="16" s="1"/>
  <c r="O696" i="16" s="1"/>
  <c r="O697" i="16" s="1"/>
  <c r="O698" i="16" s="1"/>
  <c r="O699" i="16" s="1"/>
  <c r="O700" i="16" s="1"/>
  <c r="O701" i="16" s="1"/>
  <c r="O702" i="16" s="1"/>
  <c r="O703" i="16" s="1"/>
  <c r="O704" i="16" s="1"/>
  <c r="O705" i="16" s="1"/>
  <c r="O706" i="16" s="1"/>
  <c r="O707" i="16" s="1"/>
  <c r="O708" i="16" s="1"/>
  <c r="O709" i="16" s="1"/>
  <c r="O710" i="16" s="1"/>
  <c r="O711" i="16" s="1"/>
  <c r="O712" i="16" s="1"/>
  <c r="O713" i="16" s="1"/>
  <c r="O714" i="16" s="1"/>
  <c r="O715" i="16" s="1"/>
  <c r="O716" i="16" s="1"/>
  <c r="O717" i="16" s="1"/>
  <c r="O718" i="16" s="1"/>
  <c r="O719" i="16" s="1"/>
  <c r="O720" i="16" s="1"/>
  <c r="O721" i="16" s="1"/>
  <c r="O722" i="16" s="1"/>
  <c r="O723" i="16" s="1"/>
  <c r="O724" i="16" s="1"/>
  <c r="O725" i="16" s="1"/>
  <c r="O726" i="16" s="1"/>
  <c r="O727" i="16" s="1"/>
  <c r="O728" i="16" s="1"/>
  <c r="O729" i="16" s="1"/>
  <c r="O730" i="16" s="1"/>
  <c r="O731" i="16" s="1"/>
  <c r="O732" i="16" s="1"/>
  <c r="O733" i="16" s="1"/>
  <c r="O734" i="16" s="1"/>
  <c r="O735" i="16" s="1"/>
  <c r="O736" i="16" s="1"/>
  <c r="O737" i="16" s="1"/>
  <c r="O738" i="16" s="1"/>
  <c r="O739" i="16" s="1"/>
  <c r="O740" i="16" s="1"/>
  <c r="O741" i="16" s="1"/>
  <c r="O742" i="16" s="1"/>
  <c r="O743" i="16" s="1"/>
  <c r="O744" i="16" s="1"/>
  <c r="O745" i="16" s="1"/>
  <c r="O746" i="16" s="1"/>
  <c r="O747" i="16" s="1"/>
  <c r="O748" i="16" s="1"/>
  <c r="O749" i="16" s="1"/>
  <c r="O750" i="16" s="1"/>
  <c r="O751" i="16" s="1"/>
  <c r="O752" i="16" s="1"/>
  <c r="O753" i="16" s="1"/>
  <c r="O754" i="16" s="1"/>
  <c r="O755" i="16" s="1"/>
  <c r="O756" i="16" s="1"/>
  <c r="O757" i="16" s="1"/>
  <c r="O758" i="16" s="1"/>
  <c r="O759" i="16" s="1"/>
  <c r="O760" i="16" s="1"/>
  <c r="O761" i="16" s="1"/>
  <c r="O762" i="16" s="1"/>
  <c r="O763" i="16" s="1"/>
  <c r="O764" i="16" s="1"/>
  <c r="O765" i="16" s="1"/>
  <c r="O766" i="16" s="1"/>
  <c r="O767" i="16" s="1"/>
  <c r="O768" i="16" s="1"/>
  <c r="O769" i="16" s="1"/>
  <c r="O770" i="16" s="1"/>
  <c r="O771" i="16" s="1"/>
  <c r="O772" i="16" s="1"/>
  <c r="O773" i="16" s="1"/>
  <c r="O774" i="16" s="1"/>
  <c r="O775" i="16" s="1"/>
  <c r="O776" i="16" s="1"/>
  <c r="O777" i="16" s="1"/>
  <c r="O778" i="16" s="1"/>
  <c r="O779" i="16" s="1"/>
  <c r="O780" i="16" s="1"/>
  <c r="O781" i="16" s="1"/>
  <c r="O782" i="16" s="1"/>
  <c r="O783" i="16" s="1"/>
  <c r="O784" i="16" s="1"/>
  <c r="O785" i="16" s="1"/>
  <c r="O786" i="16" s="1"/>
  <c r="O787" i="16" s="1"/>
  <c r="O788" i="16" s="1"/>
  <c r="O789" i="16" s="1"/>
  <c r="O790" i="16" s="1"/>
  <c r="O791" i="16" s="1"/>
  <c r="O792" i="16" s="1"/>
  <c r="O793" i="16" s="1"/>
  <c r="O794" i="16" s="1"/>
  <c r="O795" i="16" s="1"/>
  <c r="O796" i="16" s="1"/>
  <c r="O797" i="16" s="1"/>
  <c r="O798" i="16" s="1"/>
  <c r="O799" i="16" s="1"/>
  <c r="O800" i="16" s="1"/>
  <c r="O801" i="16" s="1"/>
  <c r="O802" i="16" s="1"/>
  <c r="O803" i="16" s="1"/>
  <c r="O804" i="16" s="1"/>
  <c r="O805" i="16" s="1"/>
  <c r="O806" i="16" s="1"/>
  <c r="O807" i="16" s="1"/>
  <c r="O808" i="16" s="1"/>
  <c r="O809" i="16" s="1"/>
  <c r="O810" i="16" s="1"/>
  <c r="O811" i="16" s="1"/>
  <c r="O812" i="16" s="1"/>
  <c r="O813" i="16" s="1"/>
  <c r="O814" i="16" s="1"/>
  <c r="O815" i="16" s="1"/>
  <c r="O816" i="16" s="1"/>
  <c r="O817" i="16" s="1"/>
  <c r="O818" i="16" s="1"/>
  <c r="O819" i="16" s="1"/>
  <c r="O820" i="16" s="1"/>
  <c r="O821" i="16" s="1"/>
  <c r="O822" i="16" s="1"/>
  <c r="O823" i="16" s="1"/>
  <c r="O824" i="16" s="1"/>
  <c r="O825" i="16" s="1"/>
  <c r="O826" i="16" s="1"/>
  <c r="O827" i="16" s="1"/>
  <c r="O828" i="16" s="1"/>
  <c r="O829" i="16" s="1"/>
  <c r="O830" i="16" s="1"/>
  <c r="O831" i="16" s="1"/>
  <c r="O832" i="16" s="1"/>
  <c r="O833" i="16" s="1"/>
  <c r="O834" i="16" s="1"/>
  <c r="O835" i="16" s="1"/>
  <c r="O836" i="16" s="1"/>
  <c r="O837" i="16" s="1"/>
  <c r="O838" i="16" s="1"/>
  <c r="O839" i="16" s="1"/>
  <c r="O840" i="16" s="1"/>
  <c r="O841" i="16" s="1"/>
  <c r="O842" i="16" s="1"/>
  <c r="O843" i="16" s="1"/>
  <c r="O844" i="16" s="1"/>
  <c r="O845" i="16" s="1"/>
  <c r="O846" i="16" s="1"/>
  <c r="O847" i="16" s="1"/>
  <c r="O848" i="16" s="1"/>
  <c r="O849" i="16" s="1"/>
  <c r="O850" i="16" s="1"/>
  <c r="O851" i="16" s="1"/>
  <c r="O852" i="16" s="1"/>
  <c r="O853" i="16" s="1"/>
  <c r="O854" i="16" s="1"/>
  <c r="O855" i="16" s="1"/>
  <c r="O856" i="16" s="1"/>
  <c r="O857" i="16" s="1"/>
  <c r="O858" i="16" s="1"/>
  <c r="O859" i="16" s="1"/>
  <c r="O860" i="16" s="1"/>
  <c r="O861" i="16" s="1"/>
  <c r="O862" i="16" s="1"/>
  <c r="O863" i="16" s="1"/>
  <c r="O864" i="16" s="1"/>
  <c r="O865" i="16" s="1"/>
  <c r="O866" i="16" s="1"/>
  <c r="O867" i="16" s="1"/>
  <c r="O868" i="16" s="1"/>
  <c r="O869" i="16" s="1"/>
  <c r="O870" i="16" s="1"/>
  <c r="O871" i="16" s="1"/>
  <c r="O872" i="16" s="1"/>
  <c r="O873" i="16" s="1"/>
  <c r="O874" i="16" s="1"/>
  <c r="O875" i="16" s="1"/>
  <c r="O876" i="16" s="1"/>
  <c r="O877" i="16" s="1"/>
  <c r="O878" i="16" s="1"/>
  <c r="O879" i="16" s="1"/>
  <c r="O880" i="16" s="1"/>
  <c r="O881" i="16" s="1"/>
  <c r="O882" i="16" s="1"/>
  <c r="O883" i="16" s="1"/>
  <c r="O884" i="16" s="1"/>
  <c r="O885" i="16" s="1"/>
  <c r="O886" i="16" s="1"/>
  <c r="O887" i="16" s="1"/>
  <c r="O888" i="16" s="1"/>
  <c r="O889" i="16" s="1"/>
  <c r="O890" i="16" s="1"/>
  <c r="O891" i="16" s="1"/>
  <c r="O892" i="16" s="1"/>
  <c r="O893" i="16" s="1"/>
  <c r="O894" i="16" s="1"/>
  <c r="O895" i="16" s="1"/>
  <c r="O896" i="16" s="1"/>
  <c r="O897" i="16" s="1"/>
  <c r="O898" i="16" s="1"/>
  <c r="O899" i="16" s="1"/>
  <c r="O900" i="16" s="1"/>
  <c r="O901" i="16" s="1"/>
  <c r="O902" i="16" s="1"/>
  <c r="O903" i="16" s="1"/>
  <c r="O904" i="16" s="1"/>
  <c r="O905" i="16" s="1"/>
  <c r="O906" i="16" s="1"/>
  <c r="O907" i="16" s="1"/>
  <c r="O908" i="16" s="1"/>
  <c r="O909" i="16" s="1"/>
  <c r="O910" i="16" s="1"/>
  <c r="O911" i="16" s="1"/>
  <c r="O912" i="16" s="1"/>
  <c r="O913" i="16" s="1"/>
  <c r="O914" i="16" s="1"/>
  <c r="O915" i="16" s="1"/>
  <c r="O916" i="16" s="1"/>
  <c r="O917" i="16" s="1"/>
  <c r="O918" i="16" s="1"/>
  <c r="O919" i="16" s="1"/>
  <c r="O920" i="16" s="1"/>
  <c r="O921" i="16" s="1"/>
  <c r="O922" i="16" s="1"/>
  <c r="O923" i="16" s="1"/>
  <c r="O924" i="16" s="1"/>
  <c r="O925" i="16" s="1"/>
  <c r="O926" i="16" s="1"/>
  <c r="O927" i="16" s="1"/>
  <c r="O928" i="16" s="1"/>
  <c r="O929" i="16" s="1"/>
  <c r="O930" i="16" s="1"/>
  <c r="O931" i="16" s="1"/>
  <c r="O932" i="16" s="1"/>
  <c r="O933" i="16" s="1"/>
  <c r="O934" i="16" s="1"/>
  <c r="O935" i="16" s="1"/>
  <c r="O936" i="16" s="1"/>
  <c r="O937" i="16" s="1"/>
  <c r="O938" i="16" s="1"/>
  <c r="O939" i="16" s="1"/>
  <c r="O940" i="16" s="1"/>
  <c r="O941" i="16" s="1"/>
  <c r="O942" i="16" s="1"/>
  <c r="O943" i="16" s="1"/>
  <c r="O944" i="16" s="1"/>
  <c r="O945" i="16" s="1"/>
  <c r="O946" i="16" s="1"/>
  <c r="O947" i="16" s="1"/>
  <c r="O948" i="16" s="1"/>
  <c r="O949" i="16" s="1"/>
  <c r="O950" i="16" s="1"/>
  <c r="O951" i="16" s="1"/>
  <c r="O952" i="16" s="1"/>
  <c r="O953" i="16" s="1"/>
  <c r="O954" i="16" s="1"/>
  <c r="O955" i="16" s="1"/>
  <c r="O956" i="16" s="1"/>
  <c r="O957" i="16" s="1"/>
  <c r="O958" i="16" s="1"/>
  <c r="O959" i="16" s="1"/>
  <c r="O960" i="16" s="1"/>
  <c r="O961" i="16" s="1"/>
  <c r="O962" i="16" s="1"/>
  <c r="O963" i="16" s="1"/>
  <c r="O964" i="16" s="1"/>
  <c r="O965" i="16" s="1"/>
  <c r="O966" i="16" s="1"/>
  <c r="O967" i="16" s="1"/>
  <c r="O968" i="16" s="1"/>
  <c r="O969" i="16" s="1"/>
  <c r="O970" i="16" s="1"/>
  <c r="O971" i="16" s="1"/>
  <c r="O972" i="16" s="1"/>
  <c r="O973" i="16" s="1"/>
  <c r="O974" i="16" s="1"/>
  <c r="O975" i="16" s="1"/>
  <c r="O976" i="16" s="1"/>
  <c r="O977" i="16" s="1"/>
  <c r="O978" i="16" s="1"/>
  <c r="O979" i="16" s="1"/>
  <c r="O980" i="16" s="1"/>
  <c r="O981" i="16" s="1"/>
  <c r="O982" i="16" s="1"/>
  <c r="O983" i="16" s="1"/>
  <c r="O984" i="16" s="1"/>
  <c r="O985" i="16" s="1"/>
  <c r="O986" i="16" s="1"/>
  <c r="O987" i="16" s="1"/>
  <c r="O988" i="16" s="1"/>
  <c r="O989" i="16" s="1"/>
  <c r="O990" i="16" s="1"/>
  <c r="O991" i="16" s="1"/>
  <c r="O992" i="16" s="1"/>
  <c r="O993" i="16" s="1"/>
  <c r="O994" i="16" s="1"/>
  <c r="O995" i="16" s="1"/>
  <c r="O996" i="16" s="1"/>
  <c r="O997" i="16" s="1"/>
  <c r="O998" i="16" s="1"/>
  <c r="O999" i="16" s="1"/>
  <c r="O1000" i="16" s="1"/>
  <c r="O1001" i="16" s="1"/>
  <c r="O1002" i="16" s="1"/>
  <c r="O1003" i="16" s="1"/>
  <c r="O1004" i="16" s="1"/>
  <c r="O1005" i="16" s="1"/>
  <c r="O1006" i="16" s="1"/>
  <c r="O1007" i="16" s="1"/>
  <c r="O1008" i="16" s="1"/>
  <c r="O1009" i="16" s="1"/>
  <c r="O1010" i="16" s="1"/>
  <c r="O1011" i="16" s="1"/>
  <c r="O1012" i="16" s="1"/>
  <c r="O1013" i="16" s="1"/>
  <c r="O1014" i="16" s="1"/>
  <c r="O1015" i="16" s="1"/>
  <c r="O1016" i="16" s="1"/>
  <c r="O1017" i="16" s="1"/>
  <c r="O1018" i="16" s="1"/>
  <c r="O1019" i="16" s="1"/>
  <c r="O1020" i="16" s="1"/>
  <c r="O1021" i="16" s="1"/>
  <c r="O1022" i="16" s="1"/>
  <c r="O1023" i="16" s="1"/>
  <c r="O1024" i="16" s="1"/>
  <c r="O1025" i="16" s="1"/>
  <c r="O1026" i="16" s="1"/>
  <c r="O1027" i="16" s="1"/>
  <c r="O1028" i="16" s="1"/>
  <c r="O1029" i="16" s="1"/>
  <c r="O1030" i="16" s="1"/>
  <c r="O1031" i="16" s="1"/>
  <c r="O1032" i="16" s="1"/>
  <c r="O1033" i="16" s="1"/>
  <c r="O1034" i="16" s="1"/>
  <c r="O1035" i="16" s="1"/>
  <c r="O1036" i="16" s="1"/>
  <c r="O1037" i="16" s="1"/>
  <c r="O1038" i="16" s="1"/>
  <c r="O1039" i="16" s="1"/>
  <c r="O1040" i="16" s="1"/>
  <c r="O1041" i="16" s="1"/>
  <c r="O1042" i="16" s="1"/>
  <c r="O1043" i="16" s="1"/>
  <c r="O1044" i="16" s="1"/>
  <c r="O1045" i="16" s="1"/>
  <c r="O1046" i="16" s="1"/>
  <c r="O1047" i="16" s="1"/>
  <c r="O1048" i="16" s="1"/>
  <c r="O1049" i="16" s="1"/>
  <c r="O1050" i="16" s="1"/>
  <c r="O1051" i="16" s="1"/>
  <c r="O1052" i="16" s="1"/>
  <c r="O1053" i="16" s="1"/>
  <c r="O1054" i="16" s="1"/>
  <c r="O1055" i="16" s="1"/>
  <c r="O1056" i="16" s="1"/>
  <c r="O1057" i="16" s="1"/>
  <c r="O1058" i="16" s="1"/>
  <c r="O1059" i="16" s="1"/>
  <c r="O1060" i="16" s="1"/>
  <c r="O1061" i="16" s="1"/>
  <c r="O1062" i="16" s="1"/>
  <c r="O1063" i="16" s="1"/>
  <c r="O1064" i="16" s="1"/>
  <c r="O1065" i="16" s="1"/>
  <c r="O1066" i="16" s="1"/>
  <c r="O1067" i="16" s="1"/>
  <c r="O1068" i="16" s="1"/>
  <c r="O1069" i="16" s="1"/>
  <c r="O1070" i="16" s="1"/>
  <c r="O1071" i="16" s="1"/>
  <c r="O1072" i="16" s="1"/>
  <c r="O1073" i="16" s="1"/>
  <c r="O1074" i="16" s="1"/>
  <c r="O1075" i="16" s="1"/>
  <c r="O1076" i="16" s="1"/>
  <c r="O1077" i="16" s="1"/>
  <c r="O1078" i="16" s="1"/>
  <c r="O1079" i="16" s="1"/>
  <c r="O1080" i="16" s="1"/>
  <c r="O1081" i="16" s="1"/>
  <c r="O1082" i="16" s="1"/>
  <c r="O1083" i="16" s="1"/>
  <c r="O1084" i="16" s="1"/>
  <c r="O1085" i="16" s="1"/>
  <c r="O1086" i="16" s="1"/>
  <c r="O1087" i="16" s="1"/>
  <c r="O1088" i="16" s="1"/>
  <c r="O1089" i="16" s="1"/>
  <c r="O1090" i="16" s="1"/>
  <c r="O1091" i="16" s="1"/>
  <c r="O1092" i="16" s="1"/>
  <c r="O1093" i="16" s="1"/>
  <c r="O1094" i="16" s="1"/>
  <c r="O1095" i="16" s="1"/>
  <c r="O1096" i="16" s="1"/>
  <c r="O1097" i="16" s="1"/>
  <c r="O1098" i="16" s="1"/>
  <c r="O1099" i="16" s="1"/>
  <c r="O1100" i="16" s="1"/>
  <c r="O1101" i="16" s="1"/>
  <c r="O1102" i="16" s="1"/>
  <c r="O1103" i="16" s="1"/>
  <c r="O1104" i="16" s="1"/>
  <c r="O1105" i="16" s="1"/>
  <c r="O1106" i="16" s="1"/>
  <c r="O1107" i="16" s="1"/>
  <c r="O1108" i="16" s="1"/>
  <c r="O1109" i="16" s="1"/>
  <c r="O1110" i="16" s="1"/>
  <c r="O1111" i="16" s="1"/>
  <c r="O1112" i="16" s="1"/>
  <c r="O1113" i="16" s="1"/>
  <c r="O1114" i="16" s="1"/>
  <c r="O1115" i="16" s="1"/>
  <c r="O1116" i="16" s="1"/>
  <c r="O1117" i="16" s="1"/>
  <c r="O1118" i="16" s="1"/>
  <c r="O1119" i="16" s="1"/>
  <c r="O1120" i="16" s="1"/>
  <c r="O1121" i="16" s="1"/>
  <c r="O1122" i="16" s="1"/>
  <c r="O1123" i="16" s="1"/>
  <c r="O1124" i="16" s="1"/>
  <c r="O1125" i="16" s="1"/>
  <c r="O1126" i="16" s="1"/>
  <c r="O1127" i="16" s="1"/>
  <c r="O1128" i="16" s="1"/>
  <c r="O1129" i="16" s="1"/>
  <c r="O1130" i="16" s="1"/>
  <c r="O1131" i="16" s="1"/>
  <c r="O1132" i="16" s="1"/>
  <c r="O1133" i="16" s="1"/>
  <c r="O1134" i="16" s="1"/>
  <c r="O1135" i="16" s="1"/>
  <c r="O1136" i="16" s="1"/>
  <c r="O1137" i="16" s="1"/>
  <c r="O1138" i="16" s="1"/>
  <c r="O1139" i="16" s="1"/>
  <c r="O1140" i="16" s="1"/>
  <c r="O1141" i="16" s="1"/>
  <c r="O1142" i="16" s="1"/>
  <c r="O1143" i="16" s="1"/>
  <c r="O1144" i="16" s="1"/>
  <c r="O1145" i="16" s="1"/>
  <c r="O1146" i="16" s="1"/>
  <c r="O1147" i="16" s="1"/>
  <c r="O1148" i="16" s="1"/>
  <c r="O1149" i="16" s="1"/>
  <c r="O1150" i="16" s="1"/>
  <c r="O1151" i="16" s="1"/>
  <c r="O1152" i="16" s="1"/>
  <c r="O1153" i="16" s="1"/>
  <c r="O1154" i="16" s="1"/>
  <c r="O1155" i="16" s="1"/>
  <c r="O1156" i="16" s="1"/>
  <c r="O1157" i="16" s="1"/>
  <c r="O1158" i="16" s="1"/>
  <c r="O1159" i="16" s="1"/>
  <c r="O1160" i="16" s="1"/>
  <c r="O1161" i="16" s="1"/>
  <c r="O1162" i="16" s="1"/>
  <c r="O1163" i="16" s="1"/>
  <c r="O1164" i="16" s="1"/>
  <c r="O1165" i="16" s="1"/>
  <c r="O1166" i="16" s="1"/>
  <c r="O1167" i="16" s="1"/>
  <c r="O1168" i="16" s="1"/>
  <c r="O1169" i="16" s="1"/>
  <c r="O1170" i="16" s="1"/>
  <c r="O1171" i="16" s="1"/>
  <c r="O1172" i="16" s="1"/>
  <c r="O1173" i="16" s="1"/>
  <c r="O1174" i="16" s="1"/>
  <c r="O1175" i="16" s="1"/>
  <c r="O1176" i="16" s="1"/>
  <c r="O1177" i="16" s="1"/>
  <c r="O1178" i="16" s="1"/>
  <c r="O1179" i="16" s="1"/>
  <c r="O1180" i="16" s="1"/>
  <c r="O1181" i="16" s="1"/>
  <c r="O1182" i="16" s="1"/>
  <c r="O1183" i="16" s="1"/>
  <c r="O1184" i="16" s="1"/>
  <c r="O1185" i="16" s="1"/>
  <c r="O1186" i="16" s="1"/>
  <c r="O1187" i="16" s="1"/>
  <c r="O1188" i="16" s="1"/>
  <c r="O1189" i="16" s="1"/>
  <c r="O1190" i="16" s="1"/>
  <c r="O1191" i="16" s="1"/>
  <c r="O1192" i="16" s="1"/>
  <c r="O1193" i="16" s="1"/>
  <c r="O1194" i="16" s="1"/>
  <c r="O1195" i="16" s="1"/>
  <c r="O1196" i="16" s="1"/>
  <c r="O1197" i="16" s="1"/>
  <c r="O1198" i="16" s="1"/>
  <c r="O1199" i="16" s="1"/>
  <c r="O1200" i="16" s="1"/>
  <c r="O1201" i="16" s="1"/>
  <c r="O1202" i="16" s="1"/>
  <c r="O1203" i="16" s="1"/>
  <c r="O1204" i="16" s="1"/>
  <c r="O1205" i="16" s="1"/>
  <c r="O1206" i="16" s="1"/>
  <c r="O1207" i="16" s="1"/>
  <c r="O1208" i="16" s="1"/>
  <c r="O1209" i="16" s="1"/>
  <c r="O1210" i="16" s="1"/>
  <c r="O1211" i="16" s="1"/>
  <c r="O1212" i="16" s="1"/>
  <c r="O1213" i="16" s="1"/>
  <c r="O1214" i="16" s="1"/>
  <c r="O1215" i="16" s="1"/>
  <c r="O1216" i="16" s="1"/>
  <c r="O1217" i="16" s="1"/>
  <c r="O1218" i="16" s="1"/>
  <c r="O1219" i="16" s="1"/>
  <c r="O1220" i="16" s="1"/>
  <c r="O1221" i="16" s="1"/>
  <c r="O1222" i="16" s="1"/>
  <c r="O1223" i="16" s="1"/>
  <c r="O1224" i="16" s="1"/>
  <c r="O1225" i="16" s="1"/>
  <c r="O1226" i="16" s="1"/>
  <c r="O1227" i="16" s="1"/>
  <c r="O1228" i="16" s="1"/>
  <c r="O1229" i="16" s="1"/>
  <c r="O1230" i="16" s="1"/>
  <c r="O1231" i="16" s="1"/>
  <c r="O1232" i="16" s="1"/>
  <c r="O1233" i="16" s="1"/>
  <c r="O1234" i="16" s="1"/>
  <c r="O1235" i="16" s="1"/>
  <c r="O1236" i="16" s="1"/>
  <c r="O1237" i="16" s="1"/>
  <c r="O1238" i="16" s="1"/>
  <c r="O1239" i="16" s="1"/>
  <c r="O1240" i="16" s="1"/>
  <c r="O1241" i="16" s="1"/>
  <c r="O1242" i="16" s="1"/>
  <c r="O1243" i="16" s="1"/>
  <c r="O1244" i="16" s="1"/>
  <c r="O1245" i="16" s="1"/>
  <c r="O1246" i="16" s="1"/>
  <c r="O1247" i="16" s="1"/>
  <c r="O1248" i="16" s="1"/>
  <c r="O1249" i="16" s="1"/>
  <c r="O1250" i="16" s="1"/>
  <c r="O1251" i="16" s="1"/>
  <c r="O1252" i="16" s="1"/>
  <c r="O1253" i="16" s="1"/>
  <c r="O1254" i="16" s="1"/>
  <c r="O1255" i="16" s="1"/>
  <c r="O1256" i="16" s="1"/>
  <c r="O1257" i="16" s="1"/>
  <c r="O1258" i="16" s="1"/>
  <c r="O1259" i="16" s="1"/>
  <c r="O1260" i="16" s="1"/>
  <c r="O1261" i="16" s="1"/>
  <c r="O1262" i="16" s="1"/>
  <c r="O1263" i="16" s="1"/>
  <c r="O1264" i="16" s="1"/>
  <c r="O1265" i="16" s="1"/>
  <c r="O1266" i="16" s="1"/>
  <c r="O1267" i="16" s="1"/>
  <c r="O1268" i="16" s="1"/>
  <c r="O1269" i="16" s="1"/>
  <c r="O1270" i="16" s="1"/>
  <c r="O1271" i="16" s="1"/>
  <c r="O1272" i="16" s="1"/>
  <c r="O1273" i="16" s="1"/>
  <c r="O1274" i="16" s="1"/>
  <c r="O1275" i="16" s="1"/>
  <c r="O1276" i="16" s="1"/>
  <c r="O1277" i="16" s="1"/>
  <c r="O1278" i="16" s="1"/>
  <c r="O1279" i="16" s="1"/>
  <c r="O1280" i="16" s="1"/>
  <c r="O1281" i="16" s="1"/>
  <c r="O1282" i="16" s="1"/>
  <c r="O1283" i="16" s="1"/>
  <c r="O1284" i="16" s="1"/>
  <c r="O1285" i="16" s="1"/>
  <c r="O1286" i="16" s="1"/>
  <c r="O1287" i="16" s="1"/>
  <c r="O1288" i="16" s="1"/>
  <c r="O1289" i="16" s="1"/>
  <c r="O1290" i="16" s="1"/>
  <c r="O1291" i="16" s="1"/>
  <c r="O1292" i="16" s="1"/>
  <c r="O1293" i="16" s="1"/>
  <c r="O1294" i="16" s="1"/>
  <c r="O1295" i="16" s="1"/>
  <c r="O1296" i="16" s="1"/>
  <c r="O1297" i="16" s="1"/>
  <c r="O1298" i="16" s="1"/>
  <c r="O1299" i="16" s="1"/>
  <c r="O1300" i="16" s="1"/>
  <c r="O1301" i="16" s="1"/>
  <c r="R157" i="16"/>
  <c r="R158" i="16" s="1"/>
  <c r="R159" i="16" s="1"/>
  <c r="R160" i="16" s="1"/>
  <c r="R161" i="16" s="1"/>
  <c r="R162" i="16" s="1"/>
  <c r="R163" i="16" s="1"/>
  <c r="R164" i="16" s="1"/>
  <c r="R165" i="16" s="1"/>
  <c r="R166" i="16" s="1"/>
  <c r="R167" i="16" s="1"/>
  <c r="R168" i="16" s="1"/>
  <c r="R169" i="16" s="1"/>
  <c r="R170" i="16" s="1"/>
  <c r="R171" i="16" s="1"/>
  <c r="R172" i="16" s="1"/>
  <c r="R173" i="16" s="1"/>
  <c r="R174" i="16" s="1"/>
  <c r="R175" i="16" s="1"/>
  <c r="R176" i="16" s="1"/>
  <c r="R177" i="16" s="1"/>
  <c r="R178" i="16" s="1"/>
  <c r="R179" i="16" s="1"/>
  <c r="R180" i="16" s="1"/>
  <c r="R181" i="16" s="1"/>
  <c r="R182" i="16" s="1"/>
  <c r="R183" i="16" s="1"/>
  <c r="R184" i="16" s="1"/>
  <c r="R185" i="16" s="1"/>
  <c r="R186" i="16" s="1"/>
  <c r="R187" i="16" s="1"/>
  <c r="R188" i="16" s="1"/>
  <c r="R189" i="16" s="1"/>
  <c r="R190" i="16" s="1"/>
  <c r="R191" i="16" s="1"/>
  <c r="R192" i="16" s="1"/>
  <c r="R193" i="16" s="1"/>
  <c r="R194" i="16" s="1"/>
  <c r="R195" i="16" s="1"/>
  <c r="R196" i="16" s="1"/>
  <c r="R197" i="16" s="1"/>
  <c r="R198" i="16" s="1"/>
  <c r="R199" i="16" s="1"/>
  <c r="R200" i="16" s="1"/>
  <c r="R201" i="16" s="1"/>
  <c r="R202" i="16" s="1"/>
  <c r="R203" i="16" s="1"/>
  <c r="R204" i="16" s="1"/>
  <c r="R205" i="16" s="1"/>
  <c r="R206" i="16" s="1"/>
  <c r="R207" i="16" s="1"/>
  <c r="R208" i="16" s="1"/>
  <c r="R209" i="16" s="1"/>
  <c r="R210" i="16" s="1"/>
  <c r="R211" i="16" s="1"/>
  <c r="R212" i="16" s="1"/>
  <c r="R213" i="16" s="1"/>
  <c r="R214" i="16" s="1"/>
  <c r="R215" i="16" s="1"/>
  <c r="R216" i="16" s="1"/>
  <c r="R217" i="16" s="1"/>
  <c r="R218" i="16" s="1"/>
  <c r="R219" i="16" s="1"/>
  <c r="R220" i="16" s="1"/>
  <c r="R221" i="16" s="1"/>
  <c r="R222" i="16" s="1"/>
  <c r="R223" i="16" s="1"/>
  <c r="R224" i="16" s="1"/>
  <c r="R225" i="16" s="1"/>
  <c r="R226" i="16" s="1"/>
  <c r="R227" i="16" s="1"/>
  <c r="R228" i="16" s="1"/>
  <c r="R229" i="16" s="1"/>
  <c r="R230" i="16" s="1"/>
  <c r="R231" i="16" s="1"/>
  <c r="R232" i="16" s="1"/>
  <c r="R233" i="16" s="1"/>
  <c r="R234" i="16" s="1"/>
  <c r="R235" i="16" s="1"/>
  <c r="R236" i="16" s="1"/>
  <c r="R237" i="16" s="1"/>
  <c r="R238" i="16" s="1"/>
  <c r="R239" i="16" s="1"/>
  <c r="R240" i="16" s="1"/>
  <c r="R241" i="16" s="1"/>
  <c r="R242" i="16" s="1"/>
  <c r="R243" i="16" s="1"/>
  <c r="R244" i="16" s="1"/>
  <c r="R245" i="16" s="1"/>
  <c r="R246" i="16" s="1"/>
  <c r="R247" i="16" s="1"/>
  <c r="R248" i="16" s="1"/>
  <c r="R249" i="16" s="1"/>
  <c r="R250" i="16" s="1"/>
  <c r="R251" i="16" s="1"/>
  <c r="R252" i="16" s="1"/>
  <c r="R253" i="16" s="1"/>
  <c r="R254" i="16" s="1"/>
  <c r="R255" i="16" s="1"/>
  <c r="R256" i="16" s="1"/>
  <c r="R257" i="16" s="1"/>
  <c r="R258" i="16" s="1"/>
  <c r="R259" i="16" s="1"/>
  <c r="R260" i="16" s="1"/>
  <c r="R261" i="16" s="1"/>
  <c r="R262" i="16" s="1"/>
  <c r="R263" i="16" s="1"/>
  <c r="R264" i="16" s="1"/>
  <c r="R265" i="16" s="1"/>
  <c r="R266" i="16" s="1"/>
  <c r="R267" i="16" s="1"/>
  <c r="R268" i="16" s="1"/>
  <c r="R269" i="16" s="1"/>
  <c r="R270" i="16" s="1"/>
  <c r="R271" i="16" s="1"/>
  <c r="R272" i="16" s="1"/>
  <c r="R273" i="16" s="1"/>
  <c r="R274" i="16" s="1"/>
  <c r="R275" i="16" s="1"/>
  <c r="R276" i="16" s="1"/>
  <c r="R277" i="16" s="1"/>
  <c r="R278" i="16" s="1"/>
  <c r="R279" i="16" s="1"/>
  <c r="R280" i="16" s="1"/>
  <c r="R281" i="16" s="1"/>
  <c r="R282" i="16" s="1"/>
  <c r="R283" i="16" s="1"/>
  <c r="R284" i="16" s="1"/>
  <c r="R285" i="16" s="1"/>
  <c r="R286" i="16" s="1"/>
  <c r="R287" i="16" s="1"/>
  <c r="R288" i="16" s="1"/>
  <c r="R289" i="16" s="1"/>
  <c r="R290" i="16" s="1"/>
  <c r="R291" i="16" s="1"/>
  <c r="R292" i="16" s="1"/>
  <c r="R293" i="16" s="1"/>
  <c r="R294" i="16" s="1"/>
  <c r="R295" i="16" s="1"/>
  <c r="R296" i="16" s="1"/>
  <c r="R297" i="16" s="1"/>
  <c r="R298" i="16" s="1"/>
  <c r="R299" i="16" s="1"/>
  <c r="R300" i="16" s="1"/>
  <c r="R301" i="16" s="1"/>
  <c r="R302" i="16" s="1"/>
  <c r="R303" i="16" s="1"/>
  <c r="R304" i="16" s="1"/>
  <c r="R305" i="16" s="1"/>
  <c r="R306" i="16" s="1"/>
  <c r="R307" i="16" s="1"/>
  <c r="R308" i="16" s="1"/>
  <c r="R309" i="16" s="1"/>
  <c r="R310" i="16" s="1"/>
  <c r="R311" i="16" s="1"/>
  <c r="R312" i="16" s="1"/>
  <c r="R313" i="16" s="1"/>
  <c r="R314" i="16" s="1"/>
  <c r="R315" i="16" s="1"/>
  <c r="R316" i="16" s="1"/>
  <c r="R317" i="16" s="1"/>
  <c r="R318" i="16" s="1"/>
  <c r="R319" i="16" s="1"/>
  <c r="R320" i="16" s="1"/>
  <c r="R321" i="16" s="1"/>
  <c r="R322" i="16" s="1"/>
  <c r="R323" i="16" s="1"/>
  <c r="R324" i="16" s="1"/>
  <c r="R325" i="16" s="1"/>
  <c r="R326" i="16" s="1"/>
  <c r="R327" i="16" s="1"/>
  <c r="R328" i="16" s="1"/>
  <c r="R329" i="16" s="1"/>
  <c r="R330" i="16" s="1"/>
  <c r="R331" i="16" s="1"/>
  <c r="R332" i="16" s="1"/>
  <c r="R333" i="16" s="1"/>
  <c r="R334" i="16" s="1"/>
  <c r="R335" i="16" s="1"/>
  <c r="R336" i="16" s="1"/>
  <c r="R337" i="16" s="1"/>
  <c r="R338" i="16" s="1"/>
  <c r="R339" i="16" s="1"/>
  <c r="R340" i="16" s="1"/>
  <c r="R341" i="16" s="1"/>
  <c r="R342" i="16" s="1"/>
  <c r="R343" i="16" s="1"/>
  <c r="R344" i="16" s="1"/>
  <c r="R345" i="16" s="1"/>
  <c r="R346" i="16" s="1"/>
  <c r="R347" i="16" s="1"/>
  <c r="R348" i="16" s="1"/>
  <c r="R349" i="16" s="1"/>
  <c r="R350" i="16" s="1"/>
  <c r="R351" i="16" s="1"/>
  <c r="R352" i="16" s="1"/>
  <c r="R353" i="16" s="1"/>
  <c r="R354" i="16" s="1"/>
  <c r="R355" i="16" s="1"/>
  <c r="R356" i="16" s="1"/>
  <c r="R357" i="16" s="1"/>
  <c r="R358" i="16" s="1"/>
  <c r="R359" i="16" s="1"/>
  <c r="R360" i="16" s="1"/>
  <c r="R361" i="16" s="1"/>
  <c r="R362" i="16" s="1"/>
  <c r="R363" i="16" s="1"/>
  <c r="R364" i="16" s="1"/>
  <c r="R365" i="16" s="1"/>
  <c r="R366" i="16" s="1"/>
  <c r="R367" i="16" s="1"/>
  <c r="R368" i="16" s="1"/>
  <c r="R369" i="16" s="1"/>
  <c r="R370" i="16" s="1"/>
  <c r="R371" i="16" s="1"/>
  <c r="R372" i="16" s="1"/>
  <c r="R373" i="16" s="1"/>
  <c r="R374" i="16" s="1"/>
  <c r="R375" i="16" s="1"/>
  <c r="R376" i="16" s="1"/>
  <c r="R377" i="16" s="1"/>
  <c r="R378" i="16" s="1"/>
  <c r="R379" i="16" s="1"/>
  <c r="R380" i="16" s="1"/>
  <c r="R381" i="16" s="1"/>
  <c r="R382" i="16" s="1"/>
  <c r="R383" i="16" s="1"/>
  <c r="R384" i="16" s="1"/>
  <c r="R385" i="16" s="1"/>
  <c r="R386" i="16" s="1"/>
  <c r="R387" i="16" s="1"/>
  <c r="R388" i="16" s="1"/>
  <c r="R389" i="16" s="1"/>
  <c r="R390" i="16" s="1"/>
  <c r="R391" i="16" s="1"/>
  <c r="R392" i="16" s="1"/>
  <c r="R393" i="16" s="1"/>
  <c r="R394" i="16" s="1"/>
  <c r="R395" i="16" s="1"/>
  <c r="R396" i="16" s="1"/>
  <c r="R397" i="16" s="1"/>
  <c r="R398" i="16" s="1"/>
  <c r="R399" i="16" s="1"/>
  <c r="R400" i="16" s="1"/>
  <c r="R401" i="16" s="1"/>
  <c r="R402" i="16" s="1"/>
  <c r="R403" i="16" s="1"/>
  <c r="R404" i="16" s="1"/>
  <c r="R405" i="16" s="1"/>
  <c r="R406" i="16" s="1"/>
  <c r="R407" i="16" s="1"/>
  <c r="R408" i="16" s="1"/>
  <c r="R409" i="16" s="1"/>
  <c r="R410" i="16" s="1"/>
  <c r="R411" i="16" s="1"/>
  <c r="R412" i="16" s="1"/>
  <c r="R413" i="16" s="1"/>
  <c r="R414" i="16" s="1"/>
  <c r="R415" i="16" s="1"/>
  <c r="R416" i="16" s="1"/>
  <c r="R417" i="16" s="1"/>
  <c r="R418" i="16" s="1"/>
  <c r="R419" i="16" s="1"/>
  <c r="R420" i="16" s="1"/>
  <c r="R421" i="16" s="1"/>
  <c r="R422" i="16" s="1"/>
  <c r="R423" i="16" s="1"/>
  <c r="R424" i="16" s="1"/>
  <c r="R425" i="16" s="1"/>
  <c r="R426" i="16" s="1"/>
  <c r="R427" i="16" s="1"/>
  <c r="R428" i="16" s="1"/>
  <c r="R429" i="16" s="1"/>
  <c r="R430" i="16" s="1"/>
  <c r="R431" i="16" s="1"/>
  <c r="R432" i="16" s="1"/>
  <c r="R433" i="16" s="1"/>
  <c r="R434" i="16" s="1"/>
  <c r="R435" i="16" s="1"/>
  <c r="R436" i="16" s="1"/>
  <c r="R437" i="16" s="1"/>
  <c r="R438" i="16" s="1"/>
  <c r="R439" i="16" s="1"/>
  <c r="R440" i="16" s="1"/>
  <c r="R441" i="16" s="1"/>
  <c r="R442" i="16" s="1"/>
  <c r="R443" i="16" s="1"/>
  <c r="R444" i="16" s="1"/>
  <c r="R445" i="16" s="1"/>
  <c r="R446" i="16" s="1"/>
  <c r="R447" i="16" s="1"/>
  <c r="R448" i="16" s="1"/>
  <c r="R449" i="16" s="1"/>
  <c r="R450" i="16" s="1"/>
  <c r="R451" i="16" s="1"/>
  <c r="R452" i="16" s="1"/>
  <c r="R453" i="16" s="1"/>
  <c r="R454" i="16" s="1"/>
  <c r="R455" i="16" s="1"/>
  <c r="R456" i="16" s="1"/>
  <c r="R457" i="16" s="1"/>
  <c r="R458" i="16" s="1"/>
  <c r="R459" i="16" s="1"/>
  <c r="R460" i="16" s="1"/>
  <c r="R461" i="16" s="1"/>
  <c r="R462" i="16" s="1"/>
  <c r="R463" i="16" s="1"/>
  <c r="R464" i="16" s="1"/>
  <c r="R465" i="16" s="1"/>
  <c r="R466" i="16" s="1"/>
  <c r="R467" i="16" s="1"/>
  <c r="R468" i="16" s="1"/>
  <c r="R469" i="16" s="1"/>
  <c r="R470" i="16" s="1"/>
  <c r="R471" i="16" s="1"/>
  <c r="R472" i="16" s="1"/>
  <c r="R473" i="16" s="1"/>
  <c r="R474" i="16" s="1"/>
  <c r="R475" i="16" s="1"/>
  <c r="R476" i="16" s="1"/>
  <c r="R477" i="16" s="1"/>
  <c r="R478" i="16" s="1"/>
  <c r="R479" i="16" s="1"/>
  <c r="R480" i="16" s="1"/>
  <c r="R481" i="16" s="1"/>
  <c r="R482" i="16" s="1"/>
  <c r="R483" i="16" s="1"/>
  <c r="R484" i="16" s="1"/>
  <c r="R485" i="16" s="1"/>
  <c r="R486" i="16" s="1"/>
  <c r="R487" i="16" s="1"/>
  <c r="R488" i="16" s="1"/>
  <c r="R489" i="16" s="1"/>
  <c r="R490" i="16" s="1"/>
  <c r="R491" i="16" s="1"/>
  <c r="R492" i="16" s="1"/>
  <c r="R493" i="16" s="1"/>
  <c r="R494" i="16" s="1"/>
  <c r="R495" i="16" s="1"/>
  <c r="R496" i="16" s="1"/>
  <c r="R497" i="16" s="1"/>
  <c r="R498" i="16" s="1"/>
  <c r="R499" i="16" s="1"/>
  <c r="R500" i="16" s="1"/>
  <c r="R501" i="16" s="1"/>
  <c r="R502" i="16" s="1"/>
  <c r="R503" i="16" s="1"/>
  <c r="R504" i="16" s="1"/>
  <c r="R505" i="16" s="1"/>
  <c r="R506" i="16" s="1"/>
  <c r="R507" i="16" s="1"/>
  <c r="R508" i="16" s="1"/>
  <c r="R509" i="16" s="1"/>
  <c r="R510" i="16" s="1"/>
  <c r="R511" i="16" s="1"/>
  <c r="R512" i="16" s="1"/>
  <c r="R513" i="16" s="1"/>
  <c r="R514" i="16" s="1"/>
  <c r="R515" i="16" s="1"/>
  <c r="R516" i="16" s="1"/>
  <c r="R517" i="16" s="1"/>
  <c r="R518" i="16" s="1"/>
  <c r="R519" i="16" s="1"/>
  <c r="R520" i="16" s="1"/>
  <c r="R521" i="16" s="1"/>
  <c r="R522" i="16" s="1"/>
  <c r="R523" i="16" s="1"/>
  <c r="R524" i="16" s="1"/>
  <c r="R525" i="16" s="1"/>
  <c r="R526" i="16" s="1"/>
  <c r="R527" i="16" s="1"/>
  <c r="R528" i="16" s="1"/>
  <c r="R529" i="16" s="1"/>
  <c r="R530" i="16" s="1"/>
  <c r="R531" i="16" s="1"/>
  <c r="R532" i="16" s="1"/>
  <c r="R533" i="16" s="1"/>
  <c r="R534" i="16" s="1"/>
  <c r="R535" i="16" s="1"/>
  <c r="R536" i="16" s="1"/>
  <c r="R537" i="16" s="1"/>
  <c r="R538" i="16" s="1"/>
  <c r="R539" i="16" s="1"/>
  <c r="R540" i="16" s="1"/>
  <c r="R541" i="16" s="1"/>
  <c r="R542" i="16" s="1"/>
  <c r="R543" i="16" s="1"/>
  <c r="R544" i="16" s="1"/>
  <c r="R545" i="16" s="1"/>
  <c r="R546" i="16" s="1"/>
  <c r="R547" i="16" s="1"/>
  <c r="R548" i="16" s="1"/>
  <c r="R549" i="16" s="1"/>
  <c r="R550" i="16" s="1"/>
  <c r="R551" i="16" s="1"/>
  <c r="R552" i="16" s="1"/>
  <c r="R553" i="16" s="1"/>
  <c r="R554" i="16" s="1"/>
  <c r="R555" i="16" s="1"/>
  <c r="R556" i="16" s="1"/>
  <c r="R557" i="16" s="1"/>
  <c r="R558" i="16" s="1"/>
  <c r="R559" i="16" s="1"/>
  <c r="R560" i="16" s="1"/>
  <c r="R561" i="16" s="1"/>
  <c r="R562" i="16" s="1"/>
  <c r="R563" i="16" s="1"/>
  <c r="R564" i="16" s="1"/>
  <c r="R565" i="16" s="1"/>
  <c r="R566" i="16" s="1"/>
  <c r="R567" i="16" s="1"/>
  <c r="R568" i="16" s="1"/>
  <c r="R569" i="16" s="1"/>
  <c r="R570" i="16" s="1"/>
  <c r="R571" i="16" s="1"/>
  <c r="R572" i="16" s="1"/>
  <c r="R573" i="16" s="1"/>
  <c r="R574" i="16" s="1"/>
  <c r="R575" i="16" s="1"/>
  <c r="R576" i="16" s="1"/>
  <c r="R577" i="16" s="1"/>
  <c r="R578" i="16" s="1"/>
  <c r="R579" i="16" s="1"/>
  <c r="R580" i="16" s="1"/>
  <c r="R581" i="16" s="1"/>
  <c r="R582" i="16" s="1"/>
  <c r="R583" i="16" s="1"/>
  <c r="R584" i="16" s="1"/>
  <c r="R585" i="16" s="1"/>
  <c r="R586" i="16" s="1"/>
  <c r="R587" i="16" s="1"/>
  <c r="R588" i="16" s="1"/>
  <c r="R589" i="16" s="1"/>
  <c r="R590" i="16" s="1"/>
  <c r="R591" i="16" s="1"/>
  <c r="R592" i="16" s="1"/>
  <c r="R593" i="16" s="1"/>
  <c r="R594" i="16" s="1"/>
  <c r="R595" i="16" s="1"/>
  <c r="R596" i="16" s="1"/>
  <c r="R597" i="16" s="1"/>
  <c r="R598" i="16" s="1"/>
  <c r="R599" i="16" s="1"/>
  <c r="R600" i="16" s="1"/>
  <c r="R601" i="16" s="1"/>
  <c r="R602" i="16" s="1"/>
  <c r="R603" i="16" s="1"/>
  <c r="R604" i="16" s="1"/>
  <c r="R605" i="16" s="1"/>
  <c r="R606" i="16" s="1"/>
  <c r="R607" i="16" s="1"/>
  <c r="R608" i="16" s="1"/>
  <c r="R609" i="16" s="1"/>
  <c r="R610" i="16" s="1"/>
  <c r="R611" i="16" s="1"/>
  <c r="R612" i="16" s="1"/>
  <c r="R613" i="16" s="1"/>
  <c r="R614" i="16" s="1"/>
  <c r="R615" i="16" s="1"/>
  <c r="R616" i="16" s="1"/>
  <c r="R617" i="16" s="1"/>
  <c r="R618" i="16" s="1"/>
  <c r="R619" i="16" s="1"/>
  <c r="R620" i="16" s="1"/>
  <c r="R621" i="16" s="1"/>
  <c r="R622" i="16" s="1"/>
  <c r="R623" i="16" s="1"/>
  <c r="R624" i="16" s="1"/>
  <c r="R625" i="16" s="1"/>
  <c r="R626" i="16" s="1"/>
  <c r="R627" i="16" s="1"/>
  <c r="R628" i="16" s="1"/>
  <c r="R629" i="16" s="1"/>
  <c r="R630" i="16" s="1"/>
  <c r="R631" i="16" s="1"/>
  <c r="R632" i="16" s="1"/>
  <c r="R633" i="16" s="1"/>
  <c r="R634" i="16" s="1"/>
  <c r="R635" i="16" s="1"/>
  <c r="R636" i="16" s="1"/>
  <c r="R637" i="16" s="1"/>
  <c r="R638" i="16" s="1"/>
  <c r="R639" i="16" s="1"/>
  <c r="R640" i="16" s="1"/>
  <c r="R641" i="16" s="1"/>
  <c r="R642" i="16" s="1"/>
  <c r="R643" i="16" s="1"/>
  <c r="R644" i="16" s="1"/>
  <c r="R645" i="16" s="1"/>
  <c r="R646" i="16" s="1"/>
  <c r="R647" i="16" s="1"/>
  <c r="R648" i="16" s="1"/>
  <c r="R649" i="16" s="1"/>
  <c r="R650" i="16" s="1"/>
  <c r="R651" i="16" s="1"/>
  <c r="R652" i="16" s="1"/>
  <c r="R653" i="16" s="1"/>
  <c r="R654" i="16" s="1"/>
  <c r="R655" i="16" s="1"/>
  <c r="R656" i="16" s="1"/>
  <c r="R657" i="16" s="1"/>
  <c r="R658" i="16" s="1"/>
  <c r="R659" i="16" s="1"/>
  <c r="R660" i="16" s="1"/>
  <c r="R661" i="16" s="1"/>
  <c r="R662" i="16" s="1"/>
  <c r="R663" i="16" s="1"/>
  <c r="R664" i="16" s="1"/>
  <c r="R665" i="16" s="1"/>
  <c r="R666" i="16" s="1"/>
  <c r="R667" i="16" s="1"/>
  <c r="R668" i="16" s="1"/>
  <c r="R669" i="16" s="1"/>
  <c r="R670" i="16" s="1"/>
  <c r="R671" i="16" s="1"/>
  <c r="R672" i="16" s="1"/>
  <c r="R673" i="16" s="1"/>
  <c r="R674" i="16" s="1"/>
  <c r="R675" i="16" s="1"/>
  <c r="R676" i="16" s="1"/>
  <c r="R677" i="16" s="1"/>
  <c r="R678" i="16" s="1"/>
  <c r="R679" i="16" s="1"/>
  <c r="R680" i="16" s="1"/>
  <c r="R681" i="16" s="1"/>
  <c r="R682" i="16" s="1"/>
  <c r="R683" i="16" s="1"/>
  <c r="R684" i="16" s="1"/>
  <c r="R685" i="16" s="1"/>
  <c r="R686" i="16" s="1"/>
  <c r="R687" i="16" s="1"/>
  <c r="R688" i="16" s="1"/>
  <c r="R689" i="16" s="1"/>
  <c r="R690" i="16" s="1"/>
  <c r="R691" i="16" s="1"/>
  <c r="R692" i="16" s="1"/>
  <c r="R693" i="16" s="1"/>
  <c r="R694" i="16" s="1"/>
  <c r="R695" i="16" s="1"/>
  <c r="R696" i="16" s="1"/>
  <c r="R697" i="16" s="1"/>
  <c r="R698" i="16" s="1"/>
  <c r="R699" i="16" s="1"/>
  <c r="R700" i="16" s="1"/>
  <c r="R701" i="16" s="1"/>
  <c r="R702" i="16" s="1"/>
  <c r="R703" i="16" s="1"/>
  <c r="R704" i="16" s="1"/>
  <c r="R705" i="16" s="1"/>
  <c r="R706" i="16" s="1"/>
  <c r="R707" i="16" s="1"/>
  <c r="R708" i="16" s="1"/>
  <c r="R709" i="16" s="1"/>
  <c r="R710" i="16" s="1"/>
  <c r="R711" i="16" s="1"/>
  <c r="R712" i="16" s="1"/>
  <c r="R713" i="16" s="1"/>
  <c r="R714" i="16" s="1"/>
  <c r="R715" i="16" s="1"/>
  <c r="R716" i="16" s="1"/>
  <c r="R717" i="16" s="1"/>
  <c r="R718" i="16" s="1"/>
  <c r="R719" i="16" s="1"/>
  <c r="R720" i="16" s="1"/>
  <c r="R721" i="16" s="1"/>
  <c r="R722" i="16" s="1"/>
  <c r="R723" i="16" s="1"/>
  <c r="R724" i="16" s="1"/>
  <c r="R725" i="16" s="1"/>
  <c r="R726" i="16" s="1"/>
  <c r="R727" i="16" s="1"/>
  <c r="R728" i="16" s="1"/>
  <c r="R729" i="16" s="1"/>
  <c r="R730" i="16" s="1"/>
  <c r="R731" i="16" s="1"/>
  <c r="R732" i="16" s="1"/>
  <c r="R733" i="16" s="1"/>
  <c r="R734" i="16" s="1"/>
  <c r="R735" i="16" s="1"/>
  <c r="R736" i="16" s="1"/>
  <c r="R737" i="16" s="1"/>
  <c r="R738" i="16" s="1"/>
  <c r="R739" i="16" s="1"/>
  <c r="R740" i="16" s="1"/>
  <c r="R741" i="16" s="1"/>
  <c r="R742" i="16" s="1"/>
  <c r="R743" i="16" s="1"/>
  <c r="R744" i="16" s="1"/>
  <c r="R745" i="16" s="1"/>
  <c r="R746" i="16" s="1"/>
  <c r="R747" i="16" s="1"/>
  <c r="R748" i="16" s="1"/>
  <c r="R749" i="16" s="1"/>
  <c r="R750" i="16" s="1"/>
  <c r="R751" i="16" s="1"/>
  <c r="R752" i="16" s="1"/>
  <c r="R753" i="16" s="1"/>
  <c r="R754" i="16" s="1"/>
  <c r="R755" i="16" s="1"/>
  <c r="R756" i="16" s="1"/>
  <c r="R757" i="16" s="1"/>
  <c r="R758" i="16" s="1"/>
  <c r="R759" i="16" s="1"/>
  <c r="R760" i="16" s="1"/>
  <c r="R761" i="16" s="1"/>
  <c r="R762" i="16" s="1"/>
  <c r="R763" i="16" s="1"/>
  <c r="R764" i="16" s="1"/>
  <c r="R765" i="16" s="1"/>
  <c r="R766" i="16" s="1"/>
  <c r="R767" i="16" s="1"/>
  <c r="R768" i="16" s="1"/>
  <c r="R769" i="16" s="1"/>
  <c r="R770" i="16" s="1"/>
  <c r="R771" i="16" s="1"/>
  <c r="R772" i="16" s="1"/>
  <c r="R773" i="16" s="1"/>
  <c r="R774" i="16" s="1"/>
  <c r="R775" i="16" s="1"/>
  <c r="R776" i="16" s="1"/>
  <c r="R777" i="16" s="1"/>
  <c r="R778" i="16" s="1"/>
  <c r="R779" i="16" s="1"/>
  <c r="R780" i="16" s="1"/>
  <c r="R781" i="16" s="1"/>
  <c r="R782" i="16" s="1"/>
  <c r="R783" i="16" s="1"/>
  <c r="R784" i="16" s="1"/>
  <c r="R785" i="16" s="1"/>
  <c r="R786" i="16" s="1"/>
  <c r="R787" i="16" s="1"/>
  <c r="R788" i="16" s="1"/>
  <c r="R789" i="16" s="1"/>
  <c r="R790" i="16" s="1"/>
  <c r="R791" i="16" s="1"/>
  <c r="R792" i="16" s="1"/>
  <c r="R793" i="16" s="1"/>
  <c r="R794" i="16" s="1"/>
  <c r="R795" i="16" s="1"/>
  <c r="R796" i="16" s="1"/>
  <c r="R797" i="16" s="1"/>
  <c r="R798" i="16" s="1"/>
  <c r="R799" i="16" s="1"/>
  <c r="R800" i="16" s="1"/>
  <c r="R801" i="16" s="1"/>
  <c r="R802" i="16" s="1"/>
  <c r="R803" i="16" s="1"/>
  <c r="R804" i="16" s="1"/>
  <c r="R805" i="16" s="1"/>
  <c r="R806" i="16" s="1"/>
  <c r="R807" i="16" s="1"/>
  <c r="R808" i="16" s="1"/>
  <c r="R809" i="16" s="1"/>
  <c r="R810" i="16" s="1"/>
  <c r="R811" i="16" s="1"/>
  <c r="R812" i="16" s="1"/>
  <c r="R813" i="16" s="1"/>
  <c r="R814" i="16" s="1"/>
  <c r="R815" i="16" s="1"/>
  <c r="R816" i="16" s="1"/>
  <c r="R817" i="16" s="1"/>
  <c r="R818" i="16" s="1"/>
  <c r="R819" i="16" s="1"/>
  <c r="R820" i="16" s="1"/>
  <c r="R821" i="16" s="1"/>
  <c r="R822" i="16" s="1"/>
  <c r="R823" i="16" s="1"/>
  <c r="R824" i="16" s="1"/>
  <c r="R825" i="16" s="1"/>
  <c r="R826" i="16" s="1"/>
  <c r="R827" i="16" s="1"/>
  <c r="R828" i="16" s="1"/>
  <c r="R829" i="16" s="1"/>
  <c r="R830" i="16" s="1"/>
  <c r="R831" i="16" s="1"/>
  <c r="R832" i="16" s="1"/>
  <c r="R833" i="16" s="1"/>
  <c r="R834" i="16" s="1"/>
  <c r="R835" i="16" s="1"/>
  <c r="R836" i="16" s="1"/>
  <c r="R837" i="16" s="1"/>
  <c r="R838" i="16" s="1"/>
  <c r="R839" i="16" s="1"/>
  <c r="R840" i="16" s="1"/>
  <c r="R841" i="16" s="1"/>
  <c r="R842" i="16" s="1"/>
  <c r="R843" i="16" s="1"/>
  <c r="R844" i="16" s="1"/>
  <c r="R845" i="16" s="1"/>
  <c r="R846" i="16" s="1"/>
  <c r="R847" i="16" s="1"/>
  <c r="R848" i="16" s="1"/>
  <c r="R849" i="16" s="1"/>
  <c r="R850" i="16" s="1"/>
  <c r="R851" i="16" s="1"/>
  <c r="R852" i="16" s="1"/>
  <c r="R853" i="16" s="1"/>
  <c r="R854" i="16" s="1"/>
  <c r="R855" i="16" s="1"/>
  <c r="R856" i="16" s="1"/>
  <c r="R857" i="16" s="1"/>
  <c r="R858" i="16" s="1"/>
  <c r="R859" i="16" s="1"/>
  <c r="R860" i="16" s="1"/>
  <c r="R861" i="16" s="1"/>
  <c r="R862" i="16" s="1"/>
  <c r="R863" i="16" s="1"/>
  <c r="R864" i="16" s="1"/>
  <c r="R865" i="16" s="1"/>
  <c r="R866" i="16" s="1"/>
  <c r="R867" i="16" s="1"/>
  <c r="R868" i="16" s="1"/>
  <c r="R869" i="16" s="1"/>
  <c r="R870" i="16" s="1"/>
  <c r="R871" i="16" s="1"/>
  <c r="R872" i="16" s="1"/>
  <c r="R873" i="16" s="1"/>
  <c r="R874" i="16" s="1"/>
  <c r="R875" i="16" s="1"/>
  <c r="R876" i="16" s="1"/>
  <c r="R877" i="16" s="1"/>
  <c r="R878" i="16" s="1"/>
  <c r="R879" i="16" s="1"/>
  <c r="R880" i="16" s="1"/>
  <c r="R881" i="16" s="1"/>
  <c r="R882" i="16" s="1"/>
  <c r="R883" i="16" s="1"/>
  <c r="R884" i="16" s="1"/>
  <c r="R885" i="16" s="1"/>
  <c r="R886" i="16" s="1"/>
  <c r="R887" i="16" s="1"/>
  <c r="R888" i="16" s="1"/>
  <c r="R889" i="16" s="1"/>
  <c r="R890" i="16" s="1"/>
  <c r="R891" i="16" s="1"/>
  <c r="R892" i="16" s="1"/>
  <c r="R893" i="16" s="1"/>
  <c r="R894" i="16" s="1"/>
  <c r="R895" i="16" s="1"/>
  <c r="R896" i="16" s="1"/>
  <c r="R897" i="16" s="1"/>
  <c r="R898" i="16" s="1"/>
  <c r="R899" i="16" s="1"/>
  <c r="R900" i="16" s="1"/>
  <c r="R901" i="16" s="1"/>
  <c r="R902" i="16" s="1"/>
  <c r="R903" i="16" s="1"/>
  <c r="R904" i="16" s="1"/>
  <c r="R905" i="16" s="1"/>
  <c r="R906" i="16" s="1"/>
  <c r="R907" i="16" s="1"/>
  <c r="R908" i="16" s="1"/>
  <c r="R909" i="16" s="1"/>
  <c r="R910" i="16" s="1"/>
  <c r="R911" i="16" s="1"/>
  <c r="R912" i="16" s="1"/>
  <c r="R913" i="16" s="1"/>
  <c r="R914" i="16" s="1"/>
  <c r="R915" i="16" s="1"/>
  <c r="R916" i="16" s="1"/>
  <c r="R917" i="16" s="1"/>
  <c r="R918" i="16" s="1"/>
  <c r="R919" i="16" s="1"/>
  <c r="R920" i="16" s="1"/>
  <c r="R921" i="16" s="1"/>
  <c r="R922" i="16" s="1"/>
  <c r="R923" i="16" s="1"/>
  <c r="R924" i="16" s="1"/>
  <c r="R925" i="16" s="1"/>
  <c r="R926" i="16" s="1"/>
  <c r="R927" i="16" s="1"/>
  <c r="R928" i="16" s="1"/>
  <c r="R929" i="16" s="1"/>
  <c r="R930" i="16" s="1"/>
  <c r="R931" i="16" s="1"/>
  <c r="R932" i="16" s="1"/>
  <c r="R933" i="16" s="1"/>
  <c r="R934" i="16" s="1"/>
  <c r="R935" i="16" s="1"/>
  <c r="R936" i="16" s="1"/>
  <c r="R937" i="16" s="1"/>
  <c r="R938" i="16" s="1"/>
  <c r="R939" i="16" s="1"/>
  <c r="R940" i="16" s="1"/>
  <c r="R941" i="16" s="1"/>
  <c r="R942" i="16" s="1"/>
  <c r="R943" i="16" s="1"/>
  <c r="R944" i="16" s="1"/>
  <c r="R945" i="16" s="1"/>
  <c r="R946" i="16" s="1"/>
  <c r="R947" i="16" s="1"/>
  <c r="R948" i="16" s="1"/>
  <c r="R949" i="16" s="1"/>
  <c r="R950" i="16" s="1"/>
  <c r="R951" i="16" s="1"/>
  <c r="R952" i="16" s="1"/>
  <c r="R953" i="16" s="1"/>
  <c r="R954" i="16" s="1"/>
  <c r="R955" i="16" s="1"/>
  <c r="R956" i="16" s="1"/>
  <c r="R957" i="16" s="1"/>
  <c r="R958" i="16" s="1"/>
  <c r="R959" i="16" s="1"/>
  <c r="R960" i="16" s="1"/>
  <c r="R961" i="16" s="1"/>
  <c r="R962" i="16" s="1"/>
  <c r="R963" i="16" s="1"/>
  <c r="R964" i="16" s="1"/>
  <c r="R965" i="16" s="1"/>
  <c r="R966" i="16" s="1"/>
  <c r="R967" i="16" s="1"/>
  <c r="R968" i="16" s="1"/>
  <c r="R969" i="16" s="1"/>
  <c r="R970" i="16" s="1"/>
  <c r="R971" i="16" s="1"/>
  <c r="R972" i="16" s="1"/>
  <c r="R973" i="16" s="1"/>
  <c r="R974" i="16" s="1"/>
  <c r="R975" i="16" s="1"/>
  <c r="R976" i="16" s="1"/>
  <c r="R977" i="16" s="1"/>
  <c r="R978" i="16" s="1"/>
  <c r="R979" i="16" s="1"/>
  <c r="R980" i="16" s="1"/>
  <c r="R981" i="16" s="1"/>
  <c r="R982" i="16" s="1"/>
  <c r="R983" i="16" s="1"/>
  <c r="R984" i="16" s="1"/>
  <c r="R985" i="16" s="1"/>
  <c r="R986" i="16" s="1"/>
  <c r="R987" i="16" s="1"/>
  <c r="R988" i="16" s="1"/>
  <c r="R989" i="16" s="1"/>
  <c r="R990" i="16" s="1"/>
  <c r="R991" i="16" s="1"/>
  <c r="R992" i="16" s="1"/>
  <c r="R993" i="16" s="1"/>
  <c r="R994" i="16" s="1"/>
  <c r="R995" i="16" s="1"/>
  <c r="R996" i="16" s="1"/>
  <c r="R997" i="16" s="1"/>
  <c r="R998" i="16" s="1"/>
  <c r="R999" i="16" s="1"/>
  <c r="R1000" i="16" s="1"/>
  <c r="R1001" i="16" s="1"/>
  <c r="R1002" i="16" s="1"/>
  <c r="R1003" i="16" s="1"/>
  <c r="R1004" i="16" s="1"/>
  <c r="R1005" i="16" s="1"/>
  <c r="R1006" i="16" s="1"/>
  <c r="R1007" i="16" s="1"/>
  <c r="R1008" i="16" s="1"/>
  <c r="R1009" i="16" s="1"/>
  <c r="R1010" i="16" s="1"/>
  <c r="R1011" i="16" s="1"/>
  <c r="R1012" i="16" s="1"/>
  <c r="R1013" i="16" s="1"/>
  <c r="R1014" i="16" s="1"/>
  <c r="R1015" i="16" s="1"/>
  <c r="R1016" i="16" s="1"/>
  <c r="R1017" i="16" s="1"/>
  <c r="R1018" i="16" s="1"/>
  <c r="R1019" i="16" s="1"/>
  <c r="R1020" i="16" s="1"/>
  <c r="R1021" i="16" s="1"/>
  <c r="R1022" i="16" s="1"/>
  <c r="R1023" i="16" s="1"/>
  <c r="R1024" i="16" s="1"/>
  <c r="R1025" i="16" s="1"/>
  <c r="R1026" i="16" s="1"/>
  <c r="R1027" i="16" s="1"/>
  <c r="R1028" i="16" s="1"/>
  <c r="R1029" i="16" s="1"/>
  <c r="R1030" i="16" s="1"/>
  <c r="R1031" i="16" s="1"/>
  <c r="R1032" i="16" s="1"/>
  <c r="R1033" i="16" s="1"/>
  <c r="R1034" i="16" s="1"/>
  <c r="R1035" i="16" s="1"/>
  <c r="R1036" i="16" s="1"/>
  <c r="R1037" i="16" s="1"/>
  <c r="R1038" i="16" s="1"/>
  <c r="R1039" i="16" s="1"/>
  <c r="R1040" i="16" s="1"/>
  <c r="R1041" i="16" s="1"/>
  <c r="R1042" i="16" s="1"/>
  <c r="R1043" i="16" s="1"/>
  <c r="R1044" i="16" s="1"/>
  <c r="R1045" i="16" s="1"/>
  <c r="R1046" i="16" s="1"/>
  <c r="R1047" i="16" s="1"/>
  <c r="R1048" i="16" s="1"/>
  <c r="R1049" i="16" s="1"/>
  <c r="R1050" i="16" s="1"/>
  <c r="R1051" i="16" s="1"/>
  <c r="R1052" i="16" s="1"/>
  <c r="R1053" i="16" s="1"/>
  <c r="R1054" i="16" s="1"/>
  <c r="R1055" i="16" s="1"/>
  <c r="R1056" i="16" s="1"/>
  <c r="R1057" i="16" s="1"/>
  <c r="R1058" i="16" s="1"/>
  <c r="R1059" i="16" s="1"/>
  <c r="R1060" i="16" s="1"/>
  <c r="R1061" i="16" s="1"/>
  <c r="R1062" i="16" s="1"/>
  <c r="R1063" i="16" s="1"/>
  <c r="R1064" i="16" s="1"/>
  <c r="R1065" i="16" s="1"/>
  <c r="R1066" i="16" s="1"/>
  <c r="R1067" i="16" s="1"/>
  <c r="R1068" i="16" s="1"/>
  <c r="R1069" i="16" s="1"/>
  <c r="R1070" i="16" s="1"/>
  <c r="R1071" i="16" s="1"/>
  <c r="R1072" i="16" s="1"/>
  <c r="R1073" i="16" s="1"/>
  <c r="R1074" i="16" s="1"/>
  <c r="R1075" i="16" s="1"/>
  <c r="R1076" i="16" s="1"/>
  <c r="R1077" i="16" s="1"/>
  <c r="R1078" i="16" s="1"/>
  <c r="R1079" i="16" s="1"/>
  <c r="R1080" i="16" s="1"/>
  <c r="R1081" i="16" s="1"/>
  <c r="R1082" i="16" s="1"/>
  <c r="R1083" i="16" s="1"/>
  <c r="R1084" i="16" s="1"/>
  <c r="R1085" i="16" s="1"/>
  <c r="R1086" i="16" s="1"/>
  <c r="R1087" i="16" s="1"/>
  <c r="R1088" i="16" s="1"/>
  <c r="R1089" i="16" s="1"/>
  <c r="R1090" i="16" s="1"/>
  <c r="R1091" i="16" s="1"/>
  <c r="R1092" i="16" s="1"/>
  <c r="R1093" i="16" s="1"/>
  <c r="R1094" i="16" s="1"/>
  <c r="R1095" i="16" s="1"/>
  <c r="R1096" i="16" s="1"/>
  <c r="R1097" i="16" s="1"/>
  <c r="R1098" i="16" s="1"/>
  <c r="R1099" i="16" s="1"/>
  <c r="R1100" i="16" s="1"/>
  <c r="R1101" i="16" s="1"/>
  <c r="R1102" i="16" s="1"/>
  <c r="R1103" i="16" s="1"/>
  <c r="R1104" i="16" s="1"/>
  <c r="R1105" i="16" s="1"/>
  <c r="R1106" i="16" s="1"/>
  <c r="R1107" i="16" s="1"/>
  <c r="R1108" i="16" s="1"/>
  <c r="R1109" i="16" s="1"/>
  <c r="R1110" i="16" s="1"/>
  <c r="R1111" i="16" s="1"/>
  <c r="R1112" i="16" s="1"/>
  <c r="R1113" i="16" s="1"/>
  <c r="R1114" i="16" s="1"/>
  <c r="R1115" i="16" s="1"/>
  <c r="R1116" i="16" s="1"/>
  <c r="R1117" i="16" s="1"/>
  <c r="R1118" i="16" s="1"/>
  <c r="R1119" i="16" s="1"/>
  <c r="R1120" i="16" s="1"/>
  <c r="R1121" i="16" s="1"/>
  <c r="R1122" i="16" s="1"/>
  <c r="R1123" i="16" s="1"/>
  <c r="R1124" i="16" s="1"/>
  <c r="R1125" i="16" s="1"/>
  <c r="R1126" i="16" s="1"/>
  <c r="R1127" i="16" s="1"/>
  <c r="R1128" i="16" s="1"/>
  <c r="R1129" i="16" s="1"/>
  <c r="R1130" i="16" s="1"/>
  <c r="R1131" i="16" s="1"/>
  <c r="R1132" i="16" s="1"/>
  <c r="R1133" i="16" s="1"/>
  <c r="R1134" i="16" s="1"/>
  <c r="R1135" i="16" s="1"/>
  <c r="R1136" i="16" s="1"/>
  <c r="R1137" i="16" s="1"/>
  <c r="R1138" i="16" s="1"/>
  <c r="R1139" i="16" s="1"/>
  <c r="R1140" i="16" s="1"/>
  <c r="R1141" i="16" s="1"/>
  <c r="R1142" i="16" s="1"/>
  <c r="R1143" i="16" s="1"/>
  <c r="R1144" i="16" s="1"/>
  <c r="R1145" i="16" s="1"/>
  <c r="R1146" i="16" s="1"/>
  <c r="R1147" i="16" s="1"/>
  <c r="R1148" i="16" s="1"/>
  <c r="R1149" i="16" s="1"/>
  <c r="R1150" i="16" s="1"/>
  <c r="R1151" i="16" s="1"/>
  <c r="R1152" i="16" s="1"/>
  <c r="R1153" i="16" s="1"/>
  <c r="R1154" i="16" s="1"/>
  <c r="R1155" i="16" s="1"/>
  <c r="R1156" i="16" s="1"/>
  <c r="R1157" i="16" s="1"/>
  <c r="R1158" i="16" s="1"/>
  <c r="R1159" i="16" s="1"/>
  <c r="R1160" i="16" s="1"/>
  <c r="R1161" i="16" s="1"/>
  <c r="R1162" i="16" s="1"/>
  <c r="R1163" i="16" s="1"/>
  <c r="R1164" i="16" s="1"/>
  <c r="R1165" i="16" s="1"/>
  <c r="R1166" i="16" s="1"/>
  <c r="R1167" i="16" s="1"/>
  <c r="R1168" i="16" s="1"/>
  <c r="R1169" i="16" s="1"/>
  <c r="R1170" i="16" s="1"/>
  <c r="R1171" i="16" s="1"/>
  <c r="R1172" i="16" s="1"/>
  <c r="R1173" i="16" s="1"/>
  <c r="R1174" i="16" s="1"/>
  <c r="R1175" i="16" s="1"/>
  <c r="R1176" i="16" s="1"/>
  <c r="R1177" i="16" s="1"/>
  <c r="R1178" i="16" s="1"/>
  <c r="R1179" i="16" s="1"/>
  <c r="R1180" i="16" s="1"/>
  <c r="R1181" i="16" s="1"/>
  <c r="R1182" i="16" s="1"/>
  <c r="R1183" i="16" s="1"/>
  <c r="R1184" i="16" s="1"/>
  <c r="R1185" i="16" s="1"/>
  <c r="R1186" i="16" s="1"/>
  <c r="R1187" i="16" s="1"/>
  <c r="R1188" i="16" s="1"/>
  <c r="R1189" i="16" s="1"/>
  <c r="R1190" i="16" s="1"/>
  <c r="R1191" i="16" s="1"/>
  <c r="R1192" i="16" s="1"/>
  <c r="R1193" i="16" s="1"/>
  <c r="R1194" i="16" s="1"/>
  <c r="R1195" i="16" s="1"/>
  <c r="R1196" i="16" s="1"/>
  <c r="R1197" i="16" s="1"/>
  <c r="R1198" i="16" s="1"/>
  <c r="R1199" i="16" s="1"/>
  <c r="R1200" i="16" s="1"/>
  <c r="R1201" i="16" s="1"/>
  <c r="R1202" i="16" s="1"/>
  <c r="R1203" i="16" s="1"/>
  <c r="R1204" i="16" s="1"/>
  <c r="R1205" i="16" s="1"/>
  <c r="R1206" i="16" s="1"/>
  <c r="R1207" i="16" s="1"/>
  <c r="R1208" i="16" s="1"/>
  <c r="R1209" i="16" s="1"/>
  <c r="R1210" i="16" s="1"/>
  <c r="R1211" i="16" s="1"/>
  <c r="R1212" i="16" s="1"/>
  <c r="R1213" i="16" s="1"/>
  <c r="R1214" i="16" s="1"/>
  <c r="R1215" i="16" s="1"/>
  <c r="R1216" i="16" s="1"/>
  <c r="R1217" i="16" s="1"/>
  <c r="R1218" i="16" s="1"/>
  <c r="R1219" i="16" s="1"/>
  <c r="R1220" i="16" s="1"/>
  <c r="R1221" i="16" s="1"/>
  <c r="R1222" i="16" s="1"/>
  <c r="R1223" i="16" s="1"/>
  <c r="R1224" i="16" s="1"/>
  <c r="R1225" i="16" s="1"/>
  <c r="R1226" i="16" s="1"/>
  <c r="R1227" i="16" s="1"/>
  <c r="R1228" i="16" s="1"/>
  <c r="R1229" i="16" s="1"/>
  <c r="R1230" i="16" s="1"/>
  <c r="R1231" i="16" s="1"/>
  <c r="R1232" i="16" s="1"/>
  <c r="R1233" i="16" s="1"/>
  <c r="R1234" i="16" s="1"/>
  <c r="R1235" i="16" s="1"/>
  <c r="R1236" i="16" s="1"/>
  <c r="R1237" i="16" s="1"/>
  <c r="R1238" i="16" s="1"/>
  <c r="R1239" i="16" s="1"/>
  <c r="R1240" i="16" s="1"/>
  <c r="R1241" i="16" s="1"/>
  <c r="R1242" i="16" s="1"/>
  <c r="R1243" i="16" s="1"/>
  <c r="R1244" i="16" s="1"/>
  <c r="R1245" i="16" s="1"/>
  <c r="R1246" i="16" s="1"/>
  <c r="R1247" i="16" s="1"/>
  <c r="R1248" i="16" s="1"/>
  <c r="R1249" i="16" s="1"/>
  <c r="R1250" i="16" s="1"/>
  <c r="R1251" i="16" s="1"/>
  <c r="R1252" i="16" s="1"/>
  <c r="R1253" i="16" s="1"/>
  <c r="R1254" i="16" s="1"/>
  <c r="R1255" i="16" s="1"/>
  <c r="R1256" i="16" s="1"/>
  <c r="R1257" i="16" s="1"/>
  <c r="R1258" i="16" s="1"/>
  <c r="R1259" i="16" s="1"/>
  <c r="R1260" i="16" s="1"/>
  <c r="R1261" i="16" s="1"/>
  <c r="R1262" i="16" s="1"/>
  <c r="R1263" i="16" s="1"/>
  <c r="R1264" i="16" s="1"/>
  <c r="R1265" i="16" s="1"/>
  <c r="R1266" i="16" s="1"/>
  <c r="R1267" i="16" s="1"/>
  <c r="R1268" i="16" s="1"/>
  <c r="R1269" i="16" s="1"/>
  <c r="R1270" i="16" s="1"/>
  <c r="R1271" i="16" s="1"/>
  <c r="R1272" i="16" s="1"/>
  <c r="R1273" i="16" s="1"/>
  <c r="R1274" i="16" s="1"/>
  <c r="R1275" i="16" s="1"/>
  <c r="R1276" i="16" s="1"/>
  <c r="R1277" i="16" s="1"/>
  <c r="R1278" i="16" s="1"/>
  <c r="R1279" i="16" s="1"/>
  <c r="R1280" i="16" s="1"/>
  <c r="R1281" i="16" s="1"/>
  <c r="R1282" i="16" s="1"/>
  <c r="R1283" i="16" s="1"/>
  <c r="R1284" i="16" s="1"/>
  <c r="R1285" i="16" s="1"/>
  <c r="R1286" i="16" s="1"/>
  <c r="R1287" i="16" s="1"/>
  <c r="R1288" i="16" s="1"/>
  <c r="R1289" i="16" s="1"/>
  <c r="R1290" i="16" s="1"/>
  <c r="R1291" i="16" s="1"/>
  <c r="R1292" i="16" s="1"/>
  <c r="R1293" i="16" s="1"/>
  <c r="R1294" i="16" s="1"/>
  <c r="R1295" i="16" s="1"/>
  <c r="R1296" i="16" s="1"/>
  <c r="R1297" i="16" s="1"/>
  <c r="R1298" i="16" s="1"/>
  <c r="R1299" i="16" s="1"/>
  <c r="R1300" i="16" s="1"/>
  <c r="R1301" i="16" s="1"/>
  <c r="W195" i="16"/>
  <c r="W196" i="16" s="1"/>
  <c r="W197" i="16" s="1"/>
  <c r="W198" i="16" s="1"/>
  <c r="W199" i="16" s="1"/>
  <c r="W200" i="16" s="1"/>
  <c r="W201" i="16" s="1"/>
  <c r="W202" i="16" s="1"/>
  <c r="W203" i="16" s="1"/>
  <c r="W204" i="16" s="1"/>
  <c r="W205" i="16" s="1"/>
  <c r="W206" i="16" s="1"/>
  <c r="W207" i="16" s="1"/>
  <c r="W208" i="16" s="1"/>
  <c r="W209" i="16" s="1"/>
  <c r="W210" i="16" s="1"/>
  <c r="W211" i="16" s="1"/>
  <c r="W212" i="16" s="1"/>
  <c r="W213" i="16" s="1"/>
  <c r="W214" i="16" s="1"/>
  <c r="W215" i="16" s="1"/>
  <c r="W216" i="16" s="1"/>
  <c r="W217" i="16" s="1"/>
  <c r="W218" i="16" s="1"/>
  <c r="W219" i="16" s="1"/>
  <c r="W220" i="16" s="1"/>
  <c r="W221" i="16" s="1"/>
  <c r="W222" i="16" s="1"/>
  <c r="W223" i="16" s="1"/>
  <c r="W224" i="16" s="1"/>
  <c r="W225" i="16" s="1"/>
  <c r="W226" i="16" s="1"/>
  <c r="W227" i="16" s="1"/>
  <c r="W228" i="16" s="1"/>
  <c r="W229" i="16" s="1"/>
  <c r="W230" i="16" s="1"/>
  <c r="W231" i="16" s="1"/>
  <c r="W232" i="16" s="1"/>
  <c r="W233" i="16" s="1"/>
  <c r="W234" i="16" s="1"/>
  <c r="W235" i="16" s="1"/>
  <c r="W236" i="16" s="1"/>
  <c r="W237" i="16" s="1"/>
  <c r="W238" i="16" s="1"/>
  <c r="W239" i="16" s="1"/>
  <c r="W240" i="16" s="1"/>
  <c r="W241" i="16" s="1"/>
  <c r="W242" i="16" s="1"/>
  <c r="W243" i="16" s="1"/>
  <c r="W244" i="16" s="1"/>
  <c r="W245" i="16" s="1"/>
  <c r="W246" i="16" s="1"/>
  <c r="W247" i="16" s="1"/>
  <c r="W248" i="16" s="1"/>
  <c r="W249" i="16" s="1"/>
  <c r="W250" i="16" s="1"/>
  <c r="W251" i="16" s="1"/>
  <c r="W252" i="16" s="1"/>
  <c r="W253" i="16" s="1"/>
  <c r="W254" i="16" s="1"/>
  <c r="W255" i="16" s="1"/>
  <c r="W256" i="16" s="1"/>
  <c r="W257" i="16" s="1"/>
  <c r="W258" i="16" s="1"/>
  <c r="W259" i="16" s="1"/>
  <c r="W260" i="16" s="1"/>
  <c r="W261" i="16" s="1"/>
  <c r="W262" i="16" s="1"/>
  <c r="W263" i="16" s="1"/>
  <c r="W264" i="16" s="1"/>
  <c r="W265" i="16" s="1"/>
  <c r="W266" i="16" s="1"/>
  <c r="W267" i="16" s="1"/>
  <c r="W268" i="16" s="1"/>
  <c r="W269" i="16" s="1"/>
  <c r="W270" i="16" s="1"/>
  <c r="W271" i="16" s="1"/>
  <c r="W272" i="16" s="1"/>
  <c r="W273" i="16" s="1"/>
  <c r="W274" i="16" s="1"/>
  <c r="W275" i="16" s="1"/>
  <c r="W276" i="16" s="1"/>
  <c r="W277" i="16" s="1"/>
  <c r="W278" i="16" s="1"/>
  <c r="W279" i="16" s="1"/>
  <c r="W280" i="16" s="1"/>
  <c r="W281" i="16" s="1"/>
  <c r="W282" i="16" s="1"/>
  <c r="W283" i="16" s="1"/>
  <c r="W284" i="16" s="1"/>
  <c r="W285" i="16" s="1"/>
  <c r="W286" i="16" s="1"/>
  <c r="W287" i="16" s="1"/>
  <c r="W288" i="16" s="1"/>
  <c r="W289" i="16" s="1"/>
  <c r="W290" i="16" s="1"/>
  <c r="W291" i="16" s="1"/>
  <c r="W292" i="16" s="1"/>
  <c r="W293" i="16" s="1"/>
  <c r="W294" i="16" s="1"/>
  <c r="W295" i="16" s="1"/>
  <c r="W296" i="16" s="1"/>
  <c r="W297" i="16" s="1"/>
  <c r="W298" i="16" s="1"/>
  <c r="W299" i="16" s="1"/>
  <c r="W300" i="16" s="1"/>
  <c r="W301" i="16" s="1"/>
  <c r="W302" i="16" s="1"/>
  <c r="W303" i="16" s="1"/>
  <c r="W304" i="16" s="1"/>
  <c r="W305" i="16" s="1"/>
  <c r="W306" i="16" s="1"/>
  <c r="W307" i="16" s="1"/>
  <c r="W308" i="16" s="1"/>
  <c r="W309" i="16" s="1"/>
  <c r="W310" i="16" s="1"/>
  <c r="W311" i="16" s="1"/>
  <c r="W312" i="16" s="1"/>
  <c r="W313" i="16" s="1"/>
  <c r="W314" i="16" s="1"/>
  <c r="W315" i="16" s="1"/>
  <c r="W316" i="16" s="1"/>
  <c r="W317" i="16" s="1"/>
  <c r="W318" i="16" s="1"/>
  <c r="W319" i="16" s="1"/>
  <c r="W320" i="16" s="1"/>
  <c r="W321" i="16" s="1"/>
  <c r="W322" i="16" s="1"/>
  <c r="W323" i="16" s="1"/>
  <c r="W324" i="16" s="1"/>
  <c r="W325" i="16" s="1"/>
  <c r="W326" i="16" s="1"/>
  <c r="W327" i="16" s="1"/>
  <c r="W328" i="16" s="1"/>
  <c r="W329" i="16" s="1"/>
  <c r="W330" i="16" s="1"/>
  <c r="W331" i="16" s="1"/>
  <c r="W332" i="16" s="1"/>
  <c r="W333" i="16" s="1"/>
  <c r="W334" i="16" s="1"/>
  <c r="W335" i="16" s="1"/>
  <c r="W336" i="16" s="1"/>
  <c r="W337" i="16" s="1"/>
  <c r="W338" i="16" s="1"/>
  <c r="W339" i="16" s="1"/>
  <c r="W340" i="16" s="1"/>
  <c r="W341" i="16" s="1"/>
  <c r="W342" i="16" s="1"/>
  <c r="W343" i="16" s="1"/>
  <c r="W344" i="16" s="1"/>
  <c r="W345" i="16" s="1"/>
  <c r="W346" i="16" s="1"/>
  <c r="W347" i="16" s="1"/>
  <c r="W348" i="16" s="1"/>
  <c r="W349" i="16" s="1"/>
  <c r="W350" i="16" s="1"/>
  <c r="W351" i="16" s="1"/>
  <c r="W352" i="16" s="1"/>
  <c r="W353" i="16" s="1"/>
  <c r="W354" i="16" s="1"/>
  <c r="W355" i="16" s="1"/>
  <c r="W356" i="16" s="1"/>
  <c r="W357" i="16" s="1"/>
  <c r="W358" i="16" s="1"/>
  <c r="W359" i="16" s="1"/>
  <c r="W360" i="16" s="1"/>
  <c r="W361" i="16" s="1"/>
  <c r="W362" i="16" s="1"/>
  <c r="W363" i="16" s="1"/>
  <c r="W364" i="16" s="1"/>
  <c r="W365" i="16" s="1"/>
  <c r="W366" i="16" s="1"/>
  <c r="W367" i="16" s="1"/>
  <c r="W368" i="16" s="1"/>
  <c r="W369" i="16" s="1"/>
  <c r="W370" i="16" s="1"/>
  <c r="W371" i="16" s="1"/>
  <c r="W372" i="16" s="1"/>
  <c r="W373" i="16" s="1"/>
  <c r="W374" i="16" s="1"/>
  <c r="W375" i="16" s="1"/>
  <c r="W376" i="16" s="1"/>
  <c r="W377" i="16" s="1"/>
  <c r="W378" i="16" s="1"/>
  <c r="W379" i="16" s="1"/>
  <c r="W380" i="16" s="1"/>
  <c r="W381" i="16" s="1"/>
  <c r="W382" i="16" s="1"/>
  <c r="W383" i="16" s="1"/>
  <c r="W384" i="16" s="1"/>
  <c r="W385" i="16" s="1"/>
  <c r="W386" i="16" s="1"/>
  <c r="W387" i="16" s="1"/>
  <c r="W388" i="16" s="1"/>
  <c r="W389" i="16" s="1"/>
  <c r="W390" i="16" s="1"/>
  <c r="W391" i="16" s="1"/>
  <c r="W392" i="16" s="1"/>
  <c r="W393" i="16" s="1"/>
  <c r="W394" i="16" s="1"/>
  <c r="W395" i="16" s="1"/>
  <c r="W396" i="16" s="1"/>
  <c r="W397" i="16" s="1"/>
  <c r="W398" i="16" s="1"/>
  <c r="W399" i="16" s="1"/>
  <c r="W400" i="16" s="1"/>
  <c r="W401" i="16" s="1"/>
  <c r="W402" i="16" s="1"/>
  <c r="W403" i="16" s="1"/>
  <c r="W404" i="16" s="1"/>
  <c r="W405" i="16" s="1"/>
  <c r="W406" i="16" s="1"/>
  <c r="W407" i="16" s="1"/>
  <c r="W408" i="16" s="1"/>
  <c r="W409" i="16" s="1"/>
  <c r="W410" i="16" s="1"/>
  <c r="W411" i="16" s="1"/>
  <c r="W412" i="16" s="1"/>
  <c r="W413" i="16" s="1"/>
  <c r="W414" i="16" s="1"/>
  <c r="W415" i="16" s="1"/>
  <c r="W416" i="16" s="1"/>
  <c r="W417" i="16" s="1"/>
  <c r="W418" i="16" s="1"/>
  <c r="W419" i="16" s="1"/>
  <c r="W420" i="16" s="1"/>
  <c r="W421" i="16" s="1"/>
  <c r="W422" i="16" s="1"/>
  <c r="W423" i="16" s="1"/>
  <c r="W424" i="16" s="1"/>
  <c r="W425" i="16" s="1"/>
  <c r="W426" i="16" s="1"/>
  <c r="W427" i="16" s="1"/>
  <c r="W428" i="16" s="1"/>
  <c r="W429" i="16" s="1"/>
  <c r="W430" i="16" s="1"/>
  <c r="W431" i="16" s="1"/>
  <c r="W432" i="16" s="1"/>
  <c r="W433" i="16" s="1"/>
  <c r="W434" i="16" s="1"/>
  <c r="W435" i="16" s="1"/>
  <c r="W436" i="16" s="1"/>
  <c r="W437" i="16" s="1"/>
  <c r="W438" i="16" s="1"/>
  <c r="W439" i="16" s="1"/>
  <c r="W440" i="16" s="1"/>
  <c r="W441" i="16" s="1"/>
  <c r="W442" i="16" s="1"/>
  <c r="W443" i="16" s="1"/>
  <c r="W444" i="16" s="1"/>
  <c r="W445" i="16" s="1"/>
  <c r="W446" i="16" s="1"/>
  <c r="W447" i="16" s="1"/>
  <c r="W448" i="16" s="1"/>
  <c r="W449" i="16" s="1"/>
  <c r="W450" i="16" s="1"/>
  <c r="W451" i="16" s="1"/>
  <c r="W452" i="16" s="1"/>
  <c r="W453" i="16" s="1"/>
  <c r="W454" i="16" s="1"/>
  <c r="W455" i="16" s="1"/>
  <c r="W456" i="16" s="1"/>
  <c r="W457" i="16" s="1"/>
  <c r="W458" i="16" s="1"/>
  <c r="W459" i="16" s="1"/>
  <c r="W460" i="16" s="1"/>
  <c r="W461" i="16" s="1"/>
  <c r="W462" i="16" s="1"/>
  <c r="W463" i="16" s="1"/>
  <c r="W464" i="16" s="1"/>
  <c r="W465" i="16" s="1"/>
  <c r="W466" i="16" s="1"/>
  <c r="W467" i="16" s="1"/>
  <c r="W468" i="16" s="1"/>
  <c r="W469" i="16" s="1"/>
  <c r="W470" i="16" s="1"/>
  <c r="W471" i="16" s="1"/>
  <c r="W472" i="16" s="1"/>
  <c r="W473" i="16" s="1"/>
  <c r="W474" i="16" s="1"/>
  <c r="W475" i="16" s="1"/>
  <c r="W476" i="16" s="1"/>
  <c r="W477" i="16" s="1"/>
  <c r="W478" i="16" s="1"/>
  <c r="W479" i="16" s="1"/>
  <c r="W480" i="16" s="1"/>
  <c r="W481" i="16" s="1"/>
  <c r="W482" i="16" s="1"/>
  <c r="W483" i="16" s="1"/>
  <c r="W484" i="16" s="1"/>
  <c r="W485" i="16" s="1"/>
  <c r="W486" i="16" s="1"/>
  <c r="W487" i="16" s="1"/>
  <c r="W488" i="16" s="1"/>
  <c r="W489" i="16" s="1"/>
  <c r="W490" i="16" s="1"/>
  <c r="W491" i="16" s="1"/>
  <c r="W492" i="16" s="1"/>
  <c r="W493" i="16" s="1"/>
  <c r="W494" i="16" s="1"/>
  <c r="W495" i="16" s="1"/>
  <c r="W496" i="16" s="1"/>
  <c r="W497" i="16" s="1"/>
  <c r="W498" i="16" s="1"/>
  <c r="W499" i="16" s="1"/>
  <c r="W500" i="16" s="1"/>
  <c r="W501" i="16" s="1"/>
  <c r="W502" i="16" s="1"/>
  <c r="W503" i="16" s="1"/>
  <c r="W504" i="16" s="1"/>
  <c r="W505" i="16" s="1"/>
  <c r="W506" i="16" s="1"/>
  <c r="W507" i="16" s="1"/>
  <c r="W508" i="16" s="1"/>
  <c r="W509" i="16" s="1"/>
  <c r="W510" i="16" s="1"/>
  <c r="W511" i="16" s="1"/>
  <c r="W512" i="16" s="1"/>
  <c r="W513" i="16" s="1"/>
  <c r="W514" i="16" s="1"/>
  <c r="W515" i="16" s="1"/>
  <c r="W516" i="16" s="1"/>
  <c r="W517" i="16" s="1"/>
  <c r="W518" i="16" s="1"/>
  <c r="W519" i="16" s="1"/>
  <c r="W520" i="16" s="1"/>
  <c r="W521" i="16" s="1"/>
  <c r="W522" i="16" s="1"/>
  <c r="W523" i="16" s="1"/>
  <c r="W524" i="16" s="1"/>
  <c r="W525" i="16" s="1"/>
  <c r="W526" i="16" s="1"/>
  <c r="W527" i="16" s="1"/>
  <c r="W528" i="16" s="1"/>
  <c r="W529" i="16" s="1"/>
  <c r="W530" i="16" s="1"/>
  <c r="W531" i="16" s="1"/>
  <c r="W532" i="16" s="1"/>
  <c r="W533" i="16" s="1"/>
  <c r="W534" i="16" s="1"/>
  <c r="W535" i="16" s="1"/>
  <c r="W536" i="16" s="1"/>
  <c r="W537" i="16" s="1"/>
  <c r="W538" i="16" s="1"/>
  <c r="W539" i="16" s="1"/>
  <c r="W540" i="16" s="1"/>
  <c r="W541" i="16" s="1"/>
  <c r="W542" i="16" s="1"/>
  <c r="W543" i="16" s="1"/>
  <c r="W544" i="16" s="1"/>
  <c r="W545" i="16" s="1"/>
  <c r="W546" i="16" s="1"/>
  <c r="W547" i="16" s="1"/>
  <c r="W548" i="16" s="1"/>
  <c r="W549" i="16" s="1"/>
  <c r="W550" i="16" s="1"/>
  <c r="W551" i="16" s="1"/>
  <c r="W552" i="16" s="1"/>
  <c r="W553" i="16" s="1"/>
  <c r="W554" i="16" s="1"/>
  <c r="W555" i="16" s="1"/>
  <c r="W556" i="16" s="1"/>
  <c r="W557" i="16" s="1"/>
  <c r="W558" i="16" s="1"/>
  <c r="W559" i="16" s="1"/>
  <c r="W560" i="16" s="1"/>
  <c r="W561" i="16" s="1"/>
  <c r="W562" i="16" s="1"/>
  <c r="W563" i="16" s="1"/>
  <c r="W564" i="16" s="1"/>
  <c r="W565" i="16" s="1"/>
  <c r="W566" i="16" s="1"/>
  <c r="W567" i="16" s="1"/>
  <c r="W568" i="16" s="1"/>
  <c r="W569" i="16" s="1"/>
  <c r="W570" i="16" s="1"/>
  <c r="W571" i="16" s="1"/>
  <c r="W572" i="16" s="1"/>
  <c r="W573" i="16" s="1"/>
  <c r="W574" i="16" s="1"/>
  <c r="W575" i="16" s="1"/>
  <c r="W576" i="16" s="1"/>
  <c r="W577" i="16" s="1"/>
  <c r="W578" i="16" s="1"/>
  <c r="W579" i="16" s="1"/>
  <c r="W580" i="16" s="1"/>
  <c r="W581" i="16" s="1"/>
  <c r="W582" i="16" s="1"/>
  <c r="W583" i="16" s="1"/>
  <c r="W584" i="16" s="1"/>
  <c r="W585" i="16" s="1"/>
  <c r="W586" i="16" s="1"/>
  <c r="W587" i="16" s="1"/>
  <c r="W588" i="16" s="1"/>
  <c r="W589" i="16" s="1"/>
  <c r="W590" i="16" s="1"/>
  <c r="W591" i="16" s="1"/>
  <c r="W592" i="16" s="1"/>
  <c r="W593" i="16" s="1"/>
  <c r="W594" i="16" s="1"/>
  <c r="W595" i="16" s="1"/>
  <c r="W596" i="16" s="1"/>
  <c r="W597" i="16" s="1"/>
  <c r="W598" i="16" s="1"/>
  <c r="W599" i="16" s="1"/>
  <c r="W600" i="16" s="1"/>
  <c r="W601" i="16" s="1"/>
  <c r="W602" i="16" s="1"/>
  <c r="W603" i="16" s="1"/>
  <c r="W604" i="16" s="1"/>
  <c r="W605" i="16" s="1"/>
  <c r="W606" i="16" s="1"/>
  <c r="W607" i="16" s="1"/>
  <c r="W608" i="16" s="1"/>
  <c r="W609" i="16" s="1"/>
  <c r="W610" i="16" s="1"/>
  <c r="W611" i="16" s="1"/>
  <c r="W612" i="16" s="1"/>
  <c r="W613" i="16" s="1"/>
  <c r="W614" i="16" s="1"/>
  <c r="W615" i="16" s="1"/>
  <c r="W616" i="16" s="1"/>
  <c r="W617" i="16" s="1"/>
  <c r="W618" i="16" s="1"/>
  <c r="W619" i="16" s="1"/>
  <c r="W620" i="16" s="1"/>
  <c r="W621" i="16" s="1"/>
  <c r="W622" i="16" s="1"/>
  <c r="W623" i="16" s="1"/>
  <c r="W624" i="16" s="1"/>
  <c r="W625" i="16" s="1"/>
  <c r="W626" i="16" s="1"/>
  <c r="W627" i="16" s="1"/>
  <c r="W628" i="16" s="1"/>
  <c r="W629" i="16" s="1"/>
  <c r="W630" i="16" s="1"/>
  <c r="W631" i="16" s="1"/>
  <c r="W632" i="16" s="1"/>
  <c r="W633" i="16" s="1"/>
  <c r="W634" i="16" s="1"/>
  <c r="W635" i="16" s="1"/>
  <c r="W636" i="16" s="1"/>
  <c r="W637" i="16" s="1"/>
  <c r="W638" i="16" s="1"/>
  <c r="W639" i="16" s="1"/>
  <c r="W640" i="16" s="1"/>
  <c r="W641" i="16" s="1"/>
  <c r="W642" i="16" s="1"/>
  <c r="W643" i="16" s="1"/>
  <c r="W644" i="16" s="1"/>
  <c r="W645" i="16" s="1"/>
  <c r="W646" i="16" s="1"/>
  <c r="W647" i="16" s="1"/>
  <c r="W648" i="16" s="1"/>
  <c r="W649" i="16" s="1"/>
  <c r="W650" i="16" s="1"/>
  <c r="W651" i="16" s="1"/>
  <c r="W652" i="16" s="1"/>
  <c r="W653" i="16" s="1"/>
  <c r="W654" i="16" s="1"/>
  <c r="W655" i="16" s="1"/>
  <c r="W656" i="16" s="1"/>
  <c r="W657" i="16" s="1"/>
  <c r="W658" i="16" s="1"/>
  <c r="W659" i="16" s="1"/>
  <c r="W660" i="16" s="1"/>
  <c r="W661" i="16" s="1"/>
  <c r="W662" i="16" s="1"/>
  <c r="W663" i="16" s="1"/>
  <c r="W664" i="16" s="1"/>
  <c r="W665" i="16" s="1"/>
  <c r="W666" i="16" s="1"/>
  <c r="W667" i="16" s="1"/>
  <c r="W668" i="16" s="1"/>
  <c r="W669" i="16" s="1"/>
  <c r="W670" i="16" s="1"/>
  <c r="W671" i="16" s="1"/>
  <c r="W672" i="16" s="1"/>
  <c r="W673" i="16" s="1"/>
  <c r="W674" i="16" s="1"/>
  <c r="W675" i="16" s="1"/>
  <c r="W676" i="16" s="1"/>
  <c r="W677" i="16" s="1"/>
  <c r="W678" i="16" s="1"/>
  <c r="W679" i="16" s="1"/>
  <c r="W680" i="16" s="1"/>
  <c r="W681" i="16" s="1"/>
  <c r="W682" i="16" s="1"/>
  <c r="W683" i="16" s="1"/>
  <c r="W684" i="16" s="1"/>
  <c r="W685" i="16" s="1"/>
  <c r="W686" i="16" s="1"/>
  <c r="W687" i="16" s="1"/>
  <c r="W688" i="16" s="1"/>
  <c r="W689" i="16" s="1"/>
  <c r="W690" i="16" s="1"/>
  <c r="W691" i="16" s="1"/>
  <c r="W692" i="16" s="1"/>
  <c r="W693" i="16" s="1"/>
  <c r="W694" i="16" s="1"/>
  <c r="W695" i="16" s="1"/>
  <c r="W696" i="16" s="1"/>
  <c r="W697" i="16" s="1"/>
  <c r="W698" i="16" s="1"/>
  <c r="W699" i="16" s="1"/>
  <c r="W700" i="16" s="1"/>
  <c r="W701" i="16" s="1"/>
  <c r="W702" i="16" s="1"/>
  <c r="W703" i="16" s="1"/>
  <c r="W704" i="16" s="1"/>
  <c r="W705" i="16" s="1"/>
  <c r="W706" i="16" s="1"/>
  <c r="W707" i="16" s="1"/>
  <c r="W708" i="16" s="1"/>
  <c r="W709" i="16" s="1"/>
  <c r="W710" i="16" s="1"/>
  <c r="W711" i="16" s="1"/>
  <c r="W712" i="16" s="1"/>
  <c r="W713" i="16" s="1"/>
  <c r="W714" i="16" s="1"/>
  <c r="W715" i="16" s="1"/>
  <c r="W716" i="16" s="1"/>
  <c r="W717" i="16" s="1"/>
  <c r="W718" i="16" s="1"/>
  <c r="W719" i="16" s="1"/>
  <c r="W720" i="16" s="1"/>
  <c r="W721" i="16" s="1"/>
  <c r="W722" i="16" s="1"/>
  <c r="W723" i="16" s="1"/>
  <c r="W724" i="16" s="1"/>
  <c r="W725" i="16" s="1"/>
  <c r="W726" i="16" s="1"/>
  <c r="W727" i="16" s="1"/>
  <c r="W728" i="16" s="1"/>
  <c r="W729" i="16" s="1"/>
  <c r="W730" i="16" s="1"/>
  <c r="W731" i="16" s="1"/>
  <c r="W732" i="16" s="1"/>
  <c r="W733" i="16" s="1"/>
  <c r="W734" i="16" s="1"/>
  <c r="W735" i="16" s="1"/>
  <c r="W736" i="16" s="1"/>
  <c r="W737" i="16" s="1"/>
  <c r="W738" i="16" s="1"/>
  <c r="W739" i="16" s="1"/>
  <c r="W740" i="16" s="1"/>
  <c r="W741" i="16" s="1"/>
  <c r="W742" i="16" s="1"/>
  <c r="W743" i="16" s="1"/>
  <c r="W744" i="16" s="1"/>
  <c r="W745" i="16" s="1"/>
  <c r="W746" i="16" s="1"/>
  <c r="W747" i="16" s="1"/>
  <c r="W748" i="16" s="1"/>
  <c r="W749" i="16" s="1"/>
  <c r="W750" i="16" s="1"/>
  <c r="W751" i="16" s="1"/>
  <c r="W752" i="16" s="1"/>
  <c r="W753" i="16" s="1"/>
  <c r="W754" i="16" s="1"/>
  <c r="W755" i="16" s="1"/>
  <c r="W756" i="16" s="1"/>
  <c r="W757" i="16" s="1"/>
  <c r="W758" i="16" s="1"/>
  <c r="W759" i="16" s="1"/>
  <c r="W760" i="16" s="1"/>
  <c r="W761" i="16" s="1"/>
  <c r="W762" i="16" s="1"/>
  <c r="W763" i="16" s="1"/>
  <c r="W764" i="16" s="1"/>
  <c r="W765" i="16" s="1"/>
  <c r="W766" i="16" s="1"/>
  <c r="W767" i="16" s="1"/>
  <c r="W768" i="16" s="1"/>
  <c r="W769" i="16" s="1"/>
  <c r="W770" i="16" s="1"/>
  <c r="W771" i="16" s="1"/>
  <c r="W772" i="16" s="1"/>
  <c r="W773" i="16" s="1"/>
  <c r="W774" i="16" s="1"/>
  <c r="W775" i="16" s="1"/>
  <c r="W776" i="16" s="1"/>
  <c r="W777" i="16" s="1"/>
  <c r="W778" i="16" s="1"/>
  <c r="W779" i="16" s="1"/>
  <c r="W780" i="16" s="1"/>
  <c r="W781" i="16" s="1"/>
  <c r="W782" i="16" s="1"/>
  <c r="W783" i="16" s="1"/>
  <c r="W784" i="16" s="1"/>
  <c r="W785" i="16" s="1"/>
  <c r="W786" i="16" s="1"/>
  <c r="W787" i="16" s="1"/>
  <c r="W788" i="16" s="1"/>
  <c r="W789" i="16" s="1"/>
  <c r="W790" i="16" s="1"/>
  <c r="W791" i="16" s="1"/>
  <c r="W792" i="16" s="1"/>
  <c r="W793" i="16" s="1"/>
  <c r="W794" i="16" s="1"/>
  <c r="W795" i="16" s="1"/>
  <c r="W796" i="16" s="1"/>
  <c r="W797" i="16" s="1"/>
  <c r="W798" i="16" s="1"/>
  <c r="W799" i="16" s="1"/>
  <c r="W800" i="16" s="1"/>
  <c r="W801" i="16" s="1"/>
  <c r="W802" i="16" s="1"/>
  <c r="W803" i="16" s="1"/>
  <c r="W804" i="16" s="1"/>
  <c r="W805" i="16" s="1"/>
  <c r="W806" i="16" s="1"/>
  <c r="W807" i="16" s="1"/>
  <c r="W808" i="16" s="1"/>
  <c r="W809" i="16" s="1"/>
  <c r="W810" i="16" s="1"/>
  <c r="W811" i="16" s="1"/>
  <c r="W812" i="16" s="1"/>
  <c r="W813" i="16" s="1"/>
  <c r="W814" i="16" s="1"/>
  <c r="W815" i="16" s="1"/>
  <c r="W816" i="16" s="1"/>
  <c r="W817" i="16" s="1"/>
  <c r="W818" i="16" s="1"/>
  <c r="W819" i="16" s="1"/>
  <c r="W820" i="16" s="1"/>
  <c r="W821" i="16" s="1"/>
  <c r="W822" i="16" s="1"/>
  <c r="W823" i="16" s="1"/>
  <c r="W824" i="16" s="1"/>
  <c r="W825" i="16" s="1"/>
  <c r="W826" i="16" s="1"/>
  <c r="W827" i="16" s="1"/>
  <c r="W828" i="16" s="1"/>
  <c r="W829" i="16" s="1"/>
  <c r="W830" i="16" s="1"/>
  <c r="W831" i="16" s="1"/>
  <c r="W832" i="16" s="1"/>
  <c r="W833" i="16" s="1"/>
  <c r="W834" i="16" s="1"/>
  <c r="W835" i="16" s="1"/>
  <c r="W836" i="16" s="1"/>
  <c r="W837" i="16" s="1"/>
  <c r="W838" i="16" s="1"/>
  <c r="W839" i="16" s="1"/>
  <c r="W840" i="16" s="1"/>
  <c r="W841" i="16" s="1"/>
  <c r="W842" i="16" s="1"/>
  <c r="W843" i="16" s="1"/>
  <c r="W844" i="16" s="1"/>
  <c r="W845" i="16" s="1"/>
  <c r="W846" i="16" s="1"/>
  <c r="W847" i="16" s="1"/>
  <c r="W848" i="16" s="1"/>
  <c r="W849" i="16" s="1"/>
  <c r="W850" i="16" s="1"/>
  <c r="W851" i="16" s="1"/>
  <c r="W852" i="16" s="1"/>
  <c r="W853" i="16" s="1"/>
  <c r="W854" i="16" s="1"/>
  <c r="W855" i="16" s="1"/>
  <c r="W856" i="16" s="1"/>
  <c r="W857" i="16" s="1"/>
  <c r="W858" i="16" s="1"/>
  <c r="W859" i="16" s="1"/>
  <c r="W860" i="16" s="1"/>
  <c r="W861" i="16" s="1"/>
  <c r="W862" i="16" s="1"/>
  <c r="W863" i="16" s="1"/>
  <c r="W864" i="16" s="1"/>
  <c r="W865" i="16" s="1"/>
  <c r="W866" i="16" s="1"/>
  <c r="W867" i="16" s="1"/>
  <c r="W868" i="16" s="1"/>
  <c r="W869" i="16" s="1"/>
  <c r="W870" i="16" s="1"/>
  <c r="W871" i="16" s="1"/>
  <c r="W872" i="16" s="1"/>
  <c r="W873" i="16" s="1"/>
  <c r="W874" i="16" s="1"/>
  <c r="W875" i="16" s="1"/>
  <c r="W876" i="16" s="1"/>
  <c r="W877" i="16" s="1"/>
  <c r="W878" i="16" s="1"/>
  <c r="W879" i="16" s="1"/>
  <c r="W880" i="16" s="1"/>
  <c r="W881" i="16" s="1"/>
  <c r="W882" i="16" s="1"/>
  <c r="W883" i="16" s="1"/>
  <c r="W884" i="16" s="1"/>
  <c r="W885" i="16" s="1"/>
  <c r="W886" i="16" s="1"/>
  <c r="W887" i="16" s="1"/>
  <c r="W888" i="16" s="1"/>
  <c r="W889" i="16" s="1"/>
  <c r="W890" i="16" s="1"/>
  <c r="W891" i="16" s="1"/>
  <c r="W892" i="16" s="1"/>
  <c r="W893" i="16" s="1"/>
  <c r="W894" i="16" s="1"/>
  <c r="W895" i="16" s="1"/>
  <c r="W896" i="16" s="1"/>
  <c r="W897" i="16" s="1"/>
  <c r="W898" i="16" s="1"/>
  <c r="W899" i="16" s="1"/>
  <c r="W900" i="16" s="1"/>
  <c r="W901" i="16" s="1"/>
  <c r="W902" i="16" s="1"/>
  <c r="W903" i="16" s="1"/>
  <c r="W904" i="16" s="1"/>
  <c r="W905" i="16" s="1"/>
  <c r="W906" i="16" s="1"/>
  <c r="W907" i="16" s="1"/>
  <c r="W908" i="16" s="1"/>
  <c r="W909" i="16" s="1"/>
  <c r="W910" i="16" s="1"/>
  <c r="W911" i="16" s="1"/>
  <c r="W912" i="16" s="1"/>
  <c r="W913" i="16" s="1"/>
  <c r="W914" i="16" s="1"/>
  <c r="W915" i="16" s="1"/>
  <c r="W916" i="16" s="1"/>
  <c r="W917" i="16" s="1"/>
  <c r="W918" i="16" s="1"/>
  <c r="W919" i="16" s="1"/>
  <c r="W920" i="16" s="1"/>
  <c r="W921" i="16" s="1"/>
  <c r="W922" i="16" s="1"/>
  <c r="W923" i="16" s="1"/>
  <c r="W924" i="16" s="1"/>
  <c r="W925" i="16" s="1"/>
  <c r="W926" i="16" s="1"/>
  <c r="W927" i="16" s="1"/>
  <c r="W928" i="16" s="1"/>
  <c r="W929" i="16" s="1"/>
  <c r="W930" i="16" s="1"/>
  <c r="W931" i="16" s="1"/>
  <c r="W932" i="16" s="1"/>
  <c r="W933" i="16" s="1"/>
  <c r="W934" i="16" s="1"/>
  <c r="W935" i="16" s="1"/>
  <c r="W936" i="16" s="1"/>
  <c r="W937" i="16" s="1"/>
  <c r="W938" i="16" s="1"/>
  <c r="W939" i="16" s="1"/>
  <c r="W940" i="16" s="1"/>
  <c r="W941" i="16" s="1"/>
  <c r="W942" i="16" s="1"/>
  <c r="W943" i="16" s="1"/>
  <c r="W944" i="16" s="1"/>
  <c r="W945" i="16" s="1"/>
  <c r="W946" i="16" s="1"/>
  <c r="W947" i="16" s="1"/>
  <c r="W948" i="16" s="1"/>
  <c r="W949" i="16" s="1"/>
  <c r="W950" i="16" s="1"/>
  <c r="W951" i="16" s="1"/>
  <c r="W952" i="16" s="1"/>
  <c r="W953" i="16" s="1"/>
  <c r="W954" i="16" s="1"/>
  <c r="W955" i="16" s="1"/>
  <c r="W956" i="16" s="1"/>
  <c r="W957" i="16" s="1"/>
  <c r="W958" i="16" s="1"/>
  <c r="W959" i="16" s="1"/>
  <c r="W960" i="16" s="1"/>
  <c r="W961" i="16" s="1"/>
  <c r="W962" i="16" s="1"/>
  <c r="W963" i="16" s="1"/>
  <c r="W964" i="16" s="1"/>
  <c r="W965" i="16" s="1"/>
  <c r="W966" i="16" s="1"/>
  <c r="W967" i="16" s="1"/>
  <c r="W968" i="16" s="1"/>
  <c r="W969" i="16" s="1"/>
  <c r="W970" i="16" s="1"/>
  <c r="W971" i="16" s="1"/>
  <c r="W972" i="16" s="1"/>
  <c r="W973" i="16" s="1"/>
  <c r="W974" i="16" s="1"/>
  <c r="W975" i="16" s="1"/>
  <c r="W976" i="16" s="1"/>
  <c r="W977" i="16" s="1"/>
  <c r="W978" i="16" s="1"/>
  <c r="W979" i="16" s="1"/>
  <c r="W980" i="16" s="1"/>
  <c r="W981" i="16" s="1"/>
  <c r="W982" i="16" s="1"/>
  <c r="W983" i="16" s="1"/>
  <c r="W984" i="16" s="1"/>
  <c r="W985" i="16" s="1"/>
  <c r="W986" i="16" s="1"/>
  <c r="W987" i="16" s="1"/>
  <c r="W988" i="16" s="1"/>
  <c r="W989" i="16" s="1"/>
  <c r="W990" i="16" s="1"/>
  <c r="W991" i="16" s="1"/>
  <c r="W992" i="16" s="1"/>
  <c r="W993" i="16" s="1"/>
  <c r="W994" i="16" s="1"/>
  <c r="W995" i="16" s="1"/>
  <c r="W996" i="16" s="1"/>
  <c r="W997" i="16" s="1"/>
  <c r="W998" i="16" s="1"/>
  <c r="W999" i="16" s="1"/>
  <c r="W1000" i="16" s="1"/>
  <c r="W1001" i="16" s="1"/>
  <c r="W1002" i="16" s="1"/>
  <c r="W1003" i="16" s="1"/>
  <c r="W1004" i="16" s="1"/>
  <c r="W1005" i="16" s="1"/>
  <c r="W1006" i="16" s="1"/>
  <c r="W1007" i="16" s="1"/>
  <c r="W1008" i="16" s="1"/>
  <c r="W1009" i="16" s="1"/>
  <c r="W1010" i="16" s="1"/>
  <c r="W1011" i="16" s="1"/>
  <c r="W1012" i="16" s="1"/>
  <c r="W1013" i="16" s="1"/>
  <c r="W1014" i="16" s="1"/>
  <c r="W1015" i="16" s="1"/>
  <c r="W1016" i="16" s="1"/>
  <c r="W1017" i="16" s="1"/>
  <c r="W1018" i="16" s="1"/>
  <c r="W1019" i="16" s="1"/>
  <c r="W1020" i="16" s="1"/>
  <c r="W1021" i="16" s="1"/>
  <c r="W1022" i="16" s="1"/>
  <c r="W1023" i="16" s="1"/>
  <c r="W1024" i="16" s="1"/>
  <c r="W1025" i="16" s="1"/>
  <c r="W1026" i="16" s="1"/>
  <c r="W1027" i="16" s="1"/>
  <c r="W1028" i="16" s="1"/>
  <c r="W1029" i="16" s="1"/>
  <c r="W1030" i="16" s="1"/>
  <c r="W1031" i="16" s="1"/>
  <c r="W1032" i="16" s="1"/>
  <c r="W1033" i="16" s="1"/>
  <c r="W1034" i="16" s="1"/>
  <c r="W1035" i="16" s="1"/>
  <c r="W1036" i="16" s="1"/>
  <c r="W1037" i="16" s="1"/>
  <c r="W1038" i="16" s="1"/>
  <c r="W1039" i="16" s="1"/>
  <c r="W1040" i="16" s="1"/>
  <c r="W1041" i="16" s="1"/>
  <c r="W1042" i="16" s="1"/>
  <c r="W1043" i="16" s="1"/>
  <c r="W1044" i="16" s="1"/>
  <c r="W1045" i="16" s="1"/>
  <c r="W1046" i="16" s="1"/>
  <c r="W1047" i="16" s="1"/>
  <c r="W1048" i="16" s="1"/>
  <c r="W1049" i="16" s="1"/>
  <c r="W1050" i="16" s="1"/>
  <c r="W1051" i="16" s="1"/>
  <c r="W1052" i="16" s="1"/>
  <c r="W1053" i="16" s="1"/>
  <c r="W1054" i="16" s="1"/>
  <c r="W1055" i="16" s="1"/>
  <c r="W1056" i="16" s="1"/>
  <c r="W1057" i="16" s="1"/>
  <c r="W1058" i="16" s="1"/>
  <c r="W1059" i="16" s="1"/>
  <c r="W1060" i="16" s="1"/>
  <c r="W1061" i="16" s="1"/>
  <c r="W1062" i="16" s="1"/>
  <c r="W1063" i="16" s="1"/>
  <c r="W1064" i="16" s="1"/>
  <c r="W1065" i="16" s="1"/>
  <c r="W1066" i="16" s="1"/>
  <c r="W1067" i="16" s="1"/>
  <c r="W1068" i="16" s="1"/>
  <c r="W1069" i="16" s="1"/>
  <c r="W1070" i="16" s="1"/>
  <c r="W1071" i="16" s="1"/>
  <c r="W1072" i="16" s="1"/>
  <c r="W1073" i="16" s="1"/>
  <c r="W1074" i="16" s="1"/>
  <c r="W1075" i="16" s="1"/>
  <c r="W1076" i="16" s="1"/>
  <c r="W1077" i="16" s="1"/>
  <c r="W1078" i="16" s="1"/>
  <c r="W1079" i="16" s="1"/>
  <c r="W1080" i="16" s="1"/>
  <c r="W1081" i="16" s="1"/>
  <c r="W1082" i="16" s="1"/>
  <c r="W1083" i="16" s="1"/>
  <c r="W1084" i="16" s="1"/>
  <c r="W1085" i="16" s="1"/>
  <c r="W1086" i="16" s="1"/>
  <c r="W1087" i="16" s="1"/>
  <c r="W1088" i="16" s="1"/>
  <c r="W1089" i="16" s="1"/>
  <c r="W1090" i="16" s="1"/>
  <c r="W1091" i="16" s="1"/>
  <c r="W1092" i="16" s="1"/>
  <c r="W1093" i="16" s="1"/>
  <c r="W1094" i="16" s="1"/>
  <c r="W1095" i="16" s="1"/>
  <c r="W1096" i="16" s="1"/>
  <c r="W1097" i="16" s="1"/>
  <c r="W1098" i="16" s="1"/>
  <c r="W1099" i="16" s="1"/>
  <c r="W1100" i="16" s="1"/>
  <c r="W1101" i="16" s="1"/>
  <c r="W1102" i="16" s="1"/>
  <c r="W1103" i="16" s="1"/>
  <c r="W1104" i="16" s="1"/>
  <c r="W1105" i="16" s="1"/>
  <c r="W1106" i="16" s="1"/>
  <c r="W1107" i="16" s="1"/>
  <c r="W1108" i="16" s="1"/>
  <c r="W1109" i="16" s="1"/>
  <c r="W1110" i="16" s="1"/>
  <c r="W1111" i="16" s="1"/>
  <c r="W1112" i="16" s="1"/>
  <c r="W1113" i="16" s="1"/>
  <c r="W1114" i="16" s="1"/>
  <c r="W1115" i="16" s="1"/>
  <c r="W1116" i="16" s="1"/>
  <c r="W1117" i="16" s="1"/>
  <c r="W1118" i="16" s="1"/>
  <c r="W1119" i="16" s="1"/>
  <c r="W1120" i="16" s="1"/>
  <c r="W1121" i="16" s="1"/>
  <c r="W1122" i="16" s="1"/>
  <c r="W1123" i="16" s="1"/>
  <c r="W1124" i="16" s="1"/>
  <c r="W1125" i="16" s="1"/>
  <c r="W1126" i="16" s="1"/>
  <c r="W1127" i="16" s="1"/>
  <c r="W1128" i="16" s="1"/>
  <c r="W1129" i="16" s="1"/>
  <c r="W1130" i="16" s="1"/>
  <c r="W1131" i="16" s="1"/>
  <c r="W1132" i="16" s="1"/>
  <c r="W1133" i="16" s="1"/>
  <c r="W1134" i="16" s="1"/>
  <c r="W1135" i="16" s="1"/>
  <c r="W1136" i="16" s="1"/>
  <c r="W1137" i="16" s="1"/>
  <c r="W1138" i="16" s="1"/>
  <c r="W1139" i="16" s="1"/>
  <c r="W1140" i="16" s="1"/>
  <c r="W1141" i="16" s="1"/>
  <c r="W1142" i="16" s="1"/>
  <c r="W1143" i="16" s="1"/>
  <c r="W1144" i="16" s="1"/>
  <c r="W1145" i="16" s="1"/>
  <c r="W1146" i="16" s="1"/>
  <c r="W1147" i="16" s="1"/>
  <c r="W1148" i="16" s="1"/>
  <c r="W1149" i="16" s="1"/>
  <c r="W1150" i="16" s="1"/>
  <c r="W1151" i="16" s="1"/>
  <c r="W1152" i="16" s="1"/>
  <c r="W1153" i="16" s="1"/>
  <c r="W1154" i="16" s="1"/>
  <c r="W1155" i="16" s="1"/>
  <c r="W1156" i="16" s="1"/>
  <c r="W1157" i="16" s="1"/>
  <c r="W1158" i="16" s="1"/>
  <c r="W1159" i="16" s="1"/>
  <c r="W1160" i="16" s="1"/>
  <c r="W1161" i="16" s="1"/>
  <c r="W1162" i="16" s="1"/>
  <c r="W1163" i="16" s="1"/>
  <c r="W1164" i="16" s="1"/>
  <c r="W1165" i="16" s="1"/>
  <c r="W1166" i="16" s="1"/>
  <c r="W1167" i="16" s="1"/>
  <c r="W1168" i="16" s="1"/>
  <c r="W1169" i="16" s="1"/>
  <c r="W1170" i="16" s="1"/>
  <c r="W1171" i="16" s="1"/>
  <c r="W1172" i="16" s="1"/>
  <c r="W1173" i="16" s="1"/>
  <c r="W1174" i="16" s="1"/>
  <c r="W1175" i="16" s="1"/>
  <c r="W1176" i="16" s="1"/>
  <c r="W1177" i="16" s="1"/>
  <c r="W1178" i="16" s="1"/>
  <c r="W1179" i="16" s="1"/>
  <c r="W1180" i="16" s="1"/>
  <c r="W1181" i="16" s="1"/>
  <c r="W1182" i="16" s="1"/>
  <c r="W1183" i="16" s="1"/>
  <c r="W1184" i="16" s="1"/>
  <c r="W1185" i="16" s="1"/>
  <c r="W1186" i="16" s="1"/>
  <c r="W1187" i="16" s="1"/>
  <c r="W1188" i="16" s="1"/>
  <c r="W1189" i="16" s="1"/>
  <c r="W1190" i="16" s="1"/>
  <c r="W1191" i="16" s="1"/>
  <c r="W1192" i="16" s="1"/>
  <c r="W1193" i="16" s="1"/>
  <c r="W1194" i="16" s="1"/>
  <c r="W1195" i="16" s="1"/>
  <c r="W1196" i="16" s="1"/>
  <c r="W1197" i="16" s="1"/>
  <c r="W1198" i="16" s="1"/>
  <c r="W1199" i="16" s="1"/>
  <c r="W1200" i="16" s="1"/>
  <c r="W1201" i="16" s="1"/>
  <c r="W1202" i="16" s="1"/>
  <c r="W1203" i="16" s="1"/>
  <c r="W1204" i="16" s="1"/>
  <c r="W1205" i="16" s="1"/>
  <c r="W1206" i="16" s="1"/>
  <c r="W1207" i="16" s="1"/>
  <c r="W1208" i="16" s="1"/>
  <c r="W1209" i="16" s="1"/>
  <c r="W1210" i="16" s="1"/>
  <c r="W1211" i="16" s="1"/>
  <c r="W1212" i="16" s="1"/>
  <c r="W1213" i="16" s="1"/>
  <c r="W1214" i="16" s="1"/>
  <c r="W1215" i="16" s="1"/>
  <c r="W1216" i="16" s="1"/>
  <c r="W1217" i="16" s="1"/>
  <c r="W1218" i="16" s="1"/>
  <c r="W1219" i="16" s="1"/>
  <c r="W1220" i="16" s="1"/>
  <c r="W1221" i="16" s="1"/>
  <c r="W1222" i="16" s="1"/>
  <c r="W1223" i="16" s="1"/>
  <c r="W1224" i="16" s="1"/>
  <c r="W1225" i="16" s="1"/>
  <c r="W1226" i="16" s="1"/>
  <c r="W1227" i="16" s="1"/>
  <c r="W1228" i="16" s="1"/>
  <c r="W1229" i="16" s="1"/>
  <c r="W1230" i="16" s="1"/>
  <c r="W1231" i="16" s="1"/>
  <c r="W1232" i="16" s="1"/>
  <c r="W1233" i="16" s="1"/>
  <c r="W1234" i="16" s="1"/>
  <c r="W1235" i="16" s="1"/>
  <c r="W1236" i="16" s="1"/>
  <c r="W1237" i="16" s="1"/>
  <c r="W1238" i="16" s="1"/>
  <c r="W1239" i="16" s="1"/>
  <c r="W1240" i="16" s="1"/>
  <c r="W1241" i="16" s="1"/>
  <c r="W1242" i="16" s="1"/>
  <c r="W1243" i="16" s="1"/>
  <c r="W1244" i="16" s="1"/>
  <c r="W1245" i="16" s="1"/>
  <c r="W1246" i="16" s="1"/>
  <c r="W1247" i="16" s="1"/>
  <c r="W1248" i="16" s="1"/>
  <c r="W1249" i="16" s="1"/>
  <c r="W1250" i="16" s="1"/>
  <c r="W1251" i="16" s="1"/>
  <c r="W1252" i="16" s="1"/>
  <c r="W1253" i="16" s="1"/>
  <c r="W1254" i="16" s="1"/>
  <c r="W1255" i="16" s="1"/>
  <c r="W1256" i="16" s="1"/>
  <c r="W1257" i="16" s="1"/>
  <c r="W1258" i="16" s="1"/>
  <c r="W1259" i="16" s="1"/>
  <c r="W1260" i="16" s="1"/>
  <c r="W1261" i="16" s="1"/>
  <c r="W1262" i="16" s="1"/>
  <c r="W1263" i="16" s="1"/>
  <c r="W1264" i="16" s="1"/>
  <c r="W1265" i="16" s="1"/>
  <c r="W1266" i="16" s="1"/>
  <c r="W1267" i="16" s="1"/>
  <c r="W1268" i="16" s="1"/>
  <c r="W1269" i="16" s="1"/>
  <c r="W1270" i="16" s="1"/>
  <c r="W1271" i="16" s="1"/>
  <c r="W1272" i="16" s="1"/>
  <c r="W1273" i="16" s="1"/>
  <c r="W1274" i="16" s="1"/>
  <c r="W1275" i="16" s="1"/>
  <c r="W1276" i="16" s="1"/>
  <c r="W1277" i="16" s="1"/>
  <c r="W1278" i="16" s="1"/>
  <c r="W1279" i="16" s="1"/>
  <c r="W1280" i="16" s="1"/>
  <c r="W1281" i="16" s="1"/>
  <c r="W1282" i="16" s="1"/>
  <c r="W1283" i="16" s="1"/>
  <c r="W1284" i="16" s="1"/>
  <c r="W1285" i="16" s="1"/>
  <c r="W1286" i="16" s="1"/>
  <c r="W1287" i="16" s="1"/>
  <c r="W1288" i="16" s="1"/>
  <c r="W1289" i="16" s="1"/>
  <c r="W1290" i="16" s="1"/>
  <c r="W1291" i="16" s="1"/>
  <c r="W1292" i="16" s="1"/>
  <c r="W1293" i="16" s="1"/>
  <c r="W1294" i="16" s="1"/>
  <c r="W1295" i="16" s="1"/>
  <c r="W1296" i="16" s="1"/>
  <c r="W1297" i="16" s="1"/>
  <c r="W1298" i="16" s="1"/>
  <c r="W1299" i="16" s="1"/>
  <c r="W1300" i="16" s="1"/>
  <c r="W1301" i="16" s="1"/>
  <c r="O7" i="16"/>
  <c r="O8" i="16" s="1"/>
  <c r="O9" i="16" s="1"/>
  <c r="O10" i="16" s="1"/>
  <c r="O11" i="16" s="1"/>
  <c r="O12" i="16" s="1"/>
  <c r="O13" i="16" s="1"/>
  <c r="O14" i="16" s="1"/>
  <c r="O15" i="16" s="1"/>
  <c r="O16" i="16" s="1"/>
  <c r="O17" i="16" s="1"/>
  <c r="O18" i="16" s="1"/>
  <c r="O19" i="16" s="1"/>
  <c r="O20" i="16" s="1"/>
  <c r="O21" i="16" s="1"/>
  <c r="O22" i="16" s="1"/>
  <c r="O23" i="16" s="1"/>
  <c r="O24" i="16" s="1"/>
  <c r="O25" i="16" s="1"/>
  <c r="O26" i="16" s="1"/>
  <c r="O27" i="16" s="1"/>
  <c r="O28" i="16" s="1"/>
  <c r="O29" i="16" s="1"/>
  <c r="O30" i="16" s="1"/>
  <c r="O31" i="16" s="1"/>
  <c r="O32" i="16" s="1"/>
  <c r="O33" i="16" s="1"/>
  <c r="O34" i="16" s="1"/>
  <c r="O35" i="16" s="1"/>
  <c r="O36" i="16" s="1"/>
  <c r="O37" i="16" s="1"/>
  <c r="O38" i="16" s="1"/>
  <c r="O39" i="16" s="1"/>
  <c r="O40" i="16" s="1"/>
  <c r="O41" i="16" s="1"/>
  <c r="O42" i="16" s="1"/>
  <c r="O43" i="16" s="1"/>
  <c r="O44" i="16" s="1"/>
  <c r="O45" i="16" s="1"/>
  <c r="O46" i="16" s="1"/>
  <c r="O47" i="16" s="1"/>
  <c r="O48" i="16" s="1"/>
  <c r="O49" i="16" s="1"/>
  <c r="O50" i="16" s="1"/>
  <c r="O51" i="16" s="1"/>
  <c r="O52" i="16" s="1"/>
  <c r="O53" i="16" s="1"/>
  <c r="O54" i="16" s="1"/>
  <c r="O55" i="16" s="1"/>
  <c r="O56" i="16" s="1"/>
  <c r="O57" i="16" s="1"/>
  <c r="O58" i="16" s="1"/>
  <c r="O59" i="16" s="1"/>
  <c r="O60" i="16" s="1"/>
  <c r="O61" i="16" s="1"/>
  <c r="O62" i="16" s="1"/>
  <c r="O63" i="16" s="1"/>
  <c r="O64" i="16" s="1"/>
  <c r="O65" i="16" s="1"/>
  <c r="O66" i="16" s="1"/>
  <c r="O67" i="16" s="1"/>
  <c r="O68" i="16" s="1"/>
  <c r="O69" i="16" s="1"/>
  <c r="O70" i="16" s="1"/>
  <c r="O71" i="16" s="1"/>
  <c r="O72" i="16" s="1"/>
  <c r="O73" i="16" s="1"/>
  <c r="O74" i="16" s="1"/>
  <c r="O75" i="16" s="1"/>
  <c r="O76" i="16" s="1"/>
  <c r="O77" i="16" s="1"/>
  <c r="O78" i="16" s="1"/>
  <c r="O79" i="16" s="1"/>
  <c r="O80" i="16" s="1"/>
  <c r="O81" i="16" s="1"/>
  <c r="O82" i="16" s="1"/>
  <c r="O83" i="16" s="1"/>
  <c r="O84" i="16" s="1"/>
  <c r="O85" i="16" s="1"/>
  <c r="O86" i="16" s="1"/>
  <c r="O87" i="16" s="1"/>
  <c r="O88" i="16" s="1"/>
  <c r="O89" i="16" s="1"/>
  <c r="O90" i="16" s="1"/>
  <c r="O91" i="16" s="1"/>
  <c r="O92" i="16" s="1"/>
  <c r="O93" i="16" s="1"/>
  <c r="O94" i="16" s="1"/>
  <c r="O95" i="16" s="1"/>
  <c r="O96" i="16" s="1"/>
  <c r="O97" i="16" s="1"/>
  <c r="O98" i="16" s="1"/>
  <c r="O99" i="16" s="1"/>
  <c r="O100" i="16" s="1"/>
  <c r="O101" i="16" s="1"/>
  <c r="O102" i="16" s="1"/>
  <c r="O103" i="16" s="1"/>
  <c r="O104" i="16" s="1"/>
  <c r="O105" i="16" s="1"/>
  <c r="O106" i="16" s="1"/>
  <c r="O107" i="16" s="1"/>
  <c r="O108" i="16" s="1"/>
  <c r="O109" i="16" s="1"/>
  <c r="O110" i="16" s="1"/>
  <c r="O111" i="16" s="1"/>
  <c r="O112" i="16" s="1"/>
  <c r="O113" i="16" s="1"/>
  <c r="O114" i="16" s="1"/>
  <c r="O115" i="16" s="1"/>
  <c r="O116" i="16" s="1"/>
  <c r="O117" i="16" s="1"/>
  <c r="O118" i="16" s="1"/>
  <c r="O119" i="16" s="1"/>
  <c r="P7" i="16"/>
  <c r="Q7" i="16"/>
  <c r="Q8" i="16" s="1"/>
  <c r="Q9" i="16" s="1"/>
  <c r="Q10" i="16" s="1"/>
  <c r="Q11" i="16" s="1"/>
  <c r="Q12" i="16" s="1"/>
  <c r="Q13" i="16" s="1"/>
  <c r="Q14" i="16" s="1"/>
  <c r="Q15" i="16" s="1"/>
  <c r="Q16" i="16" s="1"/>
  <c r="Q17" i="16" s="1"/>
  <c r="Q18" i="16" s="1"/>
  <c r="Q19" i="16" s="1"/>
  <c r="Q20" i="16" s="1"/>
  <c r="Q21" i="16" s="1"/>
  <c r="Q22" i="16" s="1"/>
  <c r="Q23" i="16" s="1"/>
  <c r="Q24" i="16" s="1"/>
  <c r="Q25" i="16" s="1"/>
  <c r="Q26" i="16" s="1"/>
  <c r="Q27" i="16" s="1"/>
  <c r="Q28" i="16" s="1"/>
  <c r="Q29" i="16" s="1"/>
  <c r="Q30" i="16" s="1"/>
  <c r="Q31" i="16" s="1"/>
  <c r="Q32" i="16" s="1"/>
  <c r="Q33" i="16" s="1"/>
  <c r="Q34" i="16" s="1"/>
  <c r="Q35" i="16" s="1"/>
  <c r="Q36" i="16" s="1"/>
  <c r="Q37" i="16" s="1"/>
  <c r="Q38" i="16" s="1"/>
  <c r="Q39" i="16" s="1"/>
  <c r="Q40" i="16" s="1"/>
  <c r="Q41" i="16" s="1"/>
  <c r="Q42" i="16" s="1"/>
  <c r="Q43" i="16" s="1"/>
  <c r="Q44" i="16" s="1"/>
  <c r="Q45" i="16" s="1"/>
  <c r="Q46" i="16" s="1"/>
  <c r="Q47" i="16" s="1"/>
  <c r="Q48" i="16" s="1"/>
  <c r="Q49" i="16" s="1"/>
  <c r="Q50" i="16" s="1"/>
  <c r="Q51" i="16" s="1"/>
  <c r="Q52" i="16" s="1"/>
  <c r="Q53" i="16" s="1"/>
  <c r="Q54" i="16" s="1"/>
  <c r="Q55" i="16" s="1"/>
  <c r="Q56" i="16" s="1"/>
  <c r="Q57" i="16" s="1"/>
  <c r="Q58" i="16" s="1"/>
  <c r="Q59" i="16" s="1"/>
  <c r="Q60" i="16" s="1"/>
  <c r="Q61" i="16" s="1"/>
  <c r="Q62" i="16" s="1"/>
  <c r="Q63" i="16" s="1"/>
  <c r="Q64" i="16" s="1"/>
  <c r="Q65" i="16" s="1"/>
  <c r="Q66" i="16" s="1"/>
  <c r="Q67" i="16" s="1"/>
  <c r="Q68" i="16" s="1"/>
  <c r="Q69" i="16" s="1"/>
  <c r="Q70" i="16" s="1"/>
  <c r="Q71" i="16" s="1"/>
  <c r="Q72" i="16" s="1"/>
  <c r="Q73" i="16" s="1"/>
  <c r="Q74" i="16" s="1"/>
  <c r="Q75" i="16" s="1"/>
  <c r="Q76" i="16" s="1"/>
  <c r="Q77" i="16" s="1"/>
  <c r="Q78" i="16" s="1"/>
  <c r="Q79" i="16" s="1"/>
  <c r="Q80" i="16" s="1"/>
  <c r="Q81" i="16" s="1"/>
  <c r="Q82" i="16" s="1"/>
  <c r="Q83" i="16" s="1"/>
  <c r="Q84" i="16" s="1"/>
  <c r="Q85" i="16" s="1"/>
  <c r="Q86" i="16" s="1"/>
  <c r="Q87" i="16" s="1"/>
  <c r="Q88" i="16" s="1"/>
  <c r="Q89" i="16" s="1"/>
  <c r="Q90" i="16" s="1"/>
  <c r="Q91" i="16" s="1"/>
  <c r="Q92" i="16" s="1"/>
  <c r="Q93" i="16" s="1"/>
  <c r="Q94" i="16" s="1"/>
  <c r="Q95" i="16" s="1"/>
  <c r="Q96" i="16" s="1"/>
  <c r="Q97" i="16" s="1"/>
  <c r="Q98" i="16" s="1"/>
  <c r="Q99" i="16" s="1"/>
  <c r="Q100" i="16" s="1"/>
  <c r="Q101" i="16" s="1"/>
  <c r="Q102" i="16" s="1"/>
  <c r="Q103" i="16" s="1"/>
  <c r="Q104" i="16" s="1"/>
  <c r="Q105" i="16" s="1"/>
  <c r="Q106" i="16" s="1"/>
  <c r="Q107" i="16" s="1"/>
  <c r="Q108" i="16" s="1"/>
  <c r="Q109" i="16" s="1"/>
  <c r="Q110" i="16" s="1"/>
  <c r="Q111" i="16" s="1"/>
  <c r="Q112" i="16" s="1"/>
  <c r="Q113" i="16" s="1"/>
  <c r="Q114" i="16" s="1"/>
  <c r="Q115" i="16" s="1"/>
  <c r="Q116" i="16" s="1"/>
  <c r="Q117" i="16" s="1"/>
  <c r="Q118" i="16" s="1"/>
  <c r="Q119" i="16" s="1"/>
  <c r="Q120" i="16" s="1"/>
  <c r="Q121" i="16" s="1"/>
  <c r="Q122" i="16" s="1"/>
  <c r="Q123" i="16" s="1"/>
  <c r="Q124" i="16" s="1"/>
  <c r="Q125" i="16" s="1"/>
  <c r="Q126" i="16" s="1"/>
  <c r="Q127" i="16" s="1"/>
  <c r="Q128" i="16" s="1"/>
  <c r="Q129" i="16" s="1"/>
  <c r="Q130" i="16" s="1"/>
  <c r="Q131" i="16" s="1"/>
  <c r="Q132" i="16" s="1"/>
  <c r="Q133" i="16" s="1"/>
  <c r="Q134" i="16" s="1"/>
  <c r="Q135" i="16" s="1"/>
  <c r="Q136" i="16" s="1"/>
  <c r="Q137" i="16" s="1"/>
  <c r="Q138" i="16" s="1"/>
  <c r="Q139" i="16" s="1"/>
  <c r="Q140" i="16" s="1"/>
  <c r="Q141" i="16" s="1"/>
  <c r="Q142" i="16" s="1"/>
  <c r="Q143" i="16" s="1"/>
  <c r="Q144" i="16" s="1"/>
  <c r="Q145" i="16" s="1"/>
  <c r="Q146" i="16" s="1"/>
  <c r="Q147" i="16" s="1"/>
  <c r="Q148" i="16" s="1"/>
  <c r="Q149" i="16" s="1"/>
  <c r="Q150" i="16" s="1"/>
  <c r="Q151" i="16" s="1"/>
  <c r="Q152" i="16" s="1"/>
  <c r="Q153" i="16" s="1"/>
  <c r="Q154" i="16" s="1"/>
  <c r="Q155" i="16" s="1"/>
  <c r="Q156" i="16" s="1"/>
  <c r="Q157" i="16" s="1"/>
  <c r="Q158" i="16" s="1"/>
  <c r="Q159" i="16" s="1"/>
  <c r="Q160" i="16" s="1"/>
  <c r="Q161" i="16" s="1"/>
  <c r="Q162" i="16" s="1"/>
  <c r="Q163" i="16" s="1"/>
  <c r="Q164" i="16" s="1"/>
  <c r="Q165" i="16" s="1"/>
  <c r="Q166" i="16" s="1"/>
  <c r="Q167" i="16" s="1"/>
  <c r="Q168" i="16" s="1"/>
  <c r="Q169" i="16" s="1"/>
  <c r="Q170" i="16" s="1"/>
  <c r="Q171" i="16" s="1"/>
  <c r="Q172" i="16" s="1"/>
  <c r="Q173" i="16" s="1"/>
  <c r="Q174" i="16" s="1"/>
  <c r="Q175" i="16" s="1"/>
  <c r="Q176" i="16" s="1"/>
  <c r="Q177" i="16" s="1"/>
  <c r="Q178" i="16" s="1"/>
  <c r="Q179" i="16" s="1"/>
  <c r="Q180" i="16" s="1"/>
  <c r="Q181" i="16" s="1"/>
  <c r="Q182" i="16" s="1"/>
  <c r="Q183" i="16" s="1"/>
  <c r="Q184" i="16" s="1"/>
  <c r="Q185" i="16" s="1"/>
  <c r="Q186" i="16" s="1"/>
  <c r="Q187" i="16" s="1"/>
  <c r="Q188" i="16" s="1"/>
  <c r="Q189" i="16" s="1"/>
  <c r="Q190" i="16" s="1"/>
  <c r="Q191" i="16" s="1"/>
  <c r="Q192" i="16" s="1"/>
  <c r="Q193" i="16" s="1"/>
  <c r="Q194" i="16" s="1"/>
  <c r="Q195" i="16" s="1"/>
  <c r="Q196" i="16" s="1"/>
  <c r="Q197" i="16" s="1"/>
  <c r="Q198" i="16" s="1"/>
  <c r="Q199" i="16" s="1"/>
  <c r="Q200" i="16" s="1"/>
  <c r="Q201" i="16" s="1"/>
  <c r="Q202" i="16" s="1"/>
  <c r="Q203" i="16" s="1"/>
  <c r="Q204" i="16" s="1"/>
  <c r="Q205" i="16" s="1"/>
  <c r="Q206" i="16" s="1"/>
  <c r="Q207" i="16" s="1"/>
  <c r="Q208" i="16" s="1"/>
  <c r="Q209" i="16" s="1"/>
  <c r="Q210" i="16" s="1"/>
  <c r="Q211" i="16" s="1"/>
  <c r="Q212" i="16" s="1"/>
  <c r="Q213" i="16" s="1"/>
  <c r="Q214" i="16" s="1"/>
  <c r="Q215" i="16" s="1"/>
  <c r="Q216" i="16" s="1"/>
  <c r="Q217" i="16" s="1"/>
  <c r="Q218" i="16" s="1"/>
  <c r="Q219" i="16" s="1"/>
  <c r="Q220" i="16" s="1"/>
  <c r="Q221" i="16" s="1"/>
  <c r="Q222" i="16" s="1"/>
  <c r="Q223" i="16" s="1"/>
  <c r="Q224" i="16" s="1"/>
  <c r="Q225" i="16" s="1"/>
  <c r="Q226" i="16" s="1"/>
  <c r="Q227" i="16" s="1"/>
  <c r="Q228" i="16" s="1"/>
  <c r="Q229" i="16" s="1"/>
  <c r="Q230" i="16" s="1"/>
  <c r="Q231" i="16" s="1"/>
  <c r="Q232" i="16" s="1"/>
  <c r="Q233" i="16" s="1"/>
  <c r="Q234" i="16" s="1"/>
  <c r="Q235" i="16" s="1"/>
  <c r="Q236" i="16" s="1"/>
  <c r="Q237" i="16" s="1"/>
  <c r="Q238" i="16" s="1"/>
  <c r="Q239" i="16" s="1"/>
  <c r="Q240" i="16" s="1"/>
  <c r="Q241" i="16" s="1"/>
  <c r="Q242" i="16" s="1"/>
  <c r="Q243" i="16" s="1"/>
  <c r="Q244" i="16" s="1"/>
  <c r="Q245" i="16" s="1"/>
  <c r="Q246" i="16" s="1"/>
  <c r="Q247" i="16" s="1"/>
  <c r="Q248" i="16" s="1"/>
  <c r="Q249" i="16" s="1"/>
  <c r="Q250" i="16" s="1"/>
  <c r="Q251" i="16" s="1"/>
  <c r="Q252" i="16" s="1"/>
  <c r="Q253" i="16" s="1"/>
  <c r="Q254" i="16" s="1"/>
  <c r="Q255" i="16" s="1"/>
  <c r="Q256" i="16" s="1"/>
  <c r="Q257" i="16" s="1"/>
  <c r="Q258" i="16" s="1"/>
  <c r="Q259" i="16" s="1"/>
  <c r="Q260" i="16" s="1"/>
  <c r="Q261" i="16" s="1"/>
  <c r="Q262" i="16" s="1"/>
  <c r="Q263" i="16" s="1"/>
  <c r="Q264" i="16" s="1"/>
  <c r="Q265" i="16" s="1"/>
  <c r="Q266" i="16" s="1"/>
  <c r="Q267" i="16" s="1"/>
  <c r="Q268" i="16" s="1"/>
  <c r="Q269" i="16" s="1"/>
  <c r="Q270" i="16" s="1"/>
  <c r="Q271" i="16" s="1"/>
  <c r="Q272" i="16" s="1"/>
  <c r="Q273" i="16" s="1"/>
  <c r="Q274" i="16" s="1"/>
  <c r="Q275" i="16" s="1"/>
  <c r="Q276" i="16" s="1"/>
  <c r="Q277" i="16" s="1"/>
  <c r="Q278" i="16" s="1"/>
  <c r="Q279" i="16" s="1"/>
  <c r="Q280" i="16" s="1"/>
  <c r="Q281" i="16" s="1"/>
  <c r="Q282" i="16" s="1"/>
  <c r="Q283" i="16" s="1"/>
  <c r="Q284" i="16" s="1"/>
  <c r="Q285" i="16" s="1"/>
  <c r="Q286" i="16" s="1"/>
  <c r="Q287" i="16" s="1"/>
  <c r="Q288" i="16" s="1"/>
  <c r="Q289" i="16" s="1"/>
  <c r="Q290" i="16" s="1"/>
  <c r="Q291" i="16" s="1"/>
  <c r="Q292" i="16" s="1"/>
  <c r="Q293" i="16" s="1"/>
  <c r="Q294" i="16" s="1"/>
  <c r="Q295" i="16" s="1"/>
  <c r="Q296" i="16" s="1"/>
  <c r="Q297" i="16" s="1"/>
  <c r="Q298" i="16" s="1"/>
  <c r="Q299" i="16" s="1"/>
  <c r="Q300" i="16" s="1"/>
  <c r="Q301" i="16" s="1"/>
  <c r="Q302" i="16" s="1"/>
  <c r="Q303" i="16" s="1"/>
  <c r="Q304" i="16" s="1"/>
  <c r="Q305" i="16" s="1"/>
  <c r="Q306" i="16" s="1"/>
  <c r="Q307" i="16" s="1"/>
  <c r="Q308" i="16" s="1"/>
  <c r="Q309" i="16" s="1"/>
  <c r="Q310" i="16" s="1"/>
  <c r="Q311" i="16" s="1"/>
  <c r="Q312" i="16" s="1"/>
  <c r="Q313" i="16" s="1"/>
  <c r="Q314" i="16" s="1"/>
  <c r="Q315" i="16" s="1"/>
  <c r="Q316" i="16" s="1"/>
  <c r="Q317" i="16" s="1"/>
  <c r="Q318" i="16" s="1"/>
  <c r="Q319" i="16" s="1"/>
  <c r="Q320" i="16" s="1"/>
  <c r="Q321" i="16" s="1"/>
  <c r="Q322" i="16" s="1"/>
  <c r="Q323" i="16" s="1"/>
  <c r="Q324" i="16" s="1"/>
  <c r="Q325" i="16" s="1"/>
  <c r="Q326" i="16" s="1"/>
  <c r="Q327" i="16" s="1"/>
  <c r="Q328" i="16" s="1"/>
  <c r="Q329" i="16" s="1"/>
  <c r="Q330" i="16" s="1"/>
  <c r="Q331" i="16" s="1"/>
  <c r="Q332" i="16" s="1"/>
  <c r="Q333" i="16" s="1"/>
  <c r="Q334" i="16" s="1"/>
  <c r="Q335" i="16" s="1"/>
  <c r="Q336" i="16" s="1"/>
  <c r="Q337" i="16" s="1"/>
  <c r="Q338" i="16" s="1"/>
  <c r="Q339" i="16" s="1"/>
  <c r="Q340" i="16" s="1"/>
  <c r="Q341" i="16" s="1"/>
  <c r="Q342" i="16" s="1"/>
  <c r="Q343" i="16" s="1"/>
  <c r="Q344" i="16" s="1"/>
  <c r="Q345" i="16" s="1"/>
  <c r="Q346" i="16" s="1"/>
  <c r="Q347" i="16" s="1"/>
  <c r="Q348" i="16" s="1"/>
  <c r="Q349" i="16" s="1"/>
  <c r="Q350" i="16" s="1"/>
  <c r="Q351" i="16" s="1"/>
  <c r="Q352" i="16" s="1"/>
  <c r="Q353" i="16" s="1"/>
  <c r="Q354" i="16" s="1"/>
  <c r="Q355" i="16" s="1"/>
  <c r="Q356" i="16" s="1"/>
  <c r="Q357" i="16" s="1"/>
  <c r="Q358" i="16" s="1"/>
  <c r="Q359" i="16" s="1"/>
  <c r="Q360" i="16" s="1"/>
  <c r="Q361" i="16" s="1"/>
  <c r="Q362" i="16" s="1"/>
  <c r="Q363" i="16" s="1"/>
  <c r="Q364" i="16" s="1"/>
  <c r="Q365" i="16" s="1"/>
  <c r="Q366" i="16" s="1"/>
  <c r="Q367" i="16" s="1"/>
  <c r="Q368" i="16" s="1"/>
  <c r="Q369" i="16" s="1"/>
  <c r="Q370" i="16" s="1"/>
  <c r="Q371" i="16" s="1"/>
  <c r="Q372" i="16" s="1"/>
  <c r="Q373" i="16" s="1"/>
  <c r="Q374" i="16" s="1"/>
  <c r="Q375" i="16" s="1"/>
  <c r="Q376" i="16" s="1"/>
  <c r="Q377" i="16" s="1"/>
  <c r="Q378" i="16" s="1"/>
  <c r="Q379" i="16" s="1"/>
  <c r="Q380" i="16" s="1"/>
  <c r="Q381" i="16" s="1"/>
  <c r="Q382" i="16" s="1"/>
  <c r="Q383" i="16" s="1"/>
  <c r="Q384" i="16" s="1"/>
  <c r="Q385" i="16" s="1"/>
  <c r="Q386" i="16" s="1"/>
  <c r="Q387" i="16" s="1"/>
  <c r="Q388" i="16" s="1"/>
  <c r="Q389" i="16" s="1"/>
  <c r="Q390" i="16" s="1"/>
  <c r="Q391" i="16" s="1"/>
  <c r="Q392" i="16" s="1"/>
  <c r="Q393" i="16" s="1"/>
  <c r="Q394" i="16" s="1"/>
  <c r="Q395" i="16" s="1"/>
  <c r="Q396" i="16" s="1"/>
  <c r="Q397" i="16" s="1"/>
  <c r="Q398" i="16" s="1"/>
  <c r="Q399" i="16" s="1"/>
  <c r="Q400" i="16" s="1"/>
  <c r="Q401" i="16" s="1"/>
  <c r="Q402" i="16" s="1"/>
  <c r="Q403" i="16" s="1"/>
  <c r="Q404" i="16" s="1"/>
  <c r="Q405" i="16" s="1"/>
  <c r="Q406" i="16" s="1"/>
  <c r="Q407" i="16" s="1"/>
  <c r="Q408" i="16" s="1"/>
  <c r="Q409" i="16" s="1"/>
  <c r="Q410" i="16" s="1"/>
  <c r="Q411" i="16" s="1"/>
  <c r="Q412" i="16" s="1"/>
  <c r="Q413" i="16" s="1"/>
  <c r="Q414" i="16" s="1"/>
  <c r="Q415" i="16" s="1"/>
  <c r="Q416" i="16" s="1"/>
  <c r="Q417" i="16" s="1"/>
  <c r="Q418" i="16" s="1"/>
  <c r="Q419" i="16" s="1"/>
  <c r="Q420" i="16" s="1"/>
  <c r="Q421" i="16" s="1"/>
  <c r="Q422" i="16" s="1"/>
  <c r="Q423" i="16" s="1"/>
  <c r="Q424" i="16" s="1"/>
  <c r="Q425" i="16" s="1"/>
  <c r="Q426" i="16" s="1"/>
  <c r="Q427" i="16" s="1"/>
  <c r="Q428" i="16" s="1"/>
  <c r="Q429" i="16" s="1"/>
  <c r="Q430" i="16" s="1"/>
  <c r="Q431" i="16" s="1"/>
  <c r="Q432" i="16" s="1"/>
  <c r="Q433" i="16" s="1"/>
  <c r="Q434" i="16" s="1"/>
  <c r="Q435" i="16" s="1"/>
  <c r="Q436" i="16" s="1"/>
  <c r="Q437" i="16" s="1"/>
  <c r="Q438" i="16" s="1"/>
  <c r="Q439" i="16" s="1"/>
  <c r="Q440" i="16" s="1"/>
  <c r="Q441" i="16" s="1"/>
  <c r="Q442" i="16" s="1"/>
  <c r="Q443" i="16" s="1"/>
  <c r="Q444" i="16" s="1"/>
  <c r="Q445" i="16" s="1"/>
  <c r="Q446" i="16" s="1"/>
  <c r="Q447" i="16" s="1"/>
  <c r="Q448" i="16" s="1"/>
  <c r="Q449" i="16" s="1"/>
  <c r="Q450" i="16" s="1"/>
  <c r="Q451" i="16" s="1"/>
  <c r="Q452" i="16" s="1"/>
  <c r="Q453" i="16" s="1"/>
  <c r="Q454" i="16" s="1"/>
  <c r="Q455" i="16" s="1"/>
  <c r="Q456" i="16" s="1"/>
  <c r="Q457" i="16" s="1"/>
  <c r="Q458" i="16" s="1"/>
  <c r="Q459" i="16" s="1"/>
  <c r="Q460" i="16" s="1"/>
  <c r="Q461" i="16" s="1"/>
  <c r="Q462" i="16" s="1"/>
  <c r="Q463" i="16" s="1"/>
  <c r="Q464" i="16" s="1"/>
  <c r="Q465" i="16" s="1"/>
  <c r="Q466" i="16" s="1"/>
  <c r="Q467" i="16" s="1"/>
  <c r="Q468" i="16" s="1"/>
  <c r="Q469" i="16" s="1"/>
  <c r="Q470" i="16" s="1"/>
  <c r="Q471" i="16" s="1"/>
  <c r="Q472" i="16" s="1"/>
  <c r="Q473" i="16" s="1"/>
  <c r="Q474" i="16" s="1"/>
  <c r="Q475" i="16" s="1"/>
  <c r="Q476" i="16" s="1"/>
  <c r="Q477" i="16" s="1"/>
  <c r="Q478" i="16" s="1"/>
  <c r="Q479" i="16" s="1"/>
  <c r="Q480" i="16" s="1"/>
  <c r="Q481" i="16" s="1"/>
  <c r="Q482" i="16" s="1"/>
  <c r="Q483" i="16" s="1"/>
  <c r="Q484" i="16" s="1"/>
  <c r="Q485" i="16" s="1"/>
  <c r="Q486" i="16" s="1"/>
  <c r="Q487" i="16" s="1"/>
  <c r="Q488" i="16" s="1"/>
  <c r="Q489" i="16" s="1"/>
  <c r="Q490" i="16" s="1"/>
  <c r="Q491" i="16" s="1"/>
  <c r="Q492" i="16" s="1"/>
  <c r="Q493" i="16" s="1"/>
  <c r="Q494" i="16" s="1"/>
  <c r="Q495" i="16" s="1"/>
  <c r="Q496" i="16" s="1"/>
  <c r="Q497" i="16" s="1"/>
  <c r="Q498" i="16" s="1"/>
  <c r="Q499" i="16" s="1"/>
  <c r="Q500" i="16" s="1"/>
  <c r="Q501" i="16" s="1"/>
  <c r="Q502" i="16" s="1"/>
  <c r="Q503" i="16" s="1"/>
  <c r="Q504" i="16" s="1"/>
  <c r="Q505" i="16" s="1"/>
  <c r="Q506" i="16" s="1"/>
  <c r="Q507" i="16" s="1"/>
  <c r="Q508" i="16" s="1"/>
  <c r="Q509" i="16" s="1"/>
  <c r="Q510" i="16" s="1"/>
  <c r="Q511" i="16" s="1"/>
  <c r="Q512" i="16" s="1"/>
  <c r="Q513" i="16" s="1"/>
  <c r="Q514" i="16" s="1"/>
  <c r="Q515" i="16" s="1"/>
  <c r="Q516" i="16" s="1"/>
  <c r="Q517" i="16" s="1"/>
  <c r="Q518" i="16" s="1"/>
  <c r="Q519" i="16" s="1"/>
  <c r="Q520" i="16" s="1"/>
  <c r="Q521" i="16" s="1"/>
  <c r="Q522" i="16" s="1"/>
  <c r="Q523" i="16" s="1"/>
  <c r="Q524" i="16" s="1"/>
  <c r="Q525" i="16" s="1"/>
  <c r="Q526" i="16" s="1"/>
  <c r="Q527" i="16" s="1"/>
  <c r="Q528" i="16" s="1"/>
  <c r="Q529" i="16" s="1"/>
  <c r="Q530" i="16" s="1"/>
  <c r="Q531" i="16" s="1"/>
  <c r="Q532" i="16" s="1"/>
  <c r="Q533" i="16" s="1"/>
  <c r="Q534" i="16" s="1"/>
  <c r="Q535" i="16" s="1"/>
  <c r="Q536" i="16" s="1"/>
  <c r="Q537" i="16" s="1"/>
  <c r="Q538" i="16" s="1"/>
  <c r="Q539" i="16" s="1"/>
  <c r="Q540" i="16" s="1"/>
  <c r="Q541" i="16" s="1"/>
  <c r="Q542" i="16" s="1"/>
  <c r="Q543" i="16" s="1"/>
  <c r="Q544" i="16" s="1"/>
  <c r="Q545" i="16" s="1"/>
  <c r="Q546" i="16" s="1"/>
  <c r="Q547" i="16" s="1"/>
  <c r="Q548" i="16" s="1"/>
  <c r="Q549" i="16" s="1"/>
  <c r="Q550" i="16" s="1"/>
  <c r="Q551" i="16" s="1"/>
  <c r="Q552" i="16" s="1"/>
  <c r="Q553" i="16" s="1"/>
  <c r="Q554" i="16" s="1"/>
  <c r="Q555" i="16" s="1"/>
  <c r="Q556" i="16" s="1"/>
  <c r="Q557" i="16" s="1"/>
  <c r="Q558" i="16" s="1"/>
  <c r="Q559" i="16" s="1"/>
  <c r="Q560" i="16" s="1"/>
  <c r="Q561" i="16" s="1"/>
  <c r="Q562" i="16" s="1"/>
  <c r="Q563" i="16" s="1"/>
  <c r="Q564" i="16" s="1"/>
  <c r="Q565" i="16" s="1"/>
  <c r="Q566" i="16" s="1"/>
  <c r="Q567" i="16" s="1"/>
  <c r="Q568" i="16" s="1"/>
  <c r="Q569" i="16" s="1"/>
  <c r="Q570" i="16" s="1"/>
  <c r="Q571" i="16" s="1"/>
  <c r="Q572" i="16" s="1"/>
  <c r="Q573" i="16" s="1"/>
  <c r="Q574" i="16" s="1"/>
  <c r="Q575" i="16" s="1"/>
  <c r="Q576" i="16" s="1"/>
  <c r="Q577" i="16" s="1"/>
  <c r="Q578" i="16" s="1"/>
  <c r="Q579" i="16" s="1"/>
  <c r="Q580" i="16" s="1"/>
  <c r="Q581" i="16" s="1"/>
  <c r="Q582" i="16" s="1"/>
  <c r="Q583" i="16" s="1"/>
  <c r="Q584" i="16" s="1"/>
  <c r="Q585" i="16" s="1"/>
  <c r="Q586" i="16" s="1"/>
  <c r="Q587" i="16" s="1"/>
  <c r="Q588" i="16" s="1"/>
  <c r="Q589" i="16" s="1"/>
  <c r="Q590" i="16" s="1"/>
  <c r="Q591" i="16" s="1"/>
  <c r="Q592" i="16" s="1"/>
  <c r="Q593" i="16" s="1"/>
  <c r="Q594" i="16" s="1"/>
  <c r="Q595" i="16" s="1"/>
  <c r="Q596" i="16" s="1"/>
  <c r="Q597" i="16" s="1"/>
  <c r="Q598" i="16" s="1"/>
  <c r="Q599" i="16" s="1"/>
  <c r="Q600" i="16" s="1"/>
  <c r="Q601" i="16" s="1"/>
  <c r="Q602" i="16" s="1"/>
  <c r="Q603" i="16" s="1"/>
  <c r="Q604" i="16" s="1"/>
  <c r="Q605" i="16" s="1"/>
  <c r="Q606" i="16" s="1"/>
  <c r="Q607" i="16" s="1"/>
  <c r="Q608" i="16" s="1"/>
  <c r="Q609" i="16" s="1"/>
  <c r="Q610" i="16" s="1"/>
  <c r="Q611" i="16" s="1"/>
  <c r="Q612" i="16" s="1"/>
  <c r="Q613" i="16" s="1"/>
  <c r="Q614" i="16" s="1"/>
  <c r="Q615" i="16" s="1"/>
  <c r="Q616" i="16" s="1"/>
  <c r="Q617" i="16" s="1"/>
  <c r="Q618" i="16" s="1"/>
  <c r="Q619" i="16" s="1"/>
  <c r="Q620" i="16" s="1"/>
  <c r="Q621" i="16" s="1"/>
  <c r="Q622" i="16" s="1"/>
  <c r="Q623" i="16" s="1"/>
  <c r="Q624" i="16" s="1"/>
  <c r="Q625" i="16" s="1"/>
  <c r="Q626" i="16" s="1"/>
  <c r="Q627" i="16" s="1"/>
  <c r="Q628" i="16" s="1"/>
  <c r="Q629" i="16" s="1"/>
  <c r="Q630" i="16" s="1"/>
  <c r="Q631" i="16" s="1"/>
  <c r="Q632" i="16" s="1"/>
  <c r="Q633" i="16" s="1"/>
  <c r="Q634" i="16" s="1"/>
  <c r="Q635" i="16" s="1"/>
  <c r="Q636" i="16" s="1"/>
  <c r="Q637" i="16" s="1"/>
  <c r="Q638" i="16" s="1"/>
  <c r="Q639" i="16" s="1"/>
  <c r="Q640" i="16" s="1"/>
  <c r="Q641" i="16" s="1"/>
  <c r="Q642" i="16" s="1"/>
  <c r="Q643" i="16" s="1"/>
  <c r="Q644" i="16" s="1"/>
  <c r="Q645" i="16" s="1"/>
  <c r="Q646" i="16" s="1"/>
  <c r="Q647" i="16" s="1"/>
  <c r="Q648" i="16" s="1"/>
  <c r="Q649" i="16" s="1"/>
  <c r="Q650" i="16" s="1"/>
  <c r="Q651" i="16" s="1"/>
  <c r="Q652" i="16" s="1"/>
  <c r="Q653" i="16" s="1"/>
  <c r="Q654" i="16" s="1"/>
  <c r="Q655" i="16" s="1"/>
  <c r="Q656" i="16" s="1"/>
  <c r="Q657" i="16" s="1"/>
  <c r="Q658" i="16" s="1"/>
  <c r="Q659" i="16" s="1"/>
  <c r="Q660" i="16" s="1"/>
  <c r="Q661" i="16" s="1"/>
  <c r="Q662" i="16" s="1"/>
  <c r="Q663" i="16" s="1"/>
  <c r="Q664" i="16" s="1"/>
  <c r="Q665" i="16" s="1"/>
  <c r="Q666" i="16" s="1"/>
  <c r="Q667" i="16" s="1"/>
  <c r="Q668" i="16" s="1"/>
  <c r="Q669" i="16" s="1"/>
  <c r="Q670" i="16" s="1"/>
  <c r="Q671" i="16" s="1"/>
  <c r="Q672" i="16" s="1"/>
  <c r="Q673" i="16" s="1"/>
  <c r="Q674" i="16" s="1"/>
  <c r="Q675" i="16" s="1"/>
  <c r="Q676" i="16" s="1"/>
  <c r="Q677" i="16" s="1"/>
  <c r="Q678" i="16" s="1"/>
  <c r="Q679" i="16" s="1"/>
  <c r="Q680" i="16" s="1"/>
  <c r="Q681" i="16" s="1"/>
  <c r="Q682" i="16" s="1"/>
  <c r="Q683" i="16" s="1"/>
  <c r="Q684" i="16" s="1"/>
  <c r="Q685" i="16" s="1"/>
  <c r="Q686" i="16" s="1"/>
  <c r="Q687" i="16" s="1"/>
  <c r="Q688" i="16" s="1"/>
  <c r="Q689" i="16" s="1"/>
  <c r="Q690" i="16" s="1"/>
  <c r="Q691" i="16" s="1"/>
  <c r="Q692" i="16" s="1"/>
  <c r="Q693" i="16" s="1"/>
  <c r="Q694" i="16" s="1"/>
  <c r="Q695" i="16" s="1"/>
  <c r="Q696" i="16" s="1"/>
  <c r="Q697" i="16" s="1"/>
  <c r="Q698" i="16" s="1"/>
  <c r="Q699" i="16" s="1"/>
  <c r="Q700" i="16" s="1"/>
  <c r="Q701" i="16" s="1"/>
  <c r="Q702" i="16" s="1"/>
  <c r="Q703" i="16" s="1"/>
  <c r="Q704" i="16" s="1"/>
  <c r="Q705" i="16" s="1"/>
  <c r="Q706" i="16" s="1"/>
  <c r="Q707" i="16" s="1"/>
  <c r="Q708" i="16" s="1"/>
  <c r="Q709" i="16" s="1"/>
  <c r="Q710" i="16" s="1"/>
  <c r="Q711" i="16" s="1"/>
  <c r="Q712" i="16" s="1"/>
  <c r="Q713" i="16" s="1"/>
  <c r="Q714" i="16" s="1"/>
  <c r="Q715" i="16" s="1"/>
  <c r="Q716" i="16" s="1"/>
  <c r="Q717" i="16" s="1"/>
  <c r="Q718" i="16" s="1"/>
  <c r="Q719" i="16" s="1"/>
  <c r="Q720" i="16" s="1"/>
  <c r="Q721" i="16" s="1"/>
  <c r="Q722" i="16" s="1"/>
  <c r="Q723" i="16" s="1"/>
  <c r="Q724" i="16" s="1"/>
  <c r="Q725" i="16" s="1"/>
  <c r="Q726" i="16" s="1"/>
  <c r="Q727" i="16" s="1"/>
  <c r="Q728" i="16" s="1"/>
  <c r="Q729" i="16" s="1"/>
  <c r="Q730" i="16" s="1"/>
  <c r="Q731" i="16" s="1"/>
  <c r="Q732" i="16" s="1"/>
  <c r="Q733" i="16" s="1"/>
  <c r="Q734" i="16" s="1"/>
  <c r="Q735" i="16" s="1"/>
  <c r="Q736" i="16" s="1"/>
  <c r="Q737" i="16" s="1"/>
  <c r="Q738" i="16" s="1"/>
  <c r="Q739" i="16" s="1"/>
  <c r="Q740" i="16" s="1"/>
  <c r="Q741" i="16" s="1"/>
  <c r="Q742" i="16" s="1"/>
  <c r="Q743" i="16" s="1"/>
  <c r="Q744" i="16" s="1"/>
  <c r="Q745" i="16" s="1"/>
  <c r="Q746" i="16" s="1"/>
  <c r="Q747" i="16" s="1"/>
  <c r="Q748" i="16" s="1"/>
  <c r="Q749" i="16" s="1"/>
  <c r="Q750" i="16" s="1"/>
  <c r="Q751" i="16" s="1"/>
  <c r="Q752" i="16" s="1"/>
  <c r="Q753" i="16" s="1"/>
  <c r="Q754" i="16" s="1"/>
  <c r="Q755" i="16" s="1"/>
  <c r="Q756" i="16" s="1"/>
  <c r="Q757" i="16" s="1"/>
  <c r="Q758" i="16" s="1"/>
  <c r="Q759" i="16" s="1"/>
  <c r="Q760" i="16" s="1"/>
  <c r="Q761" i="16" s="1"/>
  <c r="Q762" i="16" s="1"/>
  <c r="Q763" i="16" s="1"/>
  <c r="Q764" i="16" s="1"/>
  <c r="Q765" i="16" s="1"/>
  <c r="Q766" i="16" s="1"/>
  <c r="Q767" i="16" s="1"/>
  <c r="Q768" i="16" s="1"/>
  <c r="Q769" i="16" s="1"/>
  <c r="Q770" i="16" s="1"/>
  <c r="Q771" i="16" s="1"/>
  <c r="Q772" i="16" s="1"/>
  <c r="Q773" i="16" s="1"/>
  <c r="Q774" i="16" s="1"/>
  <c r="Q775" i="16" s="1"/>
  <c r="Q776" i="16" s="1"/>
  <c r="Q777" i="16" s="1"/>
  <c r="Q778" i="16" s="1"/>
  <c r="Q779" i="16" s="1"/>
  <c r="Q780" i="16" s="1"/>
  <c r="Q781" i="16" s="1"/>
  <c r="Q782" i="16" s="1"/>
  <c r="Q783" i="16" s="1"/>
  <c r="Q784" i="16" s="1"/>
  <c r="Q785" i="16" s="1"/>
  <c r="Q786" i="16" s="1"/>
  <c r="Q787" i="16" s="1"/>
  <c r="Q788" i="16" s="1"/>
  <c r="Q789" i="16" s="1"/>
  <c r="Q790" i="16" s="1"/>
  <c r="Q791" i="16" s="1"/>
  <c r="Q792" i="16" s="1"/>
  <c r="Q793" i="16" s="1"/>
  <c r="Q794" i="16" s="1"/>
  <c r="Q795" i="16" s="1"/>
  <c r="Q796" i="16" s="1"/>
  <c r="Q797" i="16" s="1"/>
  <c r="Q798" i="16" s="1"/>
  <c r="Q799" i="16" s="1"/>
  <c r="Q800" i="16" s="1"/>
  <c r="Q801" i="16" s="1"/>
  <c r="Q802" i="16" s="1"/>
  <c r="Q803" i="16" s="1"/>
  <c r="Q804" i="16" s="1"/>
  <c r="Q805" i="16" s="1"/>
  <c r="Q806" i="16" s="1"/>
  <c r="Q807" i="16" s="1"/>
  <c r="Q808" i="16" s="1"/>
  <c r="Q809" i="16" s="1"/>
  <c r="Q810" i="16" s="1"/>
  <c r="Q811" i="16" s="1"/>
  <c r="Q812" i="16" s="1"/>
  <c r="Q813" i="16" s="1"/>
  <c r="Q814" i="16" s="1"/>
  <c r="Q815" i="16" s="1"/>
  <c r="Q816" i="16" s="1"/>
  <c r="Q817" i="16" s="1"/>
  <c r="Q818" i="16" s="1"/>
  <c r="Q819" i="16" s="1"/>
  <c r="Q820" i="16" s="1"/>
  <c r="Q821" i="16" s="1"/>
  <c r="Q822" i="16" s="1"/>
  <c r="Q823" i="16" s="1"/>
  <c r="Q824" i="16" s="1"/>
  <c r="Q825" i="16" s="1"/>
  <c r="Q826" i="16" s="1"/>
  <c r="Q827" i="16" s="1"/>
  <c r="Q828" i="16" s="1"/>
  <c r="Q829" i="16" s="1"/>
  <c r="Q830" i="16" s="1"/>
  <c r="Q831" i="16" s="1"/>
  <c r="Q832" i="16" s="1"/>
  <c r="Q833" i="16" s="1"/>
  <c r="Q834" i="16" s="1"/>
  <c r="Q835" i="16" s="1"/>
  <c r="Q836" i="16" s="1"/>
  <c r="Q837" i="16" s="1"/>
  <c r="Q838" i="16" s="1"/>
  <c r="Q839" i="16" s="1"/>
  <c r="Q840" i="16" s="1"/>
  <c r="Q841" i="16" s="1"/>
  <c r="Q842" i="16" s="1"/>
  <c r="Q843" i="16" s="1"/>
  <c r="Q844" i="16" s="1"/>
  <c r="Q845" i="16" s="1"/>
  <c r="Q846" i="16" s="1"/>
  <c r="Q847" i="16" s="1"/>
  <c r="Q848" i="16" s="1"/>
  <c r="Q849" i="16" s="1"/>
  <c r="Q850" i="16" s="1"/>
  <c r="Q851" i="16" s="1"/>
  <c r="Q852" i="16" s="1"/>
  <c r="Q853" i="16" s="1"/>
  <c r="Q854" i="16" s="1"/>
  <c r="Q855" i="16" s="1"/>
  <c r="Q856" i="16" s="1"/>
  <c r="Q857" i="16" s="1"/>
  <c r="Q858" i="16" s="1"/>
  <c r="Q859" i="16" s="1"/>
  <c r="Q860" i="16" s="1"/>
  <c r="Q861" i="16" s="1"/>
  <c r="Q862" i="16" s="1"/>
  <c r="Q863" i="16" s="1"/>
  <c r="Q864" i="16" s="1"/>
  <c r="Q865" i="16" s="1"/>
  <c r="Q866" i="16" s="1"/>
  <c r="Q867" i="16" s="1"/>
  <c r="Q868" i="16" s="1"/>
  <c r="Q869" i="16" s="1"/>
  <c r="Q870" i="16" s="1"/>
  <c r="Q871" i="16" s="1"/>
  <c r="Q872" i="16" s="1"/>
  <c r="Q873" i="16" s="1"/>
  <c r="Q874" i="16" s="1"/>
  <c r="Q875" i="16" s="1"/>
  <c r="Q876" i="16" s="1"/>
  <c r="Q877" i="16" s="1"/>
  <c r="Q878" i="16" s="1"/>
  <c r="Q879" i="16" s="1"/>
  <c r="Q880" i="16" s="1"/>
  <c r="Q881" i="16" s="1"/>
  <c r="Q882" i="16" s="1"/>
  <c r="Q883" i="16" s="1"/>
  <c r="Q884" i="16" s="1"/>
  <c r="Q885" i="16" s="1"/>
  <c r="Q886" i="16" s="1"/>
  <c r="Q887" i="16" s="1"/>
  <c r="Q888" i="16" s="1"/>
  <c r="Q889" i="16" s="1"/>
  <c r="Q890" i="16" s="1"/>
  <c r="Q891" i="16" s="1"/>
  <c r="Q892" i="16" s="1"/>
  <c r="Q893" i="16" s="1"/>
  <c r="Q894" i="16" s="1"/>
  <c r="Q895" i="16" s="1"/>
  <c r="Q896" i="16" s="1"/>
  <c r="Q897" i="16" s="1"/>
  <c r="Q898" i="16" s="1"/>
  <c r="Q899" i="16" s="1"/>
  <c r="Q900" i="16" s="1"/>
  <c r="Q901" i="16" s="1"/>
  <c r="Q902" i="16" s="1"/>
  <c r="Q903" i="16" s="1"/>
  <c r="Q904" i="16" s="1"/>
  <c r="Q905" i="16" s="1"/>
  <c r="Q906" i="16" s="1"/>
  <c r="Q907" i="16" s="1"/>
  <c r="Q908" i="16" s="1"/>
  <c r="Q909" i="16" s="1"/>
  <c r="Q910" i="16" s="1"/>
  <c r="Q911" i="16" s="1"/>
  <c r="Q912" i="16" s="1"/>
  <c r="Q913" i="16" s="1"/>
  <c r="Q914" i="16" s="1"/>
  <c r="Q915" i="16" s="1"/>
  <c r="Q916" i="16" s="1"/>
  <c r="Q917" i="16" s="1"/>
  <c r="Q918" i="16" s="1"/>
  <c r="Q919" i="16" s="1"/>
  <c r="Q920" i="16" s="1"/>
  <c r="Q921" i="16" s="1"/>
  <c r="Q922" i="16" s="1"/>
  <c r="Q923" i="16" s="1"/>
  <c r="Q924" i="16" s="1"/>
  <c r="Q925" i="16" s="1"/>
  <c r="Q926" i="16" s="1"/>
  <c r="Q927" i="16" s="1"/>
  <c r="Q928" i="16" s="1"/>
  <c r="Q929" i="16" s="1"/>
  <c r="Q930" i="16" s="1"/>
  <c r="Q931" i="16" s="1"/>
  <c r="Q932" i="16" s="1"/>
  <c r="Q933" i="16" s="1"/>
  <c r="Q934" i="16" s="1"/>
  <c r="Q935" i="16" s="1"/>
  <c r="Q936" i="16" s="1"/>
  <c r="Q937" i="16" s="1"/>
  <c r="Q938" i="16" s="1"/>
  <c r="Q939" i="16" s="1"/>
  <c r="Q940" i="16" s="1"/>
  <c r="Q941" i="16" s="1"/>
  <c r="Q942" i="16" s="1"/>
  <c r="Q943" i="16" s="1"/>
  <c r="Q944" i="16" s="1"/>
  <c r="Q945" i="16" s="1"/>
  <c r="Q946" i="16" s="1"/>
  <c r="Q947" i="16" s="1"/>
  <c r="Q948" i="16" s="1"/>
  <c r="Q949" i="16" s="1"/>
  <c r="Q950" i="16" s="1"/>
  <c r="Q951" i="16" s="1"/>
  <c r="Q952" i="16" s="1"/>
  <c r="Q953" i="16" s="1"/>
  <c r="Q954" i="16" s="1"/>
  <c r="Q955" i="16" s="1"/>
  <c r="Q956" i="16" s="1"/>
  <c r="Q957" i="16" s="1"/>
  <c r="Q958" i="16" s="1"/>
  <c r="Q959" i="16" s="1"/>
  <c r="Q960" i="16" s="1"/>
  <c r="Q961" i="16" s="1"/>
  <c r="Q962" i="16" s="1"/>
  <c r="Q963" i="16" s="1"/>
  <c r="Q964" i="16" s="1"/>
  <c r="Q965" i="16" s="1"/>
  <c r="Q966" i="16" s="1"/>
  <c r="Q967" i="16" s="1"/>
  <c r="Q968" i="16" s="1"/>
  <c r="Q969" i="16" s="1"/>
  <c r="Q970" i="16" s="1"/>
  <c r="Q971" i="16" s="1"/>
  <c r="Q972" i="16" s="1"/>
  <c r="Q973" i="16" s="1"/>
  <c r="Q974" i="16" s="1"/>
  <c r="Q975" i="16" s="1"/>
  <c r="Q976" i="16" s="1"/>
  <c r="Q977" i="16" s="1"/>
  <c r="Q978" i="16" s="1"/>
  <c r="Q979" i="16" s="1"/>
  <c r="Q980" i="16" s="1"/>
  <c r="Q981" i="16" s="1"/>
  <c r="Q982" i="16" s="1"/>
  <c r="Q983" i="16" s="1"/>
  <c r="Q984" i="16" s="1"/>
  <c r="Q985" i="16" s="1"/>
  <c r="Q986" i="16" s="1"/>
  <c r="Q987" i="16" s="1"/>
  <c r="Q988" i="16" s="1"/>
  <c r="Q989" i="16" s="1"/>
  <c r="Q990" i="16" s="1"/>
  <c r="Q991" i="16" s="1"/>
  <c r="Q992" i="16" s="1"/>
  <c r="Q993" i="16" s="1"/>
  <c r="Q994" i="16" s="1"/>
  <c r="Q995" i="16" s="1"/>
  <c r="Q996" i="16" s="1"/>
  <c r="Q997" i="16" s="1"/>
  <c r="Q998" i="16" s="1"/>
  <c r="Q999" i="16" s="1"/>
  <c r="Q1000" i="16" s="1"/>
  <c r="Q1001" i="16" s="1"/>
  <c r="Q1002" i="16" s="1"/>
  <c r="Q1003" i="16" s="1"/>
  <c r="Q1004" i="16" s="1"/>
  <c r="Q1005" i="16" s="1"/>
  <c r="Q1006" i="16" s="1"/>
  <c r="Q1007" i="16" s="1"/>
  <c r="Q1008" i="16" s="1"/>
  <c r="Q1009" i="16" s="1"/>
  <c r="Q1010" i="16" s="1"/>
  <c r="Q1011" i="16" s="1"/>
  <c r="Q1012" i="16" s="1"/>
  <c r="Q1013" i="16" s="1"/>
  <c r="Q1014" i="16" s="1"/>
  <c r="Q1015" i="16" s="1"/>
  <c r="Q1016" i="16" s="1"/>
  <c r="Q1017" i="16" s="1"/>
  <c r="Q1018" i="16" s="1"/>
  <c r="Q1019" i="16" s="1"/>
  <c r="Q1020" i="16" s="1"/>
  <c r="Q1021" i="16" s="1"/>
  <c r="Q1022" i="16" s="1"/>
  <c r="Q1023" i="16" s="1"/>
  <c r="Q1024" i="16" s="1"/>
  <c r="Q1025" i="16" s="1"/>
  <c r="Q1026" i="16" s="1"/>
  <c r="Q1027" i="16" s="1"/>
  <c r="Q1028" i="16" s="1"/>
  <c r="Q1029" i="16" s="1"/>
  <c r="Q1030" i="16" s="1"/>
  <c r="Q1031" i="16" s="1"/>
  <c r="Q1032" i="16" s="1"/>
  <c r="Q1033" i="16" s="1"/>
  <c r="Q1034" i="16" s="1"/>
  <c r="Q1035" i="16" s="1"/>
  <c r="Q1036" i="16" s="1"/>
  <c r="Q1037" i="16" s="1"/>
  <c r="Q1038" i="16" s="1"/>
  <c r="Q1039" i="16" s="1"/>
  <c r="Q1040" i="16" s="1"/>
  <c r="Q1041" i="16" s="1"/>
  <c r="Q1042" i="16" s="1"/>
  <c r="Q1043" i="16" s="1"/>
  <c r="Q1044" i="16" s="1"/>
  <c r="Q1045" i="16" s="1"/>
  <c r="Q1046" i="16" s="1"/>
  <c r="Q1047" i="16" s="1"/>
  <c r="Q1048" i="16" s="1"/>
  <c r="Q1049" i="16" s="1"/>
  <c r="Q1050" i="16" s="1"/>
  <c r="Q1051" i="16" s="1"/>
  <c r="Q1052" i="16" s="1"/>
  <c r="Q1053" i="16" s="1"/>
  <c r="Q1054" i="16" s="1"/>
  <c r="Q1055" i="16" s="1"/>
  <c r="Q1056" i="16" s="1"/>
  <c r="Q1057" i="16" s="1"/>
  <c r="Q1058" i="16" s="1"/>
  <c r="Q1059" i="16" s="1"/>
  <c r="Q1060" i="16" s="1"/>
  <c r="Q1061" i="16" s="1"/>
  <c r="Q1062" i="16" s="1"/>
  <c r="Q1063" i="16" s="1"/>
  <c r="Q1064" i="16" s="1"/>
  <c r="Q1065" i="16" s="1"/>
  <c r="Q1066" i="16" s="1"/>
  <c r="Q1067" i="16" s="1"/>
  <c r="Q1068" i="16" s="1"/>
  <c r="Q1069" i="16" s="1"/>
  <c r="Q1070" i="16" s="1"/>
  <c r="Q1071" i="16" s="1"/>
  <c r="Q1072" i="16" s="1"/>
  <c r="Q1073" i="16" s="1"/>
  <c r="Q1074" i="16" s="1"/>
  <c r="Q1075" i="16" s="1"/>
  <c r="Q1076" i="16" s="1"/>
  <c r="Q1077" i="16" s="1"/>
  <c r="Q1078" i="16" s="1"/>
  <c r="Q1079" i="16" s="1"/>
  <c r="Q1080" i="16" s="1"/>
  <c r="Q1081" i="16" s="1"/>
  <c r="Q1082" i="16" s="1"/>
  <c r="Q1083" i="16" s="1"/>
  <c r="Q1084" i="16" s="1"/>
  <c r="Q1085" i="16" s="1"/>
  <c r="Q1086" i="16" s="1"/>
  <c r="Q1087" i="16" s="1"/>
  <c r="Q1088" i="16" s="1"/>
  <c r="Q1089" i="16" s="1"/>
  <c r="Q1090" i="16" s="1"/>
  <c r="Q1091" i="16" s="1"/>
  <c r="Q1092" i="16" s="1"/>
  <c r="Q1093" i="16" s="1"/>
  <c r="Q1094" i="16" s="1"/>
  <c r="Q1095" i="16" s="1"/>
  <c r="Q1096" i="16" s="1"/>
  <c r="Q1097" i="16" s="1"/>
  <c r="Q1098" i="16" s="1"/>
  <c r="Q1099" i="16" s="1"/>
  <c r="Q1100" i="16" s="1"/>
  <c r="Q1101" i="16" s="1"/>
  <c r="Q1102" i="16" s="1"/>
  <c r="Q1103" i="16" s="1"/>
  <c r="Q1104" i="16" s="1"/>
  <c r="Q1105" i="16" s="1"/>
  <c r="Q1106" i="16" s="1"/>
  <c r="Q1107" i="16" s="1"/>
  <c r="Q1108" i="16" s="1"/>
  <c r="Q1109" i="16" s="1"/>
  <c r="Q1110" i="16" s="1"/>
  <c r="Q1111" i="16" s="1"/>
  <c r="Q1112" i="16" s="1"/>
  <c r="Q1113" i="16" s="1"/>
  <c r="Q1114" i="16" s="1"/>
  <c r="Q1115" i="16" s="1"/>
  <c r="Q1116" i="16" s="1"/>
  <c r="Q1117" i="16" s="1"/>
  <c r="Q1118" i="16" s="1"/>
  <c r="Q1119" i="16" s="1"/>
  <c r="Q1120" i="16" s="1"/>
  <c r="Q1121" i="16" s="1"/>
  <c r="Q1122" i="16" s="1"/>
  <c r="Q1123" i="16" s="1"/>
  <c r="Q1124" i="16" s="1"/>
  <c r="Q1125" i="16" s="1"/>
  <c r="Q1126" i="16" s="1"/>
  <c r="Q1127" i="16" s="1"/>
  <c r="Q1128" i="16" s="1"/>
  <c r="Q1129" i="16" s="1"/>
  <c r="Q1130" i="16" s="1"/>
  <c r="Q1131" i="16" s="1"/>
  <c r="Q1132" i="16" s="1"/>
  <c r="Q1133" i="16" s="1"/>
  <c r="Q1134" i="16" s="1"/>
  <c r="Q1135" i="16" s="1"/>
  <c r="Q1136" i="16" s="1"/>
  <c r="Q1137" i="16" s="1"/>
  <c r="Q1138" i="16" s="1"/>
  <c r="Q1139" i="16" s="1"/>
  <c r="Q1140" i="16" s="1"/>
  <c r="Q1141" i="16" s="1"/>
  <c r="Q1142" i="16" s="1"/>
  <c r="Q1143" i="16" s="1"/>
  <c r="Q1144" i="16" s="1"/>
  <c r="Q1145" i="16" s="1"/>
  <c r="Q1146" i="16" s="1"/>
  <c r="Q1147" i="16" s="1"/>
  <c r="Q1148" i="16" s="1"/>
  <c r="Q1149" i="16" s="1"/>
  <c r="Q1150" i="16" s="1"/>
  <c r="Q1151" i="16" s="1"/>
  <c r="Q1152" i="16" s="1"/>
  <c r="Q1153" i="16" s="1"/>
  <c r="Q1154" i="16" s="1"/>
  <c r="Q1155" i="16" s="1"/>
  <c r="Q1156" i="16" s="1"/>
  <c r="Q1157" i="16" s="1"/>
  <c r="Q1158" i="16" s="1"/>
  <c r="Q1159" i="16" s="1"/>
  <c r="Q1160" i="16" s="1"/>
  <c r="Q1161" i="16" s="1"/>
  <c r="Q1162" i="16" s="1"/>
  <c r="Q1163" i="16" s="1"/>
  <c r="Q1164" i="16" s="1"/>
  <c r="Q1165" i="16" s="1"/>
  <c r="Q1166" i="16" s="1"/>
  <c r="Q1167" i="16" s="1"/>
  <c r="Q1168" i="16" s="1"/>
  <c r="Q1169" i="16" s="1"/>
  <c r="Q1170" i="16" s="1"/>
  <c r="Q1171" i="16" s="1"/>
  <c r="Q1172" i="16" s="1"/>
  <c r="Q1173" i="16" s="1"/>
  <c r="Q1174" i="16" s="1"/>
  <c r="Q1175" i="16" s="1"/>
  <c r="Q1176" i="16" s="1"/>
  <c r="Q1177" i="16" s="1"/>
  <c r="Q1178" i="16" s="1"/>
  <c r="Q1179" i="16" s="1"/>
  <c r="Q1180" i="16" s="1"/>
  <c r="Q1181" i="16" s="1"/>
  <c r="Q1182" i="16" s="1"/>
  <c r="Q1183" i="16" s="1"/>
  <c r="Q1184" i="16" s="1"/>
  <c r="Q1185" i="16" s="1"/>
  <c r="Q1186" i="16" s="1"/>
  <c r="Q1187" i="16" s="1"/>
  <c r="Q1188" i="16" s="1"/>
  <c r="Q1189" i="16" s="1"/>
  <c r="Q1190" i="16" s="1"/>
  <c r="Q1191" i="16" s="1"/>
  <c r="Q1192" i="16" s="1"/>
  <c r="Q1193" i="16" s="1"/>
  <c r="Q1194" i="16" s="1"/>
  <c r="Q1195" i="16" s="1"/>
  <c r="Q1196" i="16" s="1"/>
  <c r="Q1197" i="16" s="1"/>
  <c r="Q1198" i="16" s="1"/>
  <c r="Q1199" i="16" s="1"/>
  <c r="Q1200" i="16" s="1"/>
  <c r="Q1201" i="16" s="1"/>
  <c r="Q1202" i="16" s="1"/>
  <c r="Q1203" i="16" s="1"/>
  <c r="Q1204" i="16" s="1"/>
  <c r="Q1205" i="16" s="1"/>
  <c r="Q1206" i="16" s="1"/>
  <c r="Q1207" i="16" s="1"/>
  <c r="Q1208" i="16" s="1"/>
  <c r="Q1209" i="16" s="1"/>
  <c r="Q1210" i="16" s="1"/>
  <c r="Q1211" i="16" s="1"/>
  <c r="Q1212" i="16" s="1"/>
  <c r="Q1213" i="16" s="1"/>
  <c r="Q1214" i="16" s="1"/>
  <c r="Q1215" i="16" s="1"/>
  <c r="Q1216" i="16" s="1"/>
  <c r="Q1217" i="16" s="1"/>
  <c r="Q1218" i="16" s="1"/>
  <c r="Q1219" i="16" s="1"/>
  <c r="Q1220" i="16" s="1"/>
  <c r="Q1221" i="16" s="1"/>
  <c r="Q1222" i="16" s="1"/>
  <c r="Q1223" i="16" s="1"/>
  <c r="Q1224" i="16" s="1"/>
  <c r="Q1225" i="16" s="1"/>
  <c r="Q1226" i="16" s="1"/>
  <c r="Q1227" i="16" s="1"/>
  <c r="Q1228" i="16" s="1"/>
  <c r="Q1229" i="16" s="1"/>
  <c r="Q1230" i="16" s="1"/>
  <c r="Q1231" i="16" s="1"/>
  <c r="Q1232" i="16" s="1"/>
  <c r="Q1233" i="16" s="1"/>
  <c r="Q1234" i="16" s="1"/>
  <c r="Q1235" i="16" s="1"/>
  <c r="Q1236" i="16" s="1"/>
  <c r="Q1237" i="16" s="1"/>
  <c r="Q1238" i="16" s="1"/>
  <c r="Q1239" i="16" s="1"/>
  <c r="Q1240" i="16" s="1"/>
  <c r="Q1241" i="16" s="1"/>
  <c r="Q1242" i="16" s="1"/>
  <c r="Q1243" i="16" s="1"/>
  <c r="Q1244" i="16" s="1"/>
  <c r="Q1245" i="16" s="1"/>
  <c r="Q1246" i="16" s="1"/>
  <c r="Q1247" i="16" s="1"/>
  <c r="Q1248" i="16" s="1"/>
  <c r="Q1249" i="16" s="1"/>
  <c r="Q1250" i="16" s="1"/>
  <c r="Q1251" i="16" s="1"/>
  <c r="Q1252" i="16" s="1"/>
  <c r="Q1253" i="16" s="1"/>
  <c r="Q1254" i="16" s="1"/>
  <c r="Q1255" i="16" s="1"/>
  <c r="Q1256" i="16" s="1"/>
  <c r="Q1257" i="16" s="1"/>
  <c r="Q1258" i="16" s="1"/>
  <c r="Q1259" i="16" s="1"/>
  <c r="Q1260" i="16" s="1"/>
  <c r="Q1261" i="16" s="1"/>
  <c r="Q1262" i="16" s="1"/>
  <c r="Q1263" i="16" s="1"/>
  <c r="Q1264" i="16" s="1"/>
  <c r="Q1265" i="16" s="1"/>
  <c r="Q1266" i="16" s="1"/>
  <c r="Q1267" i="16" s="1"/>
  <c r="Q1268" i="16" s="1"/>
  <c r="Q1269" i="16" s="1"/>
  <c r="Q1270" i="16" s="1"/>
  <c r="Q1271" i="16" s="1"/>
  <c r="Q1272" i="16" s="1"/>
  <c r="Q1273" i="16" s="1"/>
  <c r="Q1274" i="16" s="1"/>
  <c r="Q1275" i="16" s="1"/>
  <c r="Q1276" i="16" s="1"/>
  <c r="Q1277" i="16" s="1"/>
  <c r="Q1278" i="16" s="1"/>
  <c r="Q1279" i="16" s="1"/>
  <c r="Q1280" i="16" s="1"/>
  <c r="Q1281" i="16" s="1"/>
  <c r="Q1282" i="16" s="1"/>
  <c r="Q1283" i="16" s="1"/>
  <c r="Q1284" i="16" s="1"/>
  <c r="Q1285" i="16" s="1"/>
  <c r="Q1286" i="16" s="1"/>
  <c r="Q1287" i="16" s="1"/>
  <c r="Q1288" i="16" s="1"/>
  <c r="Q1289" i="16" s="1"/>
  <c r="Q1290" i="16" s="1"/>
  <c r="Q1291" i="16" s="1"/>
  <c r="Q1292" i="16" s="1"/>
  <c r="Q1293" i="16" s="1"/>
  <c r="Q1294" i="16" s="1"/>
  <c r="Q1295" i="16" s="1"/>
  <c r="Q1296" i="16" s="1"/>
  <c r="Q1297" i="16" s="1"/>
  <c r="Q1298" i="16" s="1"/>
  <c r="Q1299" i="16" s="1"/>
  <c r="Q1300" i="16" s="1"/>
  <c r="Q1301" i="16" s="1"/>
  <c r="R7" i="16"/>
  <c r="S7" i="16"/>
  <c r="T7" i="16"/>
  <c r="T8" i="16" s="1"/>
  <c r="T9" i="16" s="1"/>
  <c r="T10" i="16" s="1"/>
  <c r="T11" i="16" s="1"/>
  <c r="T12" i="16" s="1"/>
  <c r="T13" i="16" s="1"/>
  <c r="T14" i="16" s="1"/>
  <c r="T15" i="16" s="1"/>
  <c r="T16" i="16" s="1"/>
  <c r="T17" i="16" s="1"/>
  <c r="T18" i="16" s="1"/>
  <c r="T19" i="16" s="1"/>
  <c r="T20" i="16" s="1"/>
  <c r="T21" i="16" s="1"/>
  <c r="T22" i="16" s="1"/>
  <c r="T23" i="16" s="1"/>
  <c r="T24" i="16" s="1"/>
  <c r="T25" i="16" s="1"/>
  <c r="T26" i="16" s="1"/>
  <c r="T27" i="16" s="1"/>
  <c r="T28" i="16" s="1"/>
  <c r="T29" i="16" s="1"/>
  <c r="T30" i="16" s="1"/>
  <c r="T31" i="16" s="1"/>
  <c r="T32" i="16" s="1"/>
  <c r="T33" i="16" s="1"/>
  <c r="T34" i="16" s="1"/>
  <c r="T35" i="16" s="1"/>
  <c r="T36" i="16" s="1"/>
  <c r="T37" i="16" s="1"/>
  <c r="T38" i="16" s="1"/>
  <c r="T39" i="16" s="1"/>
  <c r="T40" i="16" s="1"/>
  <c r="T41" i="16" s="1"/>
  <c r="T42" i="16" s="1"/>
  <c r="T43" i="16" s="1"/>
  <c r="T44" i="16" s="1"/>
  <c r="T45" i="16" s="1"/>
  <c r="T46" i="16" s="1"/>
  <c r="T47" i="16" s="1"/>
  <c r="T48" i="16" s="1"/>
  <c r="T49" i="16" s="1"/>
  <c r="T50" i="16" s="1"/>
  <c r="T51" i="16" s="1"/>
  <c r="T52" i="16" s="1"/>
  <c r="T53" i="16" s="1"/>
  <c r="T54" i="16" s="1"/>
  <c r="T55" i="16" s="1"/>
  <c r="T56" i="16" s="1"/>
  <c r="T57" i="16" s="1"/>
  <c r="T58" i="16" s="1"/>
  <c r="T59" i="16" s="1"/>
  <c r="T60" i="16" s="1"/>
  <c r="T61" i="16" s="1"/>
  <c r="T62" i="16" s="1"/>
  <c r="T63" i="16" s="1"/>
  <c r="T64" i="16" s="1"/>
  <c r="T65" i="16" s="1"/>
  <c r="T66" i="16" s="1"/>
  <c r="T67" i="16" s="1"/>
  <c r="T68" i="16" s="1"/>
  <c r="T69" i="16" s="1"/>
  <c r="T70" i="16" s="1"/>
  <c r="T71" i="16" s="1"/>
  <c r="T72" i="16" s="1"/>
  <c r="T73" i="16" s="1"/>
  <c r="T74" i="16" s="1"/>
  <c r="T75" i="16" s="1"/>
  <c r="T76" i="16" s="1"/>
  <c r="T77" i="16" s="1"/>
  <c r="T78" i="16" s="1"/>
  <c r="T79" i="16" s="1"/>
  <c r="T80" i="16" s="1"/>
  <c r="T81" i="16" s="1"/>
  <c r="T82" i="16" s="1"/>
  <c r="T83" i="16" s="1"/>
  <c r="T84" i="16" s="1"/>
  <c r="T85" i="16" s="1"/>
  <c r="T86" i="16" s="1"/>
  <c r="T87" i="16" s="1"/>
  <c r="T88" i="16" s="1"/>
  <c r="T89" i="16" s="1"/>
  <c r="T90" i="16" s="1"/>
  <c r="T91" i="16" s="1"/>
  <c r="T92" i="16" s="1"/>
  <c r="T93" i="16" s="1"/>
  <c r="T94" i="16" s="1"/>
  <c r="T95" i="16" s="1"/>
  <c r="T96" i="16" s="1"/>
  <c r="T97" i="16" s="1"/>
  <c r="T98" i="16" s="1"/>
  <c r="T99" i="16" s="1"/>
  <c r="T100" i="16" s="1"/>
  <c r="T101" i="16" s="1"/>
  <c r="T102" i="16" s="1"/>
  <c r="T103" i="16" s="1"/>
  <c r="T104" i="16" s="1"/>
  <c r="T105" i="16" s="1"/>
  <c r="T106" i="16" s="1"/>
  <c r="T107" i="16" s="1"/>
  <c r="T108" i="16" s="1"/>
  <c r="T109" i="16" s="1"/>
  <c r="T110" i="16" s="1"/>
  <c r="T111" i="16" s="1"/>
  <c r="T112" i="16" s="1"/>
  <c r="T113" i="16" s="1"/>
  <c r="T114" i="16" s="1"/>
  <c r="T115" i="16" s="1"/>
  <c r="T116" i="16" s="1"/>
  <c r="T117" i="16" s="1"/>
  <c r="T118" i="16" s="1"/>
  <c r="T119" i="16" s="1"/>
  <c r="T120" i="16" s="1"/>
  <c r="T121" i="16" s="1"/>
  <c r="T122" i="16" s="1"/>
  <c r="T123" i="16" s="1"/>
  <c r="T124" i="16" s="1"/>
  <c r="T125" i="16" s="1"/>
  <c r="T126" i="16" s="1"/>
  <c r="T127" i="16" s="1"/>
  <c r="T128" i="16" s="1"/>
  <c r="T129" i="16" s="1"/>
  <c r="T130" i="16" s="1"/>
  <c r="T131" i="16" s="1"/>
  <c r="T132" i="16" s="1"/>
  <c r="T133" i="16" s="1"/>
  <c r="T134" i="16" s="1"/>
  <c r="T135" i="16" s="1"/>
  <c r="T136" i="16" s="1"/>
  <c r="T137" i="16" s="1"/>
  <c r="T138" i="16" s="1"/>
  <c r="T139" i="16" s="1"/>
  <c r="T140" i="16" s="1"/>
  <c r="T141" i="16" s="1"/>
  <c r="T142" i="16" s="1"/>
  <c r="T143" i="16" s="1"/>
  <c r="T144" i="16" s="1"/>
  <c r="T145" i="16" s="1"/>
  <c r="T146" i="16" s="1"/>
  <c r="T147" i="16" s="1"/>
  <c r="T148" i="16" s="1"/>
  <c r="T149" i="16" s="1"/>
  <c r="T150" i="16" s="1"/>
  <c r="T151" i="16" s="1"/>
  <c r="T152" i="16" s="1"/>
  <c r="T153" i="16" s="1"/>
  <c r="T154" i="16" s="1"/>
  <c r="T155" i="16" s="1"/>
  <c r="T156" i="16" s="1"/>
  <c r="T157" i="16" s="1"/>
  <c r="T158" i="16" s="1"/>
  <c r="T159" i="16" s="1"/>
  <c r="T160" i="16" s="1"/>
  <c r="T161" i="16" s="1"/>
  <c r="T162" i="16" s="1"/>
  <c r="T163" i="16" s="1"/>
  <c r="T164" i="16" s="1"/>
  <c r="T165" i="16" s="1"/>
  <c r="T166" i="16" s="1"/>
  <c r="T167" i="16" s="1"/>
  <c r="T168" i="16" s="1"/>
  <c r="T169" i="16" s="1"/>
  <c r="T170" i="16" s="1"/>
  <c r="T171" i="16" s="1"/>
  <c r="T172" i="16" s="1"/>
  <c r="T173" i="16" s="1"/>
  <c r="T174" i="16" s="1"/>
  <c r="T175" i="16" s="1"/>
  <c r="T176" i="16" s="1"/>
  <c r="T177" i="16" s="1"/>
  <c r="T178" i="16" s="1"/>
  <c r="T179" i="16" s="1"/>
  <c r="T180" i="16" s="1"/>
  <c r="T181" i="16" s="1"/>
  <c r="T182" i="16" s="1"/>
  <c r="T183" i="16" s="1"/>
  <c r="T184" i="16" s="1"/>
  <c r="T185" i="16" s="1"/>
  <c r="T186" i="16" s="1"/>
  <c r="T187" i="16" s="1"/>
  <c r="T188" i="16" s="1"/>
  <c r="T189" i="16" s="1"/>
  <c r="T190" i="16" s="1"/>
  <c r="T191" i="16" s="1"/>
  <c r="T192" i="16" s="1"/>
  <c r="T193" i="16" s="1"/>
  <c r="T194" i="16" s="1"/>
  <c r="T195" i="16" s="1"/>
  <c r="T196" i="16" s="1"/>
  <c r="T197" i="16" s="1"/>
  <c r="T198" i="16" s="1"/>
  <c r="T199" i="16" s="1"/>
  <c r="T200" i="16" s="1"/>
  <c r="T201" i="16" s="1"/>
  <c r="T202" i="16" s="1"/>
  <c r="T203" i="16" s="1"/>
  <c r="T204" i="16" s="1"/>
  <c r="T205" i="16" s="1"/>
  <c r="T206" i="16" s="1"/>
  <c r="T207" i="16" s="1"/>
  <c r="T208" i="16" s="1"/>
  <c r="T209" i="16" s="1"/>
  <c r="T210" i="16" s="1"/>
  <c r="T211" i="16" s="1"/>
  <c r="T212" i="16" s="1"/>
  <c r="T213" i="16" s="1"/>
  <c r="T214" i="16" s="1"/>
  <c r="T215" i="16" s="1"/>
  <c r="T216" i="16" s="1"/>
  <c r="T217" i="16" s="1"/>
  <c r="T218" i="16" s="1"/>
  <c r="T219" i="16" s="1"/>
  <c r="T220" i="16" s="1"/>
  <c r="T221" i="16" s="1"/>
  <c r="T222" i="16" s="1"/>
  <c r="T223" i="16" s="1"/>
  <c r="T224" i="16" s="1"/>
  <c r="T225" i="16" s="1"/>
  <c r="T226" i="16" s="1"/>
  <c r="T227" i="16" s="1"/>
  <c r="T228" i="16" s="1"/>
  <c r="T229" i="16" s="1"/>
  <c r="T230" i="16" s="1"/>
  <c r="T231" i="16" s="1"/>
  <c r="T232" i="16" s="1"/>
  <c r="T233" i="16" s="1"/>
  <c r="T234" i="16" s="1"/>
  <c r="T235" i="16" s="1"/>
  <c r="T236" i="16" s="1"/>
  <c r="T237" i="16" s="1"/>
  <c r="T238" i="16" s="1"/>
  <c r="T239" i="16" s="1"/>
  <c r="T240" i="16" s="1"/>
  <c r="T241" i="16" s="1"/>
  <c r="T242" i="16" s="1"/>
  <c r="T243" i="16" s="1"/>
  <c r="T244" i="16" s="1"/>
  <c r="T245" i="16" s="1"/>
  <c r="T246" i="16" s="1"/>
  <c r="T247" i="16" s="1"/>
  <c r="T248" i="16" s="1"/>
  <c r="T249" i="16" s="1"/>
  <c r="T250" i="16" s="1"/>
  <c r="T251" i="16" s="1"/>
  <c r="T252" i="16" s="1"/>
  <c r="T253" i="16" s="1"/>
  <c r="T254" i="16" s="1"/>
  <c r="T255" i="16" s="1"/>
  <c r="T256" i="16" s="1"/>
  <c r="T257" i="16" s="1"/>
  <c r="T258" i="16" s="1"/>
  <c r="T259" i="16" s="1"/>
  <c r="T260" i="16" s="1"/>
  <c r="T261" i="16" s="1"/>
  <c r="T262" i="16" s="1"/>
  <c r="T263" i="16" s="1"/>
  <c r="T264" i="16" s="1"/>
  <c r="T265" i="16" s="1"/>
  <c r="T266" i="16" s="1"/>
  <c r="T267" i="16" s="1"/>
  <c r="T268" i="16" s="1"/>
  <c r="T269" i="16" s="1"/>
  <c r="T270" i="16" s="1"/>
  <c r="T271" i="16" s="1"/>
  <c r="T272" i="16" s="1"/>
  <c r="T273" i="16" s="1"/>
  <c r="T274" i="16" s="1"/>
  <c r="T275" i="16" s="1"/>
  <c r="T276" i="16" s="1"/>
  <c r="T277" i="16" s="1"/>
  <c r="T278" i="16" s="1"/>
  <c r="T279" i="16" s="1"/>
  <c r="T280" i="16" s="1"/>
  <c r="T281" i="16" s="1"/>
  <c r="T282" i="16" s="1"/>
  <c r="T283" i="16" s="1"/>
  <c r="T284" i="16" s="1"/>
  <c r="T285" i="16" s="1"/>
  <c r="T286" i="16" s="1"/>
  <c r="T287" i="16" s="1"/>
  <c r="T288" i="16" s="1"/>
  <c r="T289" i="16" s="1"/>
  <c r="T290" i="16" s="1"/>
  <c r="T291" i="16" s="1"/>
  <c r="T292" i="16" s="1"/>
  <c r="T293" i="16" s="1"/>
  <c r="T294" i="16" s="1"/>
  <c r="T295" i="16" s="1"/>
  <c r="T296" i="16" s="1"/>
  <c r="T297" i="16" s="1"/>
  <c r="T298" i="16" s="1"/>
  <c r="T299" i="16" s="1"/>
  <c r="T300" i="16" s="1"/>
  <c r="T301" i="16" s="1"/>
  <c r="T302" i="16" s="1"/>
  <c r="T303" i="16" s="1"/>
  <c r="T304" i="16" s="1"/>
  <c r="T305" i="16" s="1"/>
  <c r="T306" i="16" s="1"/>
  <c r="T307" i="16" s="1"/>
  <c r="T308" i="16" s="1"/>
  <c r="T309" i="16" s="1"/>
  <c r="T310" i="16" s="1"/>
  <c r="T311" i="16" s="1"/>
  <c r="T312" i="16" s="1"/>
  <c r="T313" i="16" s="1"/>
  <c r="T314" i="16" s="1"/>
  <c r="T315" i="16" s="1"/>
  <c r="T316" i="16" s="1"/>
  <c r="T317" i="16" s="1"/>
  <c r="T318" i="16" s="1"/>
  <c r="T319" i="16" s="1"/>
  <c r="T320" i="16" s="1"/>
  <c r="T321" i="16" s="1"/>
  <c r="T322" i="16" s="1"/>
  <c r="T323" i="16" s="1"/>
  <c r="T324" i="16" s="1"/>
  <c r="T325" i="16" s="1"/>
  <c r="T326" i="16" s="1"/>
  <c r="T327" i="16" s="1"/>
  <c r="T328" i="16" s="1"/>
  <c r="T329" i="16" s="1"/>
  <c r="T330" i="16" s="1"/>
  <c r="T331" i="16" s="1"/>
  <c r="T332" i="16" s="1"/>
  <c r="T333" i="16" s="1"/>
  <c r="T334" i="16" s="1"/>
  <c r="T335" i="16" s="1"/>
  <c r="T336" i="16" s="1"/>
  <c r="T337" i="16" s="1"/>
  <c r="T338" i="16" s="1"/>
  <c r="T339" i="16" s="1"/>
  <c r="T340" i="16" s="1"/>
  <c r="T341" i="16" s="1"/>
  <c r="T342" i="16" s="1"/>
  <c r="T343" i="16" s="1"/>
  <c r="T344" i="16" s="1"/>
  <c r="T345" i="16" s="1"/>
  <c r="T346" i="16" s="1"/>
  <c r="T347" i="16" s="1"/>
  <c r="T348" i="16" s="1"/>
  <c r="T349" i="16" s="1"/>
  <c r="T350" i="16" s="1"/>
  <c r="T351" i="16" s="1"/>
  <c r="T352" i="16" s="1"/>
  <c r="T353" i="16" s="1"/>
  <c r="T354" i="16" s="1"/>
  <c r="T355" i="16" s="1"/>
  <c r="T356" i="16" s="1"/>
  <c r="T357" i="16" s="1"/>
  <c r="T358" i="16" s="1"/>
  <c r="T359" i="16" s="1"/>
  <c r="T360" i="16" s="1"/>
  <c r="T361" i="16" s="1"/>
  <c r="T362" i="16" s="1"/>
  <c r="T363" i="16" s="1"/>
  <c r="T364" i="16" s="1"/>
  <c r="T365" i="16" s="1"/>
  <c r="T366" i="16" s="1"/>
  <c r="T367" i="16" s="1"/>
  <c r="T368" i="16" s="1"/>
  <c r="T369" i="16" s="1"/>
  <c r="T370" i="16" s="1"/>
  <c r="T371" i="16" s="1"/>
  <c r="T372" i="16" s="1"/>
  <c r="T373" i="16" s="1"/>
  <c r="T374" i="16" s="1"/>
  <c r="T375" i="16" s="1"/>
  <c r="T376" i="16" s="1"/>
  <c r="T377" i="16" s="1"/>
  <c r="T378" i="16" s="1"/>
  <c r="T379" i="16" s="1"/>
  <c r="T380" i="16" s="1"/>
  <c r="T381" i="16" s="1"/>
  <c r="T382" i="16" s="1"/>
  <c r="T383" i="16" s="1"/>
  <c r="T384" i="16" s="1"/>
  <c r="T385" i="16" s="1"/>
  <c r="T386" i="16" s="1"/>
  <c r="T387" i="16" s="1"/>
  <c r="T388" i="16" s="1"/>
  <c r="T389" i="16" s="1"/>
  <c r="T390" i="16" s="1"/>
  <c r="T391" i="16" s="1"/>
  <c r="T392" i="16" s="1"/>
  <c r="T393" i="16" s="1"/>
  <c r="T394" i="16" s="1"/>
  <c r="T395" i="16" s="1"/>
  <c r="T396" i="16" s="1"/>
  <c r="T397" i="16" s="1"/>
  <c r="T398" i="16" s="1"/>
  <c r="T399" i="16" s="1"/>
  <c r="T400" i="16" s="1"/>
  <c r="T401" i="16" s="1"/>
  <c r="T402" i="16" s="1"/>
  <c r="T403" i="16" s="1"/>
  <c r="T404" i="16" s="1"/>
  <c r="T405" i="16" s="1"/>
  <c r="T406" i="16" s="1"/>
  <c r="T407" i="16" s="1"/>
  <c r="T408" i="16" s="1"/>
  <c r="T409" i="16" s="1"/>
  <c r="T410" i="16" s="1"/>
  <c r="T411" i="16" s="1"/>
  <c r="T412" i="16" s="1"/>
  <c r="T413" i="16" s="1"/>
  <c r="T414" i="16" s="1"/>
  <c r="T415" i="16" s="1"/>
  <c r="T416" i="16" s="1"/>
  <c r="T417" i="16" s="1"/>
  <c r="T418" i="16" s="1"/>
  <c r="T419" i="16" s="1"/>
  <c r="T420" i="16" s="1"/>
  <c r="T421" i="16" s="1"/>
  <c r="T422" i="16" s="1"/>
  <c r="T423" i="16" s="1"/>
  <c r="T424" i="16" s="1"/>
  <c r="T425" i="16" s="1"/>
  <c r="T426" i="16" s="1"/>
  <c r="T427" i="16" s="1"/>
  <c r="T428" i="16" s="1"/>
  <c r="T429" i="16" s="1"/>
  <c r="T430" i="16" s="1"/>
  <c r="T431" i="16" s="1"/>
  <c r="T432" i="16" s="1"/>
  <c r="T433" i="16" s="1"/>
  <c r="T434" i="16" s="1"/>
  <c r="T435" i="16" s="1"/>
  <c r="T436" i="16" s="1"/>
  <c r="T437" i="16" s="1"/>
  <c r="T438" i="16" s="1"/>
  <c r="T439" i="16" s="1"/>
  <c r="T440" i="16" s="1"/>
  <c r="T441" i="16" s="1"/>
  <c r="T442" i="16" s="1"/>
  <c r="T443" i="16" s="1"/>
  <c r="T444" i="16" s="1"/>
  <c r="T445" i="16" s="1"/>
  <c r="T446" i="16" s="1"/>
  <c r="T447" i="16" s="1"/>
  <c r="T448" i="16" s="1"/>
  <c r="T449" i="16" s="1"/>
  <c r="T450" i="16" s="1"/>
  <c r="T451" i="16" s="1"/>
  <c r="T452" i="16" s="1"/>
  <c r="T453" i="16" s="1"/>
  <c r="T454" i="16" s="1"/>
  <c r="T455" i="16" s="1"/>
  <c r="T456" i="16" s="1"/>
  <c r="T457" i="16" s="1"/>
  <c r="T458" i="16" s="1"/>
  <c r="T459" i="16" s="1"/>
  <c r="T460" i="16" s="1"/>
  <c r="T461" i="16" s="1"/>
  <c r="T462" i="16" s="1"/>
  <c r="T463" i="16" s="1"/>
  <c r="T464" i="16" s="1"/>
  <c r="T465" i="16" s="1"/>
  <c r="T466" i="16" s="1"/>
  <c r="T467" i="16" s="1"/>
  <c r="T468" i="16" s="1"/>
  <c r="T469" i="16" s="1"/>
  <c r="T470" i="16" s="1"/>
  <c r="T471" i="16" s="1"/>
  <c r="T472" i="16" s="1"/>
  <c r="T473" i="16" s="1"/>
  <c r="T474" i="16" s="1"/>
  <c r="T475" i="16" s="1"/>
  <c r="T476" i="16" s="1"/>
  <c r="T477" i="16" s="1"/>
  <c r="T478" i="16" s="1"/>
  <c r="T479" i="16" s="1"/>
  <c r="T480" i="16" s="1"/>
  <c r="T481" i="16" s="1"/>
  <c r="T482" i="16" s="1"/>
  <c r="T483" i="16" s="1"/>
  <c r="T484" i="16" s="1"/>
  <c r="T485" i="16" s="1"/>
  <c r="T486" i="16" s="1"/>
  <c r="T487" i="16" s="1"/>
  <c r="T488" i="16" s="1"/>
  <c r="T489" i="16" s="1"/>
  <c r="T490" i="16" s="1"/>
  <c r="T491" i="16" s="1"/>
  <c r="T492" i="16" s="1"/>
  <c r="T493" i="16" s="1"/>
  <c r="T494" i="16" s="1"/>
  <c r="T495" i="16" s="1"/>
  <c r="T496" i="16" s="1"/>
  <c r="T497" i="16" s="1"/>
  <c r="T498" i="16" s="1"/>
  <c r="T499" i="16" s="1"/>
  <c r="T500" i="16" s="1"/>
  <c r="T501" i="16" s="1"/>
  <c r="T502" i="16" s="1"/>
  <c r="T503" i="16" s="1"/>
  <c r="T504" i="16" s="1"/>
  <c r="T505" i="16" s="1"/>
  <c r="T506" i="16" s="1"/>
  <c r="T507" i="16" s="1"/>
  <c r="T508" i="16" s="1"/>
  <c r="T509" i="16" s="1"/>
  <c r="T510" i="16" s="1"/>
  <c r="T511" i="16" s="1"/>
  <c r="T512" i="16" s="1"/>
  <c r="T513" i="16" s="1"/>
  <c r="T514" i="16" s="1"/>
  <c r="T515" i="16" s="1"/>
  <c r="T516" i="16" s="1"/>
  <c r="T517" i="16" s="1"/>
  <c r="T518" i="16" s="1"/>
  <c r="T519" i="16" s="1"/>
  <c r="T520" i="16" s="1"/>
  <c r="T521" i="16" s="1"/>
  <c r="T522" i="16" s="1"/>
  <c r="T523" i="16" s="1"/>
  <c r="T524" i="16" s="1"/>
  <c r="T525" i="16" s="1"/>
  <c r="T526" i="16" s="1"/>
  <c r="T527" i="16" s="1"/>
  <c r="T528" i="16" s="1"/>
  <c r="T529" i="16" s="1"/>
  <c r="T530" i="16" s="1"/>
  <c r="T531" i="16" s="1"/>
  <c r="T532" i="16" s="1"/>
  <c r="T533" i="16" s="1"/>
  <c r="T534" i="16" s="1"/>
  <c r="T535" i="16" s="1"/>
  <c r="T536" i="16" s="1"/>
  <c r="T537" i="16" s="1"/>
  <c r="T538" i="16" s="1"/>
  <c r="T539" i="16" s="1"/>
  <c r="T540" i="16" s="1"/>
  <c r="T541" i="16" s="1"/>
  <c r="T542" i="16" s="1"/>
  <c r="T543" i="16" s="1"/>
  <c r="T544" i="16" s="1"/>
  <c r="T545" i="16" s="1"/>
  <c r="T546" i="16" s="1"/>
  <c r="T547" i="16" s="1"/>
  <c r="T548" i="16" s="1"/>
  <c r="T549" i="16" s="1"/>
  <c r="T550" i="16" s="1"/>
  <c r="T551" i="16" s="1"/>
  <c r="T552" i="16" s="1"/>
  <c r="T553" i="16" s="1"/>
  <c r="T554" i="16" s="1"/>
  <c r="T555" i="16" s="1"/>
  <c r="T556" i="16" s="1"/>
  <c r="T557" i="16" s="1"/>
  <c r="T558" i="16" s="1"/>
  <c r="T559" i="16" s="1"/>
  <c r="T560" i="16" s="1"/>
  <c r="T561" i="16" s="1"/>
  <c r="T562" i="16" s="1"/>
  <c r="T563" i="16" s="1"/>
  <c r="T564" i="16" s="1"/>
  <c r="T565" i="16" s="1"/>
  <c r="T566" i="16" s="1"/>
  <c r="T567" i="16" s="1"/>
  <c r="T568" i="16" s="1"/>
  <c r="T569" i="16" s="1"/>
  <c r="T570" i="16" s="1"/>
  <c r="T571" i="16" s="1"/>
  <c r="T572" i="16" s="1"/>
  <c r="T573" i="16" s="1"/>
  <c r="T574" i="16" s="1"/>
  <c r="T575" i="16" s="1"/>
  <c r="T576" i="16" s="1"/>
  <c r="T577" i="16" s="1"/>
  <c r="T578" i="16" s="1"/>
  <c r="T579" i="16" s="1"/>
  <c r="T580" i="16" s="1"/>
  <c r="T581" i="16" s="1"/>
  <c r="T582" i="16" s="1"/>
  <c r="T583" i="16" s="1"/>
  <c r="T584" i="16" s="1"/>
  <c r="T585" i="16" s="1"/>
  <c r="T586" i="16" s="1"/>
  <c r="T587" i="16" s="1"/>
  <c r="T588" i="16" s="1"/>
  <c r="T589" i="16" s="1"/>
  <c r="T590" i="16" s="1"/>
  <c r="T591" i="16" s="1"/>
  <c r="T592" i="16" s="1"/>
  <c r="T593" i="16" s="1"/>
  <c r="T594" i="16" s="1"/>
  <c r="T595" i="16" s="1"/>
  <c r="T596" i="16" s="1"/>
  <c r="T597" i="16" s="1"/>
  <c r="T598" i="16" s="1"/>
  <c r="T599" i="16" s="1"/>
  <c r="T600" i="16" s="1"/>
  <c r="T601" i="16" s="1"/>
  <c r="T602" i="16" s="1"/>
  <c r="T603" i="16" s="1"/>
  <c r="T604" i="16" s="1"/>
  <c r="T605" i="16" s="1"/>
  <c r="T606" i="16" s="1"/>
  <c r="T607" i="16" s="1"/>
  <c r="T608" i="16" s="1"/>
  <c r="T609" i="16" s="1"/>
  <c r="T610" i="16" s="1"/>
  <c r="T611" i="16" s="1"/>
  <c r="T612" i="16" s="1"/>
  <c r="T613" i="16" s="1"/>
  <c r="T614" i="16" s="1"/>
  <c r="T615" i="16" s="1"/>
  <c r="T616" i="16" s="1"/>
  <c r="T617" i="16" s="1"/>
  <c r="T618" i="16" s="1"/>
  <c r="T619" i="16" s="1"/>
  <c r="T620" i="16" s="1"/>
  <c r="T621" i="16" s="1"/>
  <c r="T622" i="16" s="1"/>
  <c r="T623" i="16" s="1"/>
  <c r="T624" i="16" s="1"/>
  <c r="T625" i="16" s="1"/>
  <c r="T626" i="16" s="1"/>
  <c r="T627" i="16" s="1"/>
  <c r="T628" i="16" s="1"/>
  <c r="T629" i="16" s="1"/>
  <c r="T630" i="16" s="1"/>
  <c r="T631" i="16" s="1"/>
  <c r="T632" i="16" s="1"/>
  <c r="T633" i="16" s="1"/>
  <c r="T634" i="16" s="1"/>
  <c r="T635" i="16" s="1"/>
  <c r="T636" i="16" s="1"/>
  <c r="T637" i="16" s="1"/>
  <c r="T638" i="16" s="1"/>
  <c r="T639" i="16" s="1"/>
  <c r="T640" i="16" s="1"/>
  <c r="T641" i="16" s="1"/>
  <c r="T642" i="16" s="1"/>
  <c r="T643" i="16" s="1"/>
  <c r="T644" i="16" s="1"/>
  <c r="T645" i="16" s="1"/>
  <c r="T646" i="16" s="1"/>
  <c r="T647" i="16" s="1"/>
  <c r="T648" i="16" s="1"/>
  <c r="T649" i="16" s="1"/>
  <c r="T650" i="16" s="1"/>
  <c r="T651" i="16" s="1"/>
  <c r="T652" i="16" s="1"/>
  <c r="T653" i="16" s="1"/>
  <c r="T654" i="16" s="1"/>
  <c r="T655" i="16" s="1"/>
  <c r="T656" i="16" s="1"/>
  <c r="T657" i="16" s="1"/>
  <c r="T658" i="16" s="1"/>
  <c r="T659" i="16" s="1"/>
  <c r="T660" i="16" s="1"/>
  <c r="T661" i="16" s="1"/>
  <c r="T662" i="16" s="1"/>
  <c r="T663" i="16" s="1"/>
  <c r="T664" i="16" s="1"/>
  <c r="T665" i="16" s="1"/>
  <c r="T666" i="16" s="1"/>
  <c r="T667" i="16" s="1"/>
  <c r="T668" i="16" s="1"/>
  <c r="T669" i="16" s="1"/>
  <c r="T670" i="16" s="1"/>
  <c r="T671" i="16" s="1"/>
  <c r="T672" i="16" s="1"/>
  <c r="T673" i="16" s="1"/>
  <c r="T674" i="16" s="1"/>
  <c r="T675" i="16" s="1"/>
  <c r="T676" i="16" s="1"/>
  <c r="T677" i="16" s="1"/>
  <c r="T678" i="16" s="1"/>
  <c r="T679" i="16" s="1"/>
  <c r="T680" i="16" s="1"/>
  <c r="T681" i="16" s="1"/>
  <c r="T682" i="16" s="1"/>
  <c r="T683" i="16" s="1"/>
  <c r="T684" i="16" s="1"/>
  <c r="T685" i="16" s="1"/>
  <c r="T686" i="16" s="1"/>
  <c r="T687" i="16" s="1"/>
  <c r="T688" i="16" s="1"/>
  <c r="T689" i="16" s="1"/>
  <c r="T690" i="16" s="1"/>
  <c r="T691" i="16" s="1"/>
  <c r="T692" i="16" s="1"/>
  <c r="T693" i="16" s="1"/>
  <c r="T694" i="16" s="1"/>
  <c r="T695" i="16" s="1"/>
  <c r="T696" i="16" s="1"/>
  <c r="T697" i="16" s="1"/>
  <c r="T698" i="16" s="1"/>
  <c r="T699" i="16" s="1"/>
  <c r="T700" i="16" s="1"/>
  <c r="T701" i="16" s="1"/>
  <c r="T702" i="16" s="1"/>
  <c r="T703" i="16" s="1"/>
  <c r="T704" i="16" s="1"/>
  <c r="T705" i="16" s="1"/>
  <c r="T706" i="16" s="1"/>
  <c r="T707" i="16" s="1"/>
  <c r="T708" i="16" s="1"/>
  <c r="T709" i="16" s="1"/>
  <c r="T710" i="16" s="1"/>
  <c r="T711" i="16" s="1"/>
  <c r="T712" i="16" s="1"/>
  <c r="T713" i="16" s="1"/>
  <c r="T714" i="16" s="1"/>
  <c r="T715" i="16" s="1"/>
  <c r="T716" i="16" s="1"/>
  <c r="T717" i="16" s="1"/>
  <c r="T718" i="16" s="1"/>
  <c r="T719" i="16" s="1"/>
  <c r="T720" i="16" s="1"/>
  <c r="T721" i="16" s="1"/>
  <c r="T722" i="16" s="1"/>
  <c r="T723" i="16" s="1"/>
  <c r="T724" i="16" s="1"/>
  <c r="T725" i="16" s="1"/>
  <c r="T726" i="16" s="1"/>
  <c r="T727" i="16" s="1"/>
  <c r="T728" i="16" s="1"/>
  <c r="T729" i="16" s="1"/>
  <c r="T730" i="16" s="1"/>
  <c r="T731" i="16" s="1"/>
  <c r="T732" i="16" s="1"/>
  <c r="T733" i="16" s="1"/>
  <c r="T734" i="16" s="1"/>
  <c r="T735" i="16" s="1"/>
  <c r="T736" i="16" s="1"/>
  <c r="T737" i="16" s="1"/>
  <c r="T738" i="16" s="1"/>
  <c r="T739" i="16" s="1"/>
  <c r="T740" i="16" s="1"/>
  <c r="T741" i="16" s="1"/>
  <c r="T742" i="16" s="1"/>
  <c r="T743" i="16" s="1"/>
  <c r="T744" i="16" s="1"/>
  <c r="T745" i="16" s="1"/>
  <c r="T746" i="16" s="1"/>
  <c r="T747" i="16" s="1"/>
  <c r="T748" i="16" s="1"/>
  <c r="T749" i="16" s="1"/>
  <c r="T750" i="16" s="1"/>
  <c r="T751" i="16" s="1"/>
  <c r="T752" i="16" s="1"/>
  <c r="T753" i="16" s="1"/>
  <c r="T754" i="16" s="1"/>
  <c r="T755" i="16" s="1"/>
  <c r="T756" i="16" s="1"/>
  <c r="T757" i="16" s="1"/>
  <c r="T758" i="16" s="1"/>
  <c r="T759" i="16" s="1"/>
  <c r="T760" i="16" s="1"/>
  <c r="T761" i="16" s="1"/>
  <c r="T762" i="16" s="1"/>
  <c r="T763" i="16" s="1"/>
  <c r="T764" i="16" s="1"/>
  <c r="T765" i="16" s="1"/>
  <c r="T766" i="16" s="1"/>
  <c r="T767" i="16" s="1"/>
  <c r="T768" i="16" s="1"/>
  <c r="T769" i="16" s="1"/>
  <c r="T770" i="16" s="1"/>
  <c r="T771" i="16" s="1"/>
  <c r="T772" i="16" s="1"/>
  <c r="T773" i="16" s="1"/>
  <c r="T774" i="16" s="1"/>
  <c r="T775" i="16" s="1"/>
  <c r="T776" i="16" s="1"/>
  <c r="T777" i="16" s="1"/>
  <c r="T778" i="16" s="1"/>
  <c r="T779" i="16" s="1"/>
  <c r="T780" i="16" s="1"/>
  <c r="T781" i="16" s="1"/>
  <c r="T782" i="16" s="1"/>
  <c r="T783" i="16" s="1"/>
  <c r="T784" i="16" s="1"/>
  <c r="T785" i="16" s="1"/>
  <c r="T786" i="16" s="1"/>
  <c r="T787" i="16" s="1"/>
  <c r="T788" i="16" s="1"/>
  <c r="T789" i="16" s="1"/>
  <c r="T790" i="16" s="1"/>
  <c r="T791" i="16" s="1"/>
  <c r="T792" i="16" s="1"/>
  <c r="T793" i="16" s="1"/>
  <c r="T794" i="16" s="1"/>
  <c r="T795" i="16" s="1"/>
  <c r="T796" i="16" s="1"/>
  <c r="T797" i="16" s="1"/>
  <c r="T798" i="16" s="1"/>
  <c r="T799" i="16" s="1"/>
  <c r="T800" i="16" s="1"/>
  <c r="T801" i="16" s="1"/>
  <c r="T802" i="16" s="1"/>
  <c r="T803" i="16" s="1"/>
  <c r="T804" i="16" s="1"/>
  <c r="T805" i="16" s="1"/>
  <c r="T806" i="16" s="1"/>
  <c r="T807" i="16" s="1"/>
  <c r="T808" i="16" s="1"/>
  <c r="T809" i="16" s="1"/>
  <c r="T810" i="16" s="1"/>
  <c r="T811" i="16" s="1"/>
  <c r="T812" i="16" s="1"/>
  <c r="T813" i="16" s="1"/>
  <c r="T814" i="16" s="1"/>
  <c r="T815" i="16" s="1"/>
  <c r="T816" i="16" s="1"/>
  <c r="T817" i="16" s="1"/>
  <c r="T818" i="16" s="1"/>
  <c r="T819" i="16" s="1"/>
  <c r="T820" i="16" s="1"/>
  <c r="T821" i="16" s="1"/>
  <c r="T822" i="16" s="1"/>
  <c r="T823" i="16" s="1"/>
  <c r="T824" i="16" s="1"/>
  <c r="T825" i="16" s="1"/>
  <c r="T826" i="16" s="1"/>
  <c r="T827" i="16" s="1"/>
  <c r="T828" i="16" s="1"/>
  <c r="T829" i="16" s="1"/>
  <c r="T830" i="16" s="1"/>
  <c r="T831" i="16" s="1"/>
  <c r="T832" i="16" s="1"/>
  <c r="T833" i="16" s="1"/>
  <c r="T834" i="16" s="1"/>
  <c r="T835" i="16" s="1"/>
  <c r="T836" i="16" s="1"/>
  <c r="T837" i="16" s="1"/>
  <c r="T838" i="16" s="1"/>
  <c r="T839" i="16" s="1"/>
  <c r="T840" i="16" s="1"/>
  <c r="T841" i="16" s="1"/>
  <c r="T842" i="16" s="1"/>
  <c r="T843" i="16" s="1"/>
  <c r="T844" i="16" s="1"/>
  <c r="T845" i="16" s="1"/>
  <c r="T846" i="16" s="1"/>
  <c r="T847" i="16" s="1"/>
  <c r="T848" i="16" s="1"/>
  <c r="T849" i="16" s="1"/>
  <c r="T850" i="16" s="1"/>
  <c r="T851" i="16" s="1"/>
  <c r="T852" i="16" s="1"/>
  <c r="T853" i="16" s="1"/>
  <c r="T854" i="16" s="1"/>
  <c r="T855" i="16" s="1"/>
  <c r="T856" i="16" s="1"/>
  <c r="T857" i="16" s="1"/>
  <c r="T858" i="16" s="1"/>
  <c r="T859" i="16" s="1"/>
  <c r="T860" i="16" s="1"/>
  <c r="T861" i="16" s="1"/>
  <c r="T862" i="16" s="1"/>
  <c r="T863" i="16" s="1"/>
  <c r="T864" i="16" s="1"/>
  <c r="T865" i="16" s="1"/>
  <c r="T866" i="16" s="1"/>
  <c r="T867" i="16" s="1"/>
  <c r="T868" i="16" s="1"/>
  <c r="T869" i="16" s="1"/>
  <c r="T870" i="16" s="1"/>
  <c r="T871" i="16" s="1"/>
  <c r="T872" i="16" s="1"/>
  <c r="T873" i="16" s="1"/>
  <c r="T874" i="16" s="1"/>
  <c r="T875" i="16" s="1"/>
  <c r="T876" i="16" s="1"/>
  <c r="T877" i="16" s="1"/>
  <c r="T878" i="16" s="1"/>
  <c r="T879" i="16" s="1"/>
  <c r="T880" i="16" s="1"/>
  <c r="T881" i="16" s="1"/>
  <c r="T882" i="16" s="1"/>
  <c r="T883" i="16" s="1"/>
  <c r="T884" i="16" s="1"/>
  <c r="T885" i="16" s="1"/>
  <c r="T886" i="16" s="1"/>
  <c r="T887" i="16" s="1"/>
  <c r="T888" i="16" s="1"/>
  <c r="T889" i="16" s="1"/>
  <c r="T890" i="16" s="1"/>
  <c r="T891" i="16" s="1"/>
  <c r="T892" i="16" s="1"/>
  <c r="T893" i="16" s="1"/>
  <c r="T894" i="16" s="1"/>
  <c r="T895" i="16" s="1"/>
  <c r="T896" i="16" s="1"/>
  <c r="T897" i="16" s="1"/>
  <c r="T898" i="16" s="1"/>
  <c r="T899" i="16" s="1"/>
  <c r="T900" i="16" s="1"/>
  <c r="T901" i="16" s="1"/>
  <c r="T902" i="16" s="1"/>
  <c r="T903" i="16" s="1"/>
  <c r="T904" i="16" s="1"/>
  <c r="T905" i="16" s="1"/>
  <c r="T906" i="16" s="1"/>
  <c r="T907" i="16" s="1"/>
  <c r="T908" i="16" s="1"/>
  <c r="T909" i="16" s="1"/>
  <c r="T910" i="16" s="1"/>
  <c r="T911" i="16" s="1"/>
  <c r="T912" i="16" s="1"/>
  <c r="T913" i="16" s="1"/>
  <c r="T914" i="16" s="1"/>
  <c r="T915" i="16" s="1"/>
  <c r="T916" i="16" s="1"/>
  <c r="T917" i="16" s="1"/>
  <c r="T918" i="16" s="1"/>
  <c r="T919" i="16" s="1"/>
  <c r="T920" i="16" s="1"/>
  <c r="T921" i="16" s="1"/>
  <c r="T922" i="16" s="1"/>
  <c r="T923" i="16" s="1"/>
  <c r="T924" i="16" s="1"/>
  <c r="T925" i="16" s="1"/>
  <c r="T926" i="16" s="1"/>
  <c r="T927" i="16" s="1"/>
  <c r="T928" i="16" s="1"/>
  <c r="T929" i="16" s="1"/>
  <c r="T930" i="16" s="1"/>
  <c r="T931" i="16" s="1"/>
  <c r="T932" i="16" s="1"/>
  <c r="T933" i="16" s="1"/>
  <c r="T934" i="16" s="1"/>
  <c r="T935" i="16" s="1"/>
  <c r="T936" i="16" s="1"/>
  <c r="T937" i="16" s="1"/>
  <c r="T938" i="16" s="1"/>
  <c r="T939" i="16" s="1"/>
  <c r="T940" i="16" s="1"/>
  <c r="T941" i="16" s="1"/>
  <c r="T942" i="16" s="1"/>
  <c r="T943" i="16" s="1"/>
  <c r="T944" i="16" s="1"/>
  <c r="T945" i="16" s="1"/>
  <c r="T946" i="16" s="1"/>
  <c r="T947" i="16" s="1"/>
  <c r="T948" i="16" s="1"/>
  <c r="T949" i="16" s="1"/>
  <c r="T950" i="16" s="1"/>
  <c r="T951" i="16" s="1"/>
  <c r="T952" i="16" s="1"/>
  <c r="T953" i="16" s="1"/>
  <c r="T954" i="16" s="1"/>
  <c r="T955" i="16" s="1"/>
  <c r="T956" i="16" s="1"/>
  <c r="T957" i="16" s="1"/>
  <c r="T958" i="16" s="1"/>
  <c r="T959" i="16" s="1"/>
  <c r="T960" i="16" s="1"/>
  <c r="T961" i="16" s="1"/>
  <c r="T962" i="16" s="1"/>
  <c r="T963" i="16" s="1"/>
  <c r="T964" i="16" s="1"/>
  <c r="T965" i="16" s="1"/>
  <c r="T966" i="16" s="1"/>
  <c r="T967" i="16" s="1"/>
  <c r="T968" i="16" s="1"/>
  <c r="T969" i="16" s="1"/>
  <c r="T970" i="16" s="1"/>
  <c r="T971" i="16" s="1"/>
  <c r="T972" i="16" s="1"/>
  <c r="T973" i="16" s="1"/>
  <c r="T974" i="16" s="1"/>
  <c r="T975" i="16" s="1"/>
  <c r="T976" i="16" s="1"/>
  <c r="T977" i="16" s="1"/>
  <c r="T978" i="16" s="1"/>
  <c r="T979" i="16" s="1"/>
  <c r="T980" i="16" s="1"/>
  <c r="T981" i="16" s="1"/>
  <c r="T982" i="16" s="1"/>
  <c r="T983" i="16" s="1"/>
  <c r="T984" i="16" s="1"/>
  <c r="T985" i="16" s="1"/>
  <c r="T986" i="16" s="1"/>
  <c r="T987" i="16" s="1"/>
  <c r="T988" i="16" s="1"/>
  <c r="T989" i="16" s="1"/>
  <c r="T990" i="16" s="1"/>
  <c r="T991" i="16" s="1"/>
  <c r="T992" i="16" s="1"/>
  <c r="T993" i="16" s="1"/>
  <c r="T994" i="16" s="1"/>
  <c r="T995" i="16" s="1"/>
  <c r="T996" i="16" s="1"/>
  <c r="T997" i="16" s="1"/>
  <c r="T998" i="16" s="1"/>
  <c r="T999" i="16" s="1"/>
  <c r="T1000" i="16" s="1"/>
  <c r="T1001" i="16" s="1"/>
  <c r="T1002" i="16" s="1"/>
  <c r="T1003" i="16" s="1"/>
  <c r="T1004" i="16" s="1"/>
  <c r="T1005" i="16" s="1"/>
  <c r="T1006" i="16" s="1"/>
  <c r="T1007" i="16" s="1"/>
  <c r="T1008" i="16" s="1"/>
  <c r="T1009" i="16" s="1"/>
  <c r="T1010" i="16" s="1"/>
  <c r="T1011" i="16" s="1"/>
  <c r="T1012" i="16" s="1"/>
  <c r="T1013" i="16" s="1"/>
  <c r="T1014" i="16" s="1"/>
  <c r="T1015" i="16" s="1"/>
  <c r="T1016" i="16" s="1"/>
  <c r="T1017" i="16" s="1"/>
  <c r="T1018" i="16" s="1"/>
  <c r="T1019" i="16" s="1"/>
  <c r="T1020" i="16" s="1"/>
  <c r="T1021" i="16" s="1"/>
  <c r="T1022" i="16" s="1"/>
  <c r="T1023" i="16" s="1"/>
  <c r="T1024" i="16" s="1"/>
  <c r="T1025" i="16" s="1"/>
  <c r="T1026" i="16" s="1"/>
  <c r="T1027" i="16" s="1"/>
  <c r="T1028" i="16" s="1"/>
  <c r="T1029" i="16" s="1"/>
  <c r="T1030" i="16" s="1"/>
  <c r="T1031" i="16" s="1"/>
  <c r="T1032" i="16" s="1"/>
  <c r="T1033" i="16" s="1"/>
  <c r="T1034" i="16" s="1"/>
  <c r="T1035" i="16" s="1"/>
  <c r="T1036" i="16" s="1"/>
  <c r="T1037" i="16" s="1"/>
  <c r="T1038" i="16" s="1"/>
  <c r="T1039" i="16" s="1"/>
  <c r="T1040" i="16" s="1"/>
  <c r="T1041" i="16" s="1"/>
  <c r="T1042" i="16" s="1"/>
  <c r="T1043" i="16" s="1"/>
  <c r="T1044" i="16" s="1"/>
  <c r="T1045" i="16" s="1"/>
  <c r="T1046" i="16" s="1"/>
  <c r="T1047" i="16" s="1"/>
  <c r="T1048" i="16" s="1"/>
  <c r="T1049" i="16" s="1"/>
  <c r="T1050" i="16" s="1"/>
  <c r="T1051" i="16" s="1"/>
  <c r="T1052" i="16" s="1"/>
  <c r="T1053" i="16" s="1"/>
  <c r="T1054" i="16" s="1"/>
  <c r="T1055" i="16" s="1"/>
  <c r="T1056" i="16" s="1"/>
  <c r="T1057" i="16" s="1"/>
  <c r="T1058" i="16" s="1"/>
  <c r="T1059" i="16" s="1"/>
  <c r="T1060" i="16" s="1"/>
  <c r="T1061" i="16" s="1"/>
  <c r="T1062" i="16" s="1"/>
  <c r="T1063" i="16" s="1"/>
  <c r="T1064" i="16" s="1"/>
  <c r="T1065" i="16" s="1"/>
  <c r="T1066" i="16" s="1"/>
  <c r="T1067" i="16" s="1"/>
  <c r="T1068" i="16" s="1"/>
  <c r="T1069" i="16" s="1"/>
  <c r="T1070" i="16" s="1"/>
  <c r="T1071" i="16" s="1"/>
  <c r="T1072" i="16" s="1"/>
  <c r="T1073" i="16" s="1"/>
  <c r="T1074" i="16" s="1"/>
  <c r="T1075" i="16" s="1"/>
  <c r="T1076" i="16" s="1"/>
  <c r="T1077" i="16" s="1"/>
  <c r="T1078" i="16" s="1"/>
  <c r="T1079" i="16" s="1"/>
  <c r="T1080" i="16" s="1"/>
  <c r="T1081" i="16" s="1"/>
  <c r="T1082" i="16" s="1"/>
  <c r="T1083" i="16" s="1"/>
  <c r="T1084" i="16" s="1"/>
  <c r="T1085" i="16" s="1"/>
  <c r="T1086" i="16" s="1"/>
  <c r="T1087" i="16" s="1"/>
  <c r="T1088" i="16" s="1"/>
  <c r="T1089" i="16" s="1"/>
  <c r="T1090" i="16" s="1"/>
  <c r="T1091" i="16" s="1"/>
  <c r="T1092" i="16" s="1"/>
  <c r="T1093" i="16" s="1"/>
  <c r="T1094" i="16" s="1"/>
  <c r="T1095" i="16" s="1"/>
  <c r="T1096" i="16" s="1"/>
  <c r="T1097" i="16" s="1"/>
  <c r="T1098" i="16" s="1"/>
  <c r="T1099" i="16" s="1"/>
  <c r="T1100" i="16" s="1"/>
  <c r="T1101" i="16" s="1"/>
  <c r="T1102" i="16" s="1"/>
  <c r="T1103" i="16" s="1"/>
  <c r="T1104" i="16" s="1"/>
  <c r="T1105" i="16" s="1"/>
  <c r="T1106" i="16" s="1"/>
  <c r="T1107" i="16" s="1"/>
  <c r="T1108" i="16" s="1"/>
  <c r="T1109" i="16" s="1"/>
  <c r="T1110" i="16" s="1"/>
  <c r="T1111" i="16" s="1"/>
  <c r="T1112" i="16" s="1"/>
  <c r="T1113" i="16" s="1"/>
  <c r="T1114" i="16" s="1"/>
  <c r="T1115" i="16" s="1"/>
  <c r="T1116" i="16" s="1"/>
  <c r="T1117" i="16" s="1"/>
  <c r="T1118" i="16" s="1"/>
  <c r="T1119" i="16" s="1"/>
  <c r="T1120" i="16" s="1"/>
  <c r="T1121" i="16" s="1"/>
  <c r="T1122" i="16" s="1"/>
  <c r="T1123" i="16" s="1"/>
  <c r="T1124" i="16" s="1"/>
  <c r="T1125" i="16" s="1"/>
  <c r="T1126" i="16" s="1"/>
  <c r="T1127" i="16" s="1"/>
  <c r="T1128" i="16" s="1"/>
  <c r="T1129" i="16" s="1"/>
  <c r="T1130" i="16" s="1"/>
  <c r="T1131" i="16" s="1"/>
  <c r="T1132" i="16" s="1"/>
  <c r="T1133" i="16" s="1"/>
  <c r="T1134" i="16" s="1"/>
  <c r="T1135" i="16" s="1"/>
  <c r="T1136" i="16" s="1"/>
  <c r="T1137" i="16" s="1"/>
  <c r="T1138" i="16" s="1"/>
  <c r="T1139" i="16" s="1"/>
  <c r="T1140" i="16" s="1"/>
  <c r="T1141" i="16" s="1"/>
  <c r="T1142" i="16" s="1"/>
  <c r="T1143" i="16" s="1"/>
  <c r="T1144" i="16" s="1"/>
  <c r="T1145" i="16" s="1"/>
  <c r="T1146" i="16" s="1"/>
  <c r="T1147" i="16" s="1"/>
  <c r="T1148" i="16" s="1"/>
  <c r="T1149" i="16" s="1"/>
  <c r="T1150" i="16" s="1"/>
  <c r="T1151" i="16" s="1"/>
  <c r="T1152" i="16" s="1"/>
  <c r="T1153" i="16" s="1"/>
  <c r="T1154" i="16" s="1"/>
  <c r="T1155" i="16" s="1"/>
  <c r="T1156" i="16" s="1"/>
  <c r="T1157" i="16" s="1"/>
  <c r="T1158" i="16" s="1"/>
  <c r="T1159" i="16" s="1"/>
  <c r="T1160" i="16" s="1"/>
  <c r="T1161" i="16" s="1"/>
  <c r="T1162" i="16" s="1"/>
  <c r="T1163" i="16" s="1"/>
  <c r="T1164" i="16" s="1"/>
  <c r="T1165" i="16" s="1"/>
  <c r="T1166" i="16" s="1"/>
  <c r="T1167" i="16" s="1"/>
  <c r="T1168" i="16" s="1"/>
  <c r="T1169" i="16" s="1"/>
  <c r="T1170" i="16" s="1"/>
  <c r="T1171" i="16" s="1"/>
  <c r="T1172" i="16" s="1"/>
  <c r="T1173" i="16" s="1"/>
  <c r="T1174" i="16" s="1"/>
  <c r="T1175" i="16" s="1"/>
  <c r="T1176" i="16" s="1"/>
  <c r="T1177" i="16" s="1"/>
  <c r="T1178" i="16" s="1"/>
  <c r="T1179" i="16" s="1"/>
  <c r="T1180" i="16" s="1"/>
  <c r="T1181" i="16" s="1"/>
  <c r="T1182" i="16" s="1"/>
  <c r="T1183" i="16" s="1"/>
  <c r="T1184" i="16" s="1"/>
  <c r="T1185" i="16" s="1"/>
  <c r="T1186" i="16" s="1"/>
  <c r="T1187" i="16" s="1"/>
  <c r="T1188" i="16" s="1"/>
  <c r="T1189" i="16" s="1"/>
  <c r="T1190" i="16" s="1"/>
  <c r="T1191" i="16" s="1"/>
  <c r="T1192" i="16" s="1"/>
  <c r="T1193" i="16" s="1"/>
  <c r="T1194" i="16" s="1"/>
  <c r="T1195" i="16" s="1"/>
  <c r="T1196" i="16" s="1"/>
  <c r="T1197" i="16" s="1"/>
  <c r="T1198" i="16" s="1"/>
  <c r="T1199" i="16" s="1"/>
  <c r="T1200" i="16" s="1"/>
  <c r="T1201" i="16" s="1"/>
  <c r="T1202" i="16" s="1"/>
  <c r="T1203" i="16" s="1"/>
  <c r="T1204" i="16" s="1"/>
  <c r="T1205" i="16" s="1"/>
  <c r="T1206" i="16" s="1"/>
  <c r="T1207" i="16" s="1"/>
  <c r="T1208" i="16" s="1"/>
  <c r="T1209" i="16" s="1"/>
  <c r="T1210" i="16" s="1"/>
  <c r="T1211" i="16" s="1"/>
  <c r="T1212" i="16" s="1"/>
  <c r="T1213" i="16" s="1"/>
  <c r="T1214" i="16" s="1"/>
  <c r="T1215" i="16" s="1"/>
  <c r="T1216" i="16" s="1"/>
  <c r="T1217" i="16" s="1"/>
  <c r="T1218" i="16" s="1"/>
  <c r="T1219" i="16" s="1"/>
  <c r="T1220" i="16" s="1"/>
  <c r="T1221" i="16" s="1"/>
  <c r="T1222" i="16" s="1"/>
  <c r="T1223" i="16" s="1"/>
  <c r="T1224" i="16" s="1"/>
  <c r="T1225" i="16" s="1"/>
  <c r="T1226" i="16" s="1"/>
  <c r="T1227" i="16" s="1"/>
  <c r="T1228" i="16" s="1"/>
  <c r="T1229" i="16" s="1"/>
  <c r="T1230" i="16" s="1"/>
  <c r="T1231" i="16" s="1"/>
  <c r="T1232" i="16" s="1"/>
  <c r="T1233" i="16" s="1"/>
  <c r="T1234" i="16" s="1"/>
  <c r="T1235" i="16" s="1"/>
  <c r="T1236" i="16" s="1"/>
  <c r="T1237" i="16" s="1"/>
  <c r="T1238" i="16" s="1"/>
  <c r="T1239" i="16" s="1"/>
  <c r="T1240" i="16" s="1"/>
  <c r="T1241" i="16" s="1"/>
  <c r="T1242" i="16" s="1"/>
  <c r="T1243" i="16" s="1"/>
  <c r="T1244" i="16" s="1"/>
  <c r="T1245" i="16" s="1"/>
  <c r="T1246" i="16" s="1"/>
  <c r="T1247" i="16" s="1"/>
  <c r="T1248" i="16" s="1"/>
  <c r="T1249" i="16" s="1"/>
  <c r="T1250" i="16" s="1"/>
  <c r="T1251" i="16" s="1"/>
  <c r="T1252" i="16" s="1"/>
  <c r="T1253" i="16" s="1"/>
  <c r="T1254" i="16" s="1"/>
  <c r="T1255" i="16" s="1"/>
  <c r="T1256" i="16" s="1"/>
  <c r="T1257" i="16" s="1"/>
  <c r="T1258" i="16" s="1"/>
  <c r="T1259" i="16" s="1"/>
  <c r="T1260" i="16" s="1"/>
  <c r="T1261" i="16" s="1"/>
  <c r="T1262" i="16" s="1"/>
  <c r="T1263" i="16" s="1"/>
  <c r="T1264" i="16" s="1"/>
  <c r="T1265" i="16" s="1"/>
  <c r="T1266" i="16" s="1"/>
  <c r="T1267" i="16" s="1"/>
  <c r="T1268" i="16" s="1"/>
  <c r="T1269" i="16" s="1"/>
  <c r="T1270" i="16" s="1"/>
  <c r="T1271" i="16" s="1"/>
  <c r="T1272" i="16" s="1"/>
  <c r="T1273" i="16" s="1"/>
  <c r="T1274" i="16" s="1"/>
  <c r="T1275" i="16" s="1"/>
  <c r="T1276" i="16" s="1"/>
  <c r="T1277" i="16" s="1"/>
  <c r="T1278" i="16" s="1"/>
  <c r="T1279" i="16" s="1"/>
  <c r="T1280" i="16" s="1"/>
  <c r="T1281" i="16" s="1"/>
  <c r="T1282" i="16" s="1"/>
  <c r="T1283" i="16" s="1"/>
  <c r="T1284" i="16" s="1"/>
  <c r="T1285" i="16" s="1"/>
  <c r="T1286" i="16" s="1"/>
  <c r="T1287" i="16" s="1"/>
  <c r="T1288" i="16" s="1"/>
  <c r="T1289" i="16" s="1"/>
  <c r="T1290" i="16" s="1"/>
  <c r="T1291" i="16" s="1"/>
  <c r="T1292" i="16" s="1"/>
  <c r="T1293" i="16" s="1"/>
  <c r="T1294" i="16" s="1"/>
  <c r="T1295" i="16" s="1"/>
  <c r="T1296" i="16" s="1"/>
  <c r="T1297" i="16" s="1"/>
  <c r="T1298" i="16" s="1"/>
  <c r="T1299" i="16" s="1"/>
  <c r="T1300" i="16" s="1"/>
  <c r="T1301" i="16" s="1"/>
  <c r="U7" i="16"/>
  <c r="U8" i="16" s="1"/>
  <c r="U9" i="16" s="1"/>
  <c r="U10" i="16" s="1"/>
  <c r="U11" i="16" s="1"/>
  <c r="U12" i="16" s="1"/>
  <c r="U13" i="16" s="1"/>
  <c r="U14" i="16" s="1"/>
  <c r="U15" i="16" s="1"/>
  <c r="U16" i="16" s="1"/>
  <c r="U17" i="16" s="1"/>
  <c r="U18" i="16" s="1"/>
  <c r="U19" i="16" s="1"/>
  <c r="U20" i="16" s="1"/>
  <c r="U21" i="16" s="1"/>
  <c r="U22" i="16" s="1"/>
  <c r="U23" i="16" s="1"/>
  <c r="U24" i="16" s="1"/>
  <c r="U25" i="16" s="1"/>
  <c r="U26" i="16" s="1"/>
  <c r="U27" i="16" s="1"/>
  <c r="U28" i="16" s="1"/>
  <c r="U29" i="16" s="1"/>
  <c r="U30" i="16" s="1"/>
  <c r="U31" i="16" s="1"/>
  <c r="U32" i="16" s="1"/>
  <c r="U33" i="16" s="1"/>
  <c r="U34" i="16" s="1"/>
  <c r="U35" i="16" s="1"/>
  <c r="U36" i="16" s="1"/>
  <c r="U37" i="16" s="1"/>
  <c r="U38" i="16" s="1"/>
  <c r="U39" i="16" s="1"/>
  <c r="U40" i="16" s="1"/>
  <c r="U41" i="16" s="1"/>
  <c r="U42" i="16" s="1"/>
  <c r="U43" i="16" s="1"/>
  <c r="U44" i="16" s="1"/>
  <c r="U45" i="16" s="1"/>
  <c r="U46" i="16" s="1"/>
  <c r="U47" i="16" s="1"/>
  <c r="U48" i="16" s="1"/>
  <c r="U49" i="16" s="1"/>
  <c r="U50" i="16" s="1"/>
  <c r="U51" i="16" s="1"/>
  <c r="U52" i="16" s="1"/>
  <c r="U53" i="16" s="1"/>
  <c r="U54" i="16" s="1"/>
  <c r="U55" i="16" s="1"/>
  <c r="U56" i="16" s="1"/>
  <c r="U57" i="16" s="1"/>
  <c r="U58" i="16" s="1"/>
  <c r="U59" i="16" s="1"/>
  <c r="U60" i="16" s="1"/>
  <c r="U61" i="16" s="1"/>
  <c r="U62" i="16" s="1"/>
  <c r="U63" i="16" s="1"/>
  <c r="U64" i="16" s="1"/>
  <c r="U65" i="16" s="1"/>
  <c r="U66" i="16" s="1"/>
  <c r="U67" i="16" s="1"/>
  <c r="U68" i="16" s="1"/>
  <c r="U69" i="16" s="1"/>
  <c r="U70" i="16" s="1"/>
  <c r="U71" i="16" s="1"/>
  <c r="U72" i="16" s="1"/>
  <c r="U73" i="16" s="1"/>
  <c r="U74" i="16" s="1"/>
  <c r="U75" i="16" s="1"/>
  <c r="U76" i="16" s="1"/>
  <c r="U77" i="16" s="1"/>
  <c r="U78" i="16" s="1"/>
  <c r="U79" i="16" s="1"/>
  <c r="U80" i="16" s="1"/>
  <c r="U81" i="16" s="1"/>
  <c r="U82" i="16" s="1"/>
  <c r="U83" i="16" s="1"/>
  <c r="U84" i="16" s="1"/>
  <c r="U85" i="16" s="1"/>
  <c r="U86" i="16" s="1"/>
  <c r="U87" i="16" s="1"/>
  <c r="U88" i="16" s="1"/>
  <c r="U89" i="16" s="1"/>
  <c r="U90" i="16" s="1"/>
  <c r="U91" i="16" s="1"/>
  <c r="U92" i="16" s="1"/>
  <c r="U93" i="16" s="1"/>
  <c r="U94" i="16" s="1"/>
  <c r="U95" i="16" s="1"/>
  <c r="U96" i="16" s="1"/>
  <c r="U97" i="16" s="1"/>
  <c r="U98" i="16" s="1"/>
  <c r="U99" i="16" s="1"/>
  <c r="U100" i="16" s="1"/>
  <c r="U101" i="16" s="1"/>
  <c r="U102" i="16" s="1"/>
  <c r="U103" i="16" s="1"/>
  <c r="U104" i="16" s="1"/>
  <c r="U105" i="16" s="1"/>
  <c r="U106" i="16" s="1"/>
  <c r="U107" i="16" s="1"/>
  <c r="U108" i="16" s="1"/>
  <c r="U109" i="16" s="1"/>
  <c r="U110" i="16" s="1"/>
  <c r="U111" i="16" s="1"/>
  <c r="U112" i="16" s="1"/>
  <c r="U113" i="16" s="1"/>
  <c r="U114" i="16" s="1"/>
  <c r="U115" i="16" s="1"/>
  <c r="U116" i="16" s="1"/>
  <c r="U117" i="16" s="1"/>
  <c r="U118" i="16" s="1"/>
  <c r="U119" i="16" s="1"/>
  <c r="U120" i="16" s="1"/>
  <c r="U121" i="16" s="1"/>
  <c r="U122" i="16" s="1"/>
  <c r="U123" i="16" s="1"/>
  <c r="U124" i="16" s="1"/>
  <c r="U125" i="16" s="1"/>
  <c r="U126" i="16" s="1"/>
  <c r="U127" i="16" s="1"/>
  <c r="U128" i="16" s="1"/>
  <c r="U129" i="16" s="1"/>
  <c r="U130" i="16" s="1"/>
  <c r="U131" i="16" s="1"/>
  <c r="U132" i="16" s="1"/>
  <c r="U133" i="16" s="1"/>
  <c r="U134" i="16" s="1"/>
  <c r="U135" i="16" s="1"/>
  <c r="U136" i="16" s="1"/>
  <c r="U137" i="16" s="1"/>
  <c r="U138" i="16" s="1"/>
  <c r="U139" i="16" s="1"/>
  <c r="U140" i="16" s="1"/>
  <c r="U141" i="16" s="1"/>
  <c r="U142" i="16" s="1"/>
  <c r="U143" i="16" s="1"/>
  <c r="U144" i="16" s="1"/>
  <c r="U145" i="16" s="1"/>
  <c r="U146" i="16" s="1"/>
  <c r="U147" i="16" s="1"/>
  <c r="U148" i="16" s="1"/>
  <c r="U149" i="16" s="1"/>
  <c r="U150" i="16" s="1"/>
  <c r="U151" i="16" s="1"/>
  <c r="U152" i="16" s="1"/>
  <c r="U153" i="16" s="1"/>
  <c r="U154" i="16" s="1"/>
  <c r="U155" i="16" s="1"/>
  <c r="U156" i="16" s="1"/>
  <c r="U157" i="16" s="1"/>
  <c r="U158" i="16" s="1"/>
  <c r="U159" i="16" s="1"/>
  <c r="U160" i="16" s="1"/>
  <c r="U161" i="16" s="1"/>
  <c r="U162" i="16" s="1"/>
  <c r="U163" i="16" s="1"/>
  <c r="U164" i="16" s="1"/>
  <c r="U165" i="16" s="1"/>
  <c r="U166" i="16" s="1"/>
  <c r="U167" i="16" s="1"/>
  <c r="U168" i="16" s="1"/>
  <c r="U169" i="16" s="1"/>
  <c r="U170" i="16" s="1"/>
  <c r="U171" i="16" s="1"/>
  <c r="U172" i="16" s="1"/>
  <c r="U173" i="16" s="1"/>
  <c r="U174" i="16" s="1"/>
  <c r="U175" i="16" s="1"/>
  <c r="U176" i="16" s="1"/>
  <c r="U177" i="16" s="1"/>
  <c r="U178" i="16" s="1"/>
  <c r="U179" i="16" s="1"/>
  <c r="U180" i="16" s="1"/>
  <c r="U181" i="16" s="1"/>
  <c r="U182" i="16" s="1"/>
  <c r="U183" i="16" s="1"/>
  <c r="U184" i="16" s="1"/>
  <c r="U185" i="16" s="1"/>
  <c r="U186" i="16" s="1"/>
  <c r="U187" i="16" s="1"/>
  <c r="U188" i="16" s="1"/>
  <c r="U189" i="16" s="1"/>
  <c r="U190" i="16" s="1"/>
  <c r="U191" i="16" s="1"/>
  <c r="U192" i="16" s="1"/>
  <c r="U193" i="16" s="1"/>
  <c r="U194" i="16" s="1"/>
  <c r="U195" i="16" s="1"/>
  <c r="U196" i="16" s="1"/>
  <c r="U197" i="16" s="1"/>
  <c r="U198" i="16" s="1"/>
  <c r="U199" i="16" s="1"/>
  <c r="U200" i="16" s="1"/>
  <c r="U201" i="16" s="1"/>
  <c r="U202" i="16" s="1"/>
  <c r="U203" i="16" s="1"/>
  <c r="U204" i="16" s="1"/>
  <c r="U205" i="16" s="1"/>
  <c r="U206" i="16" s="1"/>
  <c r="U207" i="16" s="1"/>
  <c r="U208" i="16" s="1"/>
  <c r="U209" i="16" s="1"/>
  <c r="U210" i="16" s="1"/>
  <c r="U211" i="16" s="1"/>
  <c r="U212" i="16" s="1"/>
  <c r="U213" i="16" s="1"/>
  <c r="U214" i="16" s="1"/>
  <c r="U215" i="16" s="1"/>
  <c r="U216" i="16" s="1"/>
  <c r="U217" i="16" s="1"/>
  <c r="U218" i="16" s="1"/>
  <c r="U219" i="16" s="1"/>
  <c r="U220" i="16" s="1"/>
  <c r="U221" i="16" s="1"/>
  <c r="U222" i="16" s="1"/>
  <c r="U223" i="16" s="1"/>
  <c r="U224" i="16" s="1"/>
  <c r="U225" i="16" s="1"/>
  <c r="U226" i="16" s="1"/>
  <c r="U227" i="16" s="1"/>
  <c r="U228" i="16" s="1"/>
  <c r="U229" i="16" s="1"/>
  <c r="U230" i="16" s="1"/>
  <c r="U231" i="16" s="1"/>
  <c r="U232" i="16" s="1"/>
  <c r="U233" i="16" s="1"/>
  <c r="U234" i="16" s="1"/>
  <c r="U235" i="16" s="1"/>
  <c r="U236" i="16" s="1"/>
  <c r="U237" i="16" s="1"/>
  <c r="U238" i="16" s="1"/>
  <c r="U239" i="16" s="1"/>
  <c r="U240" i="16" s="1"/>
  <c r="U241" i="16" s="1"/>
  <c r="U242" i="16" s="1"/>
  <c r="U243" i="16" s="1"/>
  <c r="U244" i="16" s="1"/>
  <c r="U245" i="16" s="1"/>
  <c r="U246" i="16" s="1"/>
  <c r="U247" i="16" s="1"/>
  <c r="U248" i="16" s="1"/>
  <c r="U249" i="16" s="1"/>
  <c r="U250" i="16" s="1"/>
  <c r="U251" i="16" s="1"/>
  <c r="U252" i="16" s="1"/>
  <c r="U253" i="16" s="1"/>
  <c r="U254" i="16" s="1"/>
  <c r="U255" i="16" s="1"/>
  <c r="U256" i="16" s="1"/>
  <c r="U257" i="16" s="1"/>
  <c r="U258" i="16" s="1"/>
  <c r="U259" i="16" s="1"/>
  <c r="U260" i="16" s="1"/>
  <c r="U261" i="16" s="1"/>
  <c r="U262" i="16" s="1"/>
  <c r="U263" i="16" s="1"/>
  <c r="U264" i="16" s="1"/>
  <c r="U265" i="16" s="1"/>
  <c r="U266" i="16" s="1"/>
  <c r="U267" i="16" s="1"/>
  <c r="U268" i="16" s="1"/>
  <c r="U269" i="16" s="1"/>
  <c r="U270" i="16" s="1"/>
  <c r="U271" i="16" s="1"/>
  <c r="U272" i="16" s="1"/>
  <c r="U273" i="16" s="1"/>
  <c r="U274" i="16" s="1"/>
  <c r="U275" i="16" s="1"/>
  <c r="U276" i="16" s="1"/>
  <c r="U277" i="16" s="1"/>
  <c r="U278" i="16" s="1"/>
  <c r="U279" i="16" s="1"/>
  <c r="U280" i="16" s="1"/>
  <c r="U281" i="16" s="1"/>
  <c r="U282" i="16" s="1"/>
  <c r="U283" i="16" s="1"/>
  <c r="U284" i="16" s="1"/>
  <c r="U285" i="16" s="1"/>
  <c r="U286" i="16" s="1"/>
  <c r="U287" i="16" s="1"/>
  <c r="U288" i="16" s="1"/>
  <c r="U289" i="16" s="1"/>
  <c r="U290" i="16" s="1"/>
  <c r="U291" i="16" s="1"/>
  <c r="U292" i="16" s="1"/>
  <c r="U293" i="16" s="1"/>
  <c r="U294" i="16" s="1"/>
  <c r="U295" i="16" s="1"/>
  <c r="U296" i="16" s="1"/>
  <c r="U297" i="16" s="1"/>
  <c r="U298" i="16" s="1"/>
  <c r="U299" i="16" s="1"/>
  <c r="U300" i="16" s="1"/>
  <c r="U301" i="16" s="1"/>
  <c r="U302" i="16" s="1"/>
  <c r="U303" i="16" s="1"/>
  <c r="U304" i="16" s="1"/>
  <c r="U305" i="16" s="1"/>
  <c r="U306" i="16" s="1"/>
  <c r="U307" i="16" s="1"/>
  <c r="U308" i="16" s="1"/>
  <c r="U309" i="16" s="1"/>
  <c r="U310" i="16" s="1"/>
  <c r="U311" i="16" s="1"/>
  <c r="U312" i="16" s="1"/>
  <c r="U313" i="16" s="1"/>
  <c r="U314" i="16" s="1"/>
  <c r="U315" i="16" s="1"/>
  <c r="U316" i="16" s="1"/>
  <c r="U317" i="16" s="1"/>
  <c r="U318" i="16" s="1"/>
  <c r="U319" i="16" s="1"/>
  <c r="U320" i="16" s="1"/>
  <c r="U321" i="16" s="1"/>
  <c r="U322" i="16" s="1"/>
  <c r="U323" i="16" s="1"/>
  <c r="U324" i="16" s="1"/>
  <c r="U325" i="16" s="1"/>
  <c r="U326" i="16" s="1"/>
  <c r="U327" i="16" s="1"/>
  <c r="U328" i="16" s="1"/>
  <c r="U329" i="16" s="1"/>
  <c r="U330" i="16" s="1"/>
  <c r="U331" i="16" s="1"/>
  <c r="U332" i="16" s="1"/>
  <c r="U333" i="16" s="1"/>
  <c r="U334" i="16" s="1"/>
  <c r="U335" i="16" s="1"/>
  <c r="U336" i="16" s="1"/>
  <c r="U337" i="16" s="1"/>
  <c r="U338" i="16" s="1"/>
  <c r="U339" i="16" s="1"/>
  <c r="U340" i="16" s="1"/>
  <c r="U341" i="16" s="1"/>
  <c r="U342" i="16" s="1"/>
  <c r="U343" i="16" s="1"/>
  <c r="U344" i="16" s="1"/>
  <c r="U345" i="16" s="1"/>
  <c r="U346" i="16" s="1"/>
  <c r="U347" i="16" s="1"/>
  <c r="U348" i="16" s="1"/>
  <c r="U349" i="16" s="1"/>
  <c r="U350" i="16" s="1"/>
  <c r="U351" i="16" s="1"/>
  <c r="U352" i="16" s="1"/>
  <c r="U353" i="16" s="1"/>
  <c r="U354" i="16" s="1"/>
  <c r="U355" i="16" s="1"/>
  <c r="U356" i="16" s="1"/>
  <c r="U357" i="16" s="1"/>
  <c r="U358" i="16" s="1"/>
  <c r="U359" i="16" s="1"/>
  <c r="U360" i="16" s="1"/>
  <c r="U361" i="16" s="1"/>
  <c r="U362" i="16" s="1"/>
  <c r="U363" i="16" s="1"/>
  <c r="U364" i="16" s="1"/>
  <c r="U365" i="16" s="1"/>
  <c r="U366" i="16" s="1"/>
  <c r="U367" i="16" s="1"/>
  <c r="U368" i="16" s="1"/>
  <c r="U369" i="16" s="1"/>
  <c r="U370" i="16" s="1"/>
  <c r="U371" i="16" s="1"/>
  <c r="U372" i="16" s="1"/>
  <c r="U373" i="16" s="1"/>
  <c r="U374" i="16" s="1"/>
  <c r="U375" i="16" s="1"/>
  <c r="U376" i="16" s="1"/>
  <c r="U377" i="16" s="1"/>
  <c r="U378" i="16" s="1"/>
  <c r="U379" i="16" s="1"/>
  <c r="U380" i="16" s="1"/>
  <c r="U381" i="16" s="1"/>
  <c r="U382" i="16" s="1"/>
  <c r="U383" i="16" s="1"/>
  <c r="U384" i="16" s="1"/>
  <c r="U385" i="16" s="1"/>
  <c r="U386" i="16" s="1"/>
  <c r="U387" i="16" s="1"/>
  <c r="U388" i="16" s="1"/>
  <c r="U389" i="16" s="1"/>
  <c r="U390" i="16" s="1"/>
  <c r="U391" i="16" s="1"/>
  <c r="U392" i="16" s="1"/>
  <c r="U393" i="16" s="1"/>
  <c r="U394" i="16" s="1"/>
  <c r="U395" i="16" s="1"/>
  <c r="U396" i="16" s="1"/>
  <c r="U397" i="16" s="1"/>
  <c r="U398" i="16" s="1"/>
  <c r="U399" i="16" s="1"/>
  <c r="U400" i="16" s="1"/>
  <c r="U401" i="16" s="1"/>
  <c r="U402" i="16" s="1"/>
  <c r="U403" i="16" s="1"/>
  <c r="U404" i="16" s="1"/>
  <c r="U405" i="16" s="1"/>
  <c r="U406" i="16" s="1"/>
  <c r="U407" i="16" s="1"/>
  <c r="U408" i="16" s="1"/>
  <c r="U409" i="16" s="1"/>
  <c r="U410" i="16" s="1"/>
  <c r="U411" i="16" s="1"/>
  <c r="U412" i="16" s="1"/>
  <c r="U413" i="16" s="1"/>
  <c r="U414" i="16" s="1"/>
  <c r="U415" i="16" s="1"/>
  <c r="U416" i="16" s="1"/>
  <c r="U417" i="16" s="1"/>
  <c r="U418" i="16" s="1"/>
  <c r="U419" i="16" s="1"/>
  <c r="U420" i="16" s="1"/>
  <c r="U421" i="16" s="1"/>
  <c r="U422" i="16" s="1"/>
  <c r="U423" i="16" s="1"/>
  <c r="U424" i="16" s="1"/>
  <c r="U425" i="16" s="1"/>
  <c r="U426" i="16" s="1"/>
  <c r="U427" i="16" s="1"/>
  <c r="U428" i="16" s="1"/>
  <c r="U429" i="16" s="1"/>
  <c r="U430" i="16" s="1"/>
  <c r="U431" i="16" s="1"/>
  <c r="U432" i="16" s="1"/>
  <c r="U433" i="16" s="1"/>
  <c r="U434" i="16" s="1"/>
  <c r="U435" i="16" s="1"/>
  <c r="U436" i="16" s="1"/>
  <c r="U437" i="16" s="1"/>
  <c r="U438" i="16" s="1"/>
  <c r="U439" i="16" s="1"/>
  <c r="U440" i="16" s="1"/>
  <c r="U441" i="16" s="1"/>
  <c r="U442" i="16" s="1"/>
  <c r="U443" i="16" s="1"/>
  <c r="U444" i="16" s="1"/>
  <c r="U445" i="16" s="1"/>
  <c r="U446" i="16" s="1"/>
  <c r="U447" i="16" s="1"/>
  <c r="U448" i="16" s="1"/>
  <c r="U449" i="16" s="1"/>
  <c r="U450" i="16" s="1"/>
  <c r="U451" i="16" s="1"/>
  <c r="U452" i="16" s="1"/>
  <c r="U453" i="16" s="1"/>
  <c r="U454" i="16" s="1"/>
  <c r="U455" i="16" s="1"/>
  <c r="U456" i="16" s="1"/>
  <c r="U457" i="16" s="1"/>
  <c r="U458" i="16" s="1"/>
  <c r="U459" i="16" s="1"/>
  <c r="U460" i="16" s="1"/>
  <c r="U461" i="16" s="1"/>
  <c r="U462" i="16" s="1"/>
  <c r="U463" i="16" s="1"/>
  <c r="U464" i="16" s="1"/>
  <c r="U465" i="16" s="1"/>
  <c r="U466" i="16" s="1"/>
  <c r="U467" i="16" s="1"/>
  <c r="U468" i="16" s="1"/>
  <c r="U469" i="16" s="1"/>
  <c r="U470" i="16" s="1"/>
  <c r="U471" i="16" s="1"/>
  <c r="U472" i="16" s="1"/>
  <c r="U473" i="16" s="1"/>
  <c r="U474" i="16" s="1"/>
  <c r="U475" i="16" s="1"/>
  <c r="U476" i="16" s="1"/>
  <c r="U477" i="16" s="1"/>
  <c r="U478" i="16" s="1"/>
  <c r="U479" i="16" s="1"/>
  <c r="U480" i="16" s="1"/>
  <c r="U481" i="16" s="1"/>
  <c r="U482" i="16" s="1"/>
  <c r="U483" i="16" s="1"/>
  <c r="U484" i="16" s="1"/>
  <c r="U485" i="16" s="1"/>
  <c r="U486" i="16" s="1"/>
  <c r="U487" i="16" s="1"/>
  <c r="U488" i="16" s="1"/>
  <c r="U489" i="16" s="1"/>
  <c r="U490" i="16" s="1"/>
  <c r="U491" i="16" s="1"/>
  <c r="U492" i="16" s="1"/>
  <c r="U493" i="16" s="1"/>
  <c r="U494" i="16" s="1"/>
  <c r="U495" i="16" s="1"/>
  <c r="U496" i="16" s="1"/>
  <c r="U497" i="16" s="1"/>
  <c r="U498" i="16" s="1"/>
  <c r="U499" i="16" s="1"/>
  <c r="U500" i="16" s="1"/>
  <c r="U501" i="16" s="1"/>
  <c r="U502" i="16" s="1"/>
  <c r="U503" i="16" s="1"/>
  <c r="U504" i="16" s="1"/>
  <c r="U505" i="16" s="1"/>
  <c r="U506" i="16" s="1"/>
  <c r="U507" i="16" s="1"/>
  <c r="U508" i="16" s="1"/>
  <c r="U509" i="16" s="1"/>
  <c r="U510" i="16" s="1"/>
  <c r="U511" i="16" s="1"/>
  <c r="U512" i="16" s="1"/>
  <c r="U513" i="16" s="1"/>
  <c r="U514" i="16" s="1"/>
  <c r="U515" i="16" s="1"/>
  <c r="U516" i="16" s="1"/>
  <c r="U517" i="16" s="1"/>
  <c r="U518" i="16" s="1"/>
  <c r="U519" i="16" s="1"/>
  <c r="U520" i="16" s="1"/>
  <c r="U521" i="16" s="1"/>
  <c r="U522" i="16" s="1"/>
  <c r="U523" i="16" s="1"/>
  <c r="U524" i="16" s="1"/>
  <c r="U525" i="16" s="1"/>
  <c r="U526" i="16" s="1"/>
  <c r="U527" i="16" s="1"/>
  <c r="U528" i="16" s="1"/>
  <c r="U529" i="16" s="1"/>
  <c r="U530" i="16" s="1"/>
  <c r="U531" i="16" s="1"/>
  <c r="U532" i="16" s="1"/>
  <c r="U533" i="16" s="1"/>
  <c r="U534" i="16" s="1"/>
  <c r="U535" i="16" s="1"/>
  <c r="U536" i="16" s="1"/>
  <c r="U537" i="16" s="1"/>
  <c r="U538" i="16" s="1"/>
  <c r="U539" i="16" s="1"/>
  <c r="U540" i="16" s="1"/>
  <c r="U541" i="16" s="1"/>
  <c r="U542" i="16" s="1"/>
  <c r="U543" i="16" s="1"/>
  <c r="U544" i="16" s="1"/>
  <c r="U545" i="16" s="1"/>
  <c r="U546" i="16" s="1"/>
  <c r="U547" i="16" s="1"/>
  <c r="U548" i="16" s="1"/>
  <c r="U549" i="16" s="1"/>
  <c r="U550" i="16" s="1"/>
  <c r="U551" i="16" s="1"/>
  <c r="U552" i="16" s="1"/>
  <c r="U553" i="16" s="1"/>
  <c r="U554" i="16" s="1"/>
  <c r="U555" i="16" s="1"/>
  <c r="U556" i="16" s="1"/>
  <c r="U557" i="16" s="1"/>
  <c r="U558" i="16" s="1"/>
  <c r="U559" i="16" s="1"/>
  <c r="U560" i="16" s="1"/>
  <c r="U561" i="16" s="1"/>
  <c r="U562" i="16" s="1"/>
  <c r="U563" i="16" s="1"/>
  <c r="U564" i="16" s="1"/>
  <c r="U565" i="16" s="1"/>
  <c r="U566" i="16" s="1"/>
  <c r="U567" i="16" s="1"/>
  <c r="U568" i="16" s="1"/>
  <c r="U569" i="16" s="1"/>
  <c r="U570" i="16" s="1"/>
  <c r="U571" i="16" s="1"/>
  <c r="U572" i="16" s="1"/>
  <c r="U573" i="16" s="1"/>
  <c r="U574" i="16" s="1"/>
  <c r="U575" i="16" s="1"/>
  <c r="U576" i="16" s="1"/>
  <c r="U577" i="16" s="1"/>
  <c r="U578" i="16" s="1"/>
  <c r="U579" i="16" s="1"/>
  <c r="U580" i="16" s="1"/>
  <c r="U581" i="16" s="1"/>
  <c r="U582" i="16" s="1"/>
  <c r="U583" i="16" s="1"/>
  <c r="U584" i="16" s="1"/>
  <c r="U585" i="16" s="1"/>
  <c r="U586" i="16" s="1"/>
  <c r="U587" i="16" s="1"/>
  <c r="U588" i="16" s="1"/>
  <c r="U589" i="16" s="1"/>
  <c r="U590" i="16" s="1"/>
  <c r="U591" i="16" s="1"/>
  <c r="U592" i="16" s="1"/>
  <c r="U593" i="16" s="1"/>
  <c r="U594" i="16" s="1"/>
  <c r="U595" i="16" s="1"/>
  <c r="U596" i="16" s="1"/>
  <c r="U597" i="16" s="1"/>
  <c r="U598" i="16" s="1"/>
  <c r="U599" i="16" s="1"/>
  <c r="U600" i="16" s="1"/>
  <c r="U601" i="16" s="1"/>
  <c r="U602" i="16" s="1"/>
  <c r="U603" i="16" s="1"/>
  <c r="U604" i="16" s="1"/>
  <c r="U605" i="16" s="1"/>
  <c r="U606" i="16" s="1"/>
  <c r="U607" i="16" s="1"/>
  <c r="U608" i="16" s="1"/>
  <c r="U609" i="16" s="1"/>
  <c r="U610" i="16" s="1"/>
  <c r="U611" i="16" s="1"/>
  <c r="U612" i="16" s="1"/>
  <c r="U613" i="16" s="1"/>
  <c r="U614" i="16" s="1"/>
  <c r="U615" i="16" s="1"/>
  <c r="U616" i="16" s="1"/>
  <c r="U617" i="16" s="1"/>
  <c r="U618" i="16" s="1"/>
  <c r="U619" i="16" s="1"/>
  <c r="U620" i="16" s="1"/>
  <c r="U621" i="16" s="1"/>
  <c r="U622" i="16" s="1"/>
  <c r="U623" i="16" s="1"/>
  <c r="U624" i="16" s="1"/>
  <c r="U625" i="16" s="1"/>
  <c r="U626" i="16" s="1"/>
  <c r="U627" i="16" s="1"/>
  <c r="U628" i="16" s="1"/>
  <c r="U629" i="16" s="1"/>
  <c r="U630" i="16" s="1"/>
  <c r="U631" i="16" s="1"/>
  <c r="U632" i="16" s="1"/>
  <c r="U633" i="16" s="1"/>
  <c r="U634" i="16" s="1"/>
  <c r="U635" i="16" s="1"/>
  <c r="U636" i="16" s="1"/>
  <c r="U637" i="16" s="1"/>
  <c r="U638" i="16" s="1"/>
  <c r="U639" i="16" s="1"/>
  <c r="U640" i="16" s="1"/>
  <c r="U641" i="16" s="1"/>
  <c r="U642" i="16" s="1"/>
  <c r="U643" i="16" s="1"/>
  <c r="U644" i="16" s="1"/>
  <c r="U645" i="16" s="1"/>
  <c r="U646" i="16" s="1"/>
  <c r="U647" i="16" s="1"/>
  <c r="U648" i="16" s="1"/>
  <c r="U649" i="16" s="1"/>
  <c r="U650" i="16" s="1"/>
  <c r="U651" i="16" s="1"/>
  <c r="U652" i="16" s="1"/>
  <c r="U653" i="16" s="1"/>
  <c r="U654" i="16" s="1"/>
  <c r="U655" i="16" s="1"/>
  <c r="U656" i="16" s="1"/>
  <c r="U657" i="16" s="1"/>
  <c r="U658" i="16" s="1"/>
  <c r="U659" i="16" s="1"/>
  <c r="U660" i="16" s="1"/>
  <c r="U661" i="16" s="1"/>
  <c r="U662" i="16" s="1"/>
  <c r="U663" i="16" s="1"/>
  <c r="U664" i="16" s="1"/>
  <c r="U665" i="16" s="1"/>
  <c r="U666" i="16" s="1"/>
  <c r="U667" i="16" s="1"/>
  <c r="U668" i="16" s="1"/>
  <c r="U669" i="16" s="1"/>
  <c r="U670" i="16" s="1"/>
  <c r="U671" i="16" s="1"/>
  <c r="U672" i="16" s="1"/>
  <c r="U673" i="16" s="1"/>
  <c r="U674" i="16" s="1"/>
  <c r="U675" i="16" s="1"/>
  <c r="U676" i="16" s="1"/>
  <c r="U677" i="16" s="1"/>
  <c r="U678" i="16" s="1"/>
  <c r="U679" i="16" s="1"/>
  <c r="U680" i="16" s="1"/>
  <c r="U681" i="16" s="1"/>
  <c r="U682" i="16" s="1"/>
  <c r="U683" i="16" s="1"/>
  <c r="U684" i="16" s="1"/>
  <c r="U685" i="16" s="1"/>
  <c r="U686" i="16" s="1"/>
  <c r="U687" i="16" s="1"/>
  <c r="U688" i="16" s="1"/>
  <c r="U689" i="16" s="1"/>
  <c r="U690" i="16" s="1"/>
  <c r="U691" i="16" s="1"/>
  <c r="U692" i="16" s="1"/>
  <c r="U693" i="16" s="1"/>
  <c r="U694" i="16" s="1"/>
  <c r="U695" i="16" s="1"/>
  <c r="U696" i="16" s="1"/>
  <c r="U697" i="16" s="1"/>
  <c r="U698" i="16" s="1"/>
  <c r="U699" i="16" s="1"/>
  <c r="U700" i="16" s="1"/>
  <c r="U701" i="16" s="1"/>
  <c r="U702" i="16" s="1"/>
  <c r="U703" i="16" s="1"/>
  <c r="U704" i="16" s="1"/>
  <c r="U705" i="16" s="1"/>
  <c r="U706" i="16" s="1"/>
  <c r="U707" i="16" s="1"/>
  <c r="U708" i="16" s="1"/>
  <c r="U709" i="16" s="1"/>
  <c r="U710" i="16" s="1"/>
  <c r="U711" i="16" s="1"/>
  <c r="U712" i="16" s="1"/>
  <c r="U713" i="16" s="1"/>
  <c r="U714" i="16" s="1"/>
  <c r="U715" i="16" s="1"/>
  <c r="U716" i="16" s="1"/>
  <c r="U717" i="16" s="1"/>
  <c r="U718" i="16" s="1"/>
  <c r="U719" i="16" s="1"/>
  <c r="U720" i="16" s="1"/>
  <c r="U721" i="16" s="1"/>
  <c r="U722" i="16" s="1"/>
  <c r="U723" i="16" s="1"/>
  <c r="U724" i="16" s="1"/>
  <c r="U725" i="16" s="1"/>
  <c r="U726" i="16" s="1"/>
  <c r="U727" i="16" s="1"/>
  <c r="U728" i="16" s="1"/>
  <c r="U729" i="16" s="1"/>
  <c r="U730" i="16" s="1"/>
  <c r="U731" i="16" s="1"/>
  <c r="U732" i="16" s="1"/>
  <c r="U733" i="16" s="1"/>
  <c r="U734" i="16" s="1"/>
  <c r="U735" i="16" s="1"/>
  <c r="U736" i="16" s="1"/>
  <c r="U737" i="16" s="1"/>
  <c r="U738" i="16" s="1"/>
  <c r="U739" i="16" s="1"/>
  <c r="U740" i="16" s="1"/>
  <c r="U741" i="16" s="1"/>
  <c r="U742" i="16" s="1"/>
  <c r="U743" i="16" s="1"/>
  <c r="U744" i="16" s="1"/>
  <c r="U745" i="16" s="1"/>
  <c r="U746" i="16" s="1"/>
  <c r="U747" i="16" s="1"/>
  <c r="U748" i="16" s="1"/>
  <c r="U749" i="16" s="1"/>
  <c r="U750" i="16" s="1"/>
  <c r="U751" i="16" s="1"/>
  <c r="U752" i="16" s="1"/>
  <c r="U753" i="16" s="1"/>
  <c r="U754" i="16" s="1"/>
  <c r="U755" i="16" s="1"/>
  <c r="U756" i="16" s="1"/>
  <c r="U757" i="16" s="1"/>
  <c r="U758" i="16" s="1"/>
  <c r="U759" i="16" s="1"/>
  <c r="U760" i="16" s="1"/>
  <c r="U761" i="16" s="1"/>
  <c r="U762" i="16" s="1"/>
  <c r="U763" i="16" s="1"/>
  <c r="U764" i="16" s="1"/>
  <c r="U765" i="16" s="1"/>
  <c r="U766" i="16" s="1"/>
  <c r="U767" i="16" s="1"/>
  <c r="U768" i="16" s="1"/>
  <c r="U769" i="16" s="1"/>
  <c r="U770" i="16" s="1"/>
  <c r="U771" i="16" s="1"/>
  <c r="U772" i="16" s="1"/>
  <c r="U773" i="16" s="1"/>
  <c r="U774" i="16" s="1"/>
  <c r="U775" i="16" s="1"/>
  <c r="U776" i="16" s="1"/>
  <c r="U777" i="16" s="1"/>
  <c r="U778" i="16" s="1"/>
  <c r="U779" i="16" s="1"/>
  <c r="U780" i="16" s="1"/>
  <c r="U781" i="16" s="1"/>
  <c r="U782" i="16" s="1"/>
  <c r="U783" i="16" s="1"/>
  <c r="U784" i="16" s="1"/>
  <c r="U785" i="16" s="1"/>
  <c r="U786" i="16" s="1"/>
  <c r="U787" i="16" s="1"/>
  <c r="U788" i="16" s="1"/>
  <c r="U789" i="16" s="1"/>
  <c r="U790" i="16" s="1"/>
  <c r="U791" i="16" s="1"/>
  <c r="U792" i="16" s="1"/>
  <c r="U793" i="16" s="1"/>
  <c r="U794" i="16" s="1"/>
  <c r="U795" i="16" s="1"/>
  <c r="U796" i="16" s="1"/>
  <c r="U797" i="16" s="1"/>
  <c r="U798" i="16" s="1"/>
  <c r="U799" i="16" s="1"/>
  <c r="U800" i="16" s="1"/>
  <c r="U801" i="16" s="1"/>
  <c r="U802" i="16" s="1"/>
  <c r="U803" i="16" s="1"/>
  <c r="U804" i="16" s="1"/>
  <c r="U805" i="16" s="1"/>
  <c r="U806" i="16" s="1"/>
  <c r="U807" i="16" s="1"/>
  <c r="U808" i="16" s="1"/>
  <c r="U809" i="16" s="1"/>
  <c r="U810" i="16" s="1"/>
  <c r="U811" i="16" s="1"/>
  <c r="U812" i="16" s="1"/>
  <c r="U813" i="16" s="1"/>
  <c r="U814" i="16" s="1"/>
  <c r="U815" i="16" s="1"/>
  <c r="U816" i="16" s="1"/>
  <c r="U817" i="16" s="1"/>
  <c r="U818" i="16" s="1"/>
  <c r="U819" i="16" s="1"/>
  <c r="U820" i="16" s="1"/>
  <c r="U821" i="16" s="1"/>
  <c r="U822" i="16" s="1"/>
  <c r="U823" i="16" s="1"/>
  <c r="U824" i="16" s="1"/>
  <c r="U825" i="16" s="1"/>
  <c r="U826" i="16" s="1"/>
  <c r="U827" i="16" s="1"/>
  <c r="U828" i="16" s="1"/>
  <c r="U829" i="16" s="1"/>
  <c r="U830" i="16" s="1"/>
  <c r="U831" i="16" s="1"/>
  <c r="U832" i="16" s="1"/>
  <c r="U833" i="16" s="1"/>
  <c r="U834" i="16" s="1"/>
  <c r="U835" i="16" s="1"/>
  <c r="U836" i="16" s="1"/>
  <c r="U837" i="16" s="1"/>
  <c r="U838" i="16" s="1"/>
  <c r="U839" i="16" s="1"/>
  <c r="U840" i="16" s="1"/>
  <c r="U841" i="16" s="1"/>
  <c r="U842" i="16" s="1"/>
  <c r="U843" i="16" s="1"/>
  <c r="U844" i="16" s="1"/>
  <c r="U845" i="16" s="1"/>
  <c r="U846" i="16" s="1"/>
  <c r="U847" i="16" s="1"/>
  <c r="U848" i="16" s="1"/>
  <c r="U849" i="16" s="1"/>
  <c r="U850" i="16" s="1"/>
  <c r="U851" i="16" s="1"/>
  <c r="U852" i="16" s="1"/>
  <c r="U853" i="16" s="1"/>
  <c r="U854" i="16" s="1"/>
  <c r="U855" i="16" s="1"/>
  <c r="U856" i="16" s="1"/>
  <c r="U857" i="16" s="1"/>
  <c r="U858" i="16" s="1"/>
  <c r="U859" i="16" s="1"/>
  <c r="U860" i="16" s="1"/>
  <c r="U861" i="16" s="1"/>
  <c r="U862" i="16" s="1"/>
  <c r="U863" i="16" s="1"/>
  <c r="U864" i="16" s="1"/>
  <c r="U865" i="16" s="1"/>
  <c r="U866" i="16" s="1"/>
  <c r="U867" i="16" s="1"/>
  <c r="U868" i="16" s="1"/>
  <c r="U869" i="16" s="1"/>
  <c r="U870" i="16" s="1"/>
  <c r="U871" i="16" s="1"/>
  <c r="U872" i="16" s="1"/>
  <c r="U873" i="16" s="1"/>
  <c r="U874" i="16" s="1"/>
  <c r="U875" i="16" s="1"/>
  <c r="U876" i="16" s="1"/>
  <c r="U877" i="16" s="1"/>
  <c r="U878" i="16" s="1"/>
  <c r="U879" i="16" s="1"/>
  <c r="U880" i="16" s="1"/>
  <c r="U881" i="16" s="1"/>
  <c r="U882" i="16" s="1"/>
  <c r="U883" i="16" s="1"/>
  <c r="U884" i="16" s="1"/>
  <c r="U885" i="16" s="1"/>
  <c r="U886" i="16" s="1"/>
  <c r="U887" i="16" s="1"/>
  <c r="U888" i="16" s="1"/>
  <c r="U889" i="16" s="1"/>
  <c r="U890" i="16" s="1"/>
  <c r="U891" i="16" s="1"/>
  <c r="U892" i="16" s="1"/>
  <c r="U893" i="16" s="1"/>
  <c r="U894" i="16" s="1"/>
  <c r="U895" i="16" s="1"/>
  <c r="U896" i="16" s="1"/>
  <c r="U897" i="16" s="1"/>
  <c r="U898" i="16" s="1"/>
  <c r="U899" i="16" s="1"/>
  <c r="U900" i="16" s="1"/>
  <c r="U901" i="16" s="1"/>
  <c r="U902" i="16" s="1"/>
  <c r="U903" i="16" s="1"/>
  <c r="U904" i="16" s="1"/>
  <c r="U905" i="16" s="1"/>
  <c r="U906" i="16" s="1"/>
  <c r="U907" i="16" s="1"/>
  <c r="U908" i="16" s="1"/>
  <c r="U909" i="16" s="1"/>
  <c r="U910" i="16" s="1"/>
  <c r="U911" i="16" s="1"/>
  <c r="U912" i="16" s="1"/>
  <c r="U913" i="16" s="1"/>
  <c r="U914" i="16" s="1"/>
  <c r="U915" i="16" s="1"/>
  <c r="U916" i="16" s="1"/>
  <c r="U917" i="16" s="1"/>
  <c r="U918" i="16" s="1"/>
  <c r="U919" i="16" s="1"/>
  <c r="U920" i="16" s="1"/>
  <c r="U921" i="16" s="1"/>
  <c r="U922" i="16" s="1"/>
  <c r="U923" i="16" s="1"/>
  <c r="U924" i="16" s="1"/>
  <c r="U925" i="16" s="1"/>
  <c r="U926" i="16" s="1"/>
  <c r="U927" i="16" s="1"/>
  <c r="U928" i="16" s="1"/>
  <c r="U929" i="16" s="1"/>
  <c r="U930" i="16" s="1"/>
  <c r="U931" i="16" s="1"/>
  <c r="U932" i="16" s="1"/>
  <c r="U933" i="16" s="1"/>
  <c r="U934" i="16" s="1"/>
  <c r="U935" i="16" s="1"/>
  <c r="U936" i="16" s="1"/>
  <c r="U937" i="16" s="1"/>
  <c r="U938" i="16" s="1"/>
  <c r="U939" i="16" s="1"/>
  <c r="U940" i="16" s="1"/>
  <c r="U941" i="16" s="1"/>
  <c r="U942" i="16" s="1"/>
  <c r="U943" i="16" s="1"/>
  <c r="U944" i="16" s="1"/>
  <c r="U945" i="16" s="1"/>
  <c r="U946" i="16" s="1"/>
  <c r="U947" i="16" s="1"/>
  <c r="U948" i="16" s="1"/>
  <c r="U949" i="16" s="1"/>
  <c r="U950" i="16" s="1"/>
  <c r="U951" i="16" s="1"/>
  <c r="U952" i="16" s="1"/>
  <c r="U953" i="16" s="1"/>
  <c r="U954" i="16" s="1"/>
  <c r="U955" i="16" s="1"/>
  <c r="U956" i="16" s="1"/>
  <c r="U957" i="16" s="1"/>
  <c r="U958" i="16" s="1"/>
  <c r="U959" i="16" s="1"/>
  <c r="U960" i="16" s="1"/>
  <c r="U961" i="16" s="1"/>
  <c r="U962" i="16" s="1"/>
  <c r="U963" i="16" s="1"/>
  <c r="U964" i="16" s="1"/>
  <c r="U965" i="16" s="1"/>
  <c r="U966" i="16" s="1"/>
  <c r="U967" i="16" s="1"/>
  <c r="U968" i="16" s="1"/>
  <c r="U969" i="16" s="1"/>
  <c r="U970" i="16" s="1"/>
  <c r="U971" i="16" s="1"/>
  <c r="U972" i="16" s="1"/>
  <c r="U973" i="16" s="1"/>
  <c r="U974" i="16" s="1"/>
  <c r="U975" i="16" s="1"/>
  <c r="U976" i="16" s="1"/>
  <c r="U977" i="16" s="1"/>
  <c r="U978" i="16" s="1"/>
  <c r="U979" i="16" s="1"/>
  <c r="U980" i="16" s="1"/>
  <c r="U981" i="16" s="1"/>
  <c r="U982" i="16" s="1"/>
  <c r="U983" i="16" s="1"/>
  <c r="U984" i="16" s="1"/>
  <c r="U985" i="16" s="1"/>
  <c r="U986" i="16" s="1"/>
  <c r="U987" i="16" s="1"/>
  <c r="U988" i="16" s="1"/>
  <c r="U989" i="16" s="1"/>
  <c r="U990" i="16" s="1"/>
  <c r="U991" i="16" s="1"/>
  <c r="U992" i="16" s="1"/>
  <c r="U993" i="16" s="1"/>
  <c r="U994" i="16" s="1"/>
  <c r="U995" i="16" s="1"/>
  <c r="U996" i="16" s="1"/>
  <c r="U997" i="16" s="1"/>
  <c r="U998" i="16" s="1"/>
  <c r="U999" i="16" s="1"/>
  <c r="U1000" i="16" s="1"/>
  <c r="U1001" i="16" s="1"/>
  <c r="U1002" i="16" s="1"/>
  <c r="U1003" i="16" s="1"/>
  <c r="U1004" i="16" s="1"/>
  <c r="U1005" i="16" s="1"/>
  <c r="U1006" i="16" s="1"/>
  <c r="U1007" i="16" s="1"/>
  <c r="U1008" i="16" s="1"/>
  <c r="U1009" i="16" s="1"/>
  <c r="U1010" i="16" s="1"/>
  <c r="U1011" i="16" s="1"/>
  <c r="U1012" i="16" s="1"/>
  <c r="U1013" i="16" s="1"/>
  <c r="U1014" i="16" s="1"/>
  <c r="U1015" i="16" s="1"/>
  <c r="U1016" i="16" s="1"/>
  <c r="U1017" i="16" s="1"/>
  <c r="U1018" i="16" s="1"/>
  <c r="U1019" i="16" s="1"/>
  <c r="U1020" i="16" s="1"/>
  <c r="U1021" i="16" s="1"/>
  <c r="U1022" i="16" s="1"/>
  <c r="U1023" i="16" s="1"/>
  <c r="U1024" i="16" s="1"/>
  <c r="U1025" i="16" s="1"/>
  <c r="U1026" i="16" s="1"/>
  <c r="U1027" i="16" s="1"/>
  <c r="U1028" i="16" s="1"/>
  <c r="U1029" i="16" s="1"/>
  <c r="U1030" i="16" s="1"/>
  <c r="U1031" i="16" s="1"/>
  <c r="U1032" i="16" s="1"/>
  <c r="U1033" i="16" s="1"/>
  <c r="U1034" i="16" s="1"/>
  <c r="U1035" i="16" s="1"/>
  <c r="U1036" i="16" s="1"/>
  <c r="U1037" i="16" s="1"/>
  <c r="U1038" i="16" s="1"/>
  <c r="U1039" i="16" s="1"/>
  <c r="U1040" i="16" s="1"/>
  <c r="U1041" i="16" s="1"/>
  <c r="U1042" i="16" s="1"/>
  <c r="U1043" i="16" s="1"/>
  <c r="U1044" i="16" s="1"/>
  <c r="U1045" i="16" s="1"/>
  <c r="U1046" i="16" s="1"/>
  <c r="U1047" i="16" s="1"/>
  <c r="U1048" i="16" s="1"/>
  <c r="U1049" i="16" s="1"/>
  <c r="U1050" i="16" s="1"/>
  <c r="U1051" i="16" s="1"/>
  <c r="U1052" i="16" s="1"/>
  <c r="U1053" i="16" s="1"/>
  <c r="U1054" i="16" s="1"/>
  <c r="U1055" i="16" s="1"/>
  <c r="U1056" i="16" s="1"/>
  <c r="U1057" i="16" s="1"/>
  <c r="U1058" i="16" s="1"/>
  <c r="U1059" i="16" s="1"/>
  <c r="U1060" i="16" s="1"/>
  <c r="U1061" i="16" s="1"/>
  <c r="U1062" i="16" s="1"/>
  <c r="U1063" i="16" s="1"/>
  <c r="U1064" i="16" s="1"/>
  <c r="U1065" i="16" s="1"/>
  <c r="U1066" i="16" s="1"/>
  <c r="U1067" i="16" s="1"/>
  <c r="U1068" i="16" s="1"/>
  <c r="U1069" i="16" s="1"/>
  <c r="U1070" i="16" s="1"/>
  <c r="U1071" i="16" s="1"/>
  <c r="U1072" i="16" s="1"/>
  <c r="U1073" i="16" s="1"/>
  <c r="U1074" i="16" s="1"/>
  <c r="U1075" i="16" s="1"/>
  <c r="U1076" i="16" s="1"/>
  <c r="U1077" i="16" s="1"/>
  <c r="U1078" i="16" s="1"/>
  <c r="U1079" i="16" s="1"/>
  <c r="U1080" i="16" s="1"/>
  <c r="U1081" i="16" s="1"/>
  <c r="U1082" i="16" s="1"/>
  <c r="U1083" i="16" s="1"/>
  <c r="U1084" i="16" s="1"/>
  <c r="U1085" i="16" s="1"/>
  <c r="U1086" i="16" s="1"/>
  <c r="U1087" i="16" s="1"/>
  <c r="U1088" i="16" s="1"/>
  <c r="U1089" i="16" s="1"/>
  <c r="U1090" i="16" s="1"/>
  <c r="U1091" i="16" s="1"/>
  <c r="U1092" i="16" s="1"/>
  <c r="U1093" i="16" s="1"/>
  <c r="U1094" i="16" s="1"/>
  <c r="U1095" i="16" s="1"/>
  <c r="U1096" i="16" s="1"/>
  <c r="U1097" i="16" s="1"/>
  <c r="U1098" i="16" s="1"/>
  <c r="U1099" i="16" s="1"/>
  <c r="U1100" i="16" s="1"/>
  <c r="U1101" i="16" s="1"/>
  <c r="U1102" i="16" s="1"/>
  <c r="U1103" i="16" s="1"/>
  <c r="U1104" i="16" s="1"/>
  <c r="U1105" i="16" s="1"/>
  <c r="U1106" i="16" s="1"/>
  <c r="U1107" i="16" s="1"/>
  <c r="U1108" i="16" s="1"/>
  <c r="U1109" i="16" s="1"/>
  <c r="U1110" i="16" s="1"/>
  <c r="U1111" i="16" s="1"/>
  <c r="U1112" i="16" s="1"/>
  <c r="U1113" i="16" s="1"/>
  <c r="U1114" i="16" s="1"/>
  <c r="U1115" i="16" s="1"/>
  <c r="U1116" i="16" s="1"/>
  <c r="U1117" i="16" s="1"/>
  <c r="U1118" i="16" s="1"/>
  <c r="U1119" i="16" s="1"/>
  <c r="U1120" i="16" s="1"/>
  <c r="U1121" i="16" s="1"/>
  <c r="U1122" i="16" s="1"/>
  <c r="U1123" i="16" s="1"/>
  <c r="U1124" i="16" s="1"/>
  <c r="U1125" i="16" s="1"/>
  <c r="U1126" i="16" s="1"/>
  <c r="U1127" i="16" s="1"/>
  <c r="U1128" i="16" s="1"/>
  <c r="U1129" i="16" s="1"/>
  <c r="U1130" i="16" s="1"/>
  <c r="U1131" i="16" s="1"/>
  <c r="U1132" i="16" s="1"/>
  <c r="U1133" i="16" s="1"/>
  <c r="U1134" i="16" s="1"/>
  <c r="U1135" i="16" s="1"/>
  <c r="U1136" i="16" s="1"/>
  <c r="U1137" i="16" s="1"/>
  <c r="U1138" i="16" s="1"/>
  <c r="U1139" i="16" s="1"/>
  <c r="U1140" i="16" s="1"/>
  <c r="U1141" i="16" s="1"/>
  <c r="U1142" i="16" s="1"/>
  <c r="U1143" i="16" s="1"/>
  <c r="U1144" i="16" s="1"/>
  <c r="U1145" i="16" s="1"/>
  <c r="U1146" i="16" s="1"/>
  <c r="U1147" i="16" s="1"/>
  <c r="U1148" i="16" s="1"/>
  <c r="U1149" i="16" s="1"/>
  <c r="U1150" i="16" s="1"/>
  <c r="U1151" i="16" s="1"/>
  <c r="U1152" i="16" s="1"/>
  <c r="U1153" i="16" s="1"/>
  <c r="U1154" i="16" s="1"/>
  <c r="U1155" i="16" s="1"/>
  <c r="U1156" i="16" s="1"/>
  <c r="U1157" i="16" s="1"/>
  <c r="U1158" i="16" s="1"/>
  <c r="U1159" i="16" s="1"/>
  <c r="U1160" i="16" s="1"/>
  <c r="U1161" i="16" s="1"/>
  <c r="U1162" i="16" s="1"/>
  <c r="U1163" i="16" s="1"/>
  <c r="U1164" i="16" s="1"/>
  <c r="U1165" i="16" s="1"/>
  <c r="U1166" i="16" s="1"/>
  <c r="U1167" i="16" s="1"/>
  <c r="U1168" i="16" s="1"/>
  <c r="U1169" i="16" s="1"/>
  <c r="U1170" i="16" s="1"/>
  <c r="U1171" i="16" s="1"/>
  <c r="U1172" i="16" s="1"/>
  <c r="U1173" i="16" s="1"/>
  <c r="U1174" i="16" s="1"/>
  <c r="U1175" i="16" s="1"/>
  <c r="U1176" i="16" s="1"/>
  <c r="U1177" i="16" s="1"/>
  <c r="U1178" i="16" s="1"/>
  <c r="U1179" i="16" s="1"/>
  <c r="U1180" i="16" s="1"/>
  <c r="U1181" i="16" s="1"/>
  <c r="U1182" i="16" s="1"/>
  <c r="U1183" i="16" s="1"/>
  <c r="U1184" i="16" s="1"/>
  <c r="U1185" i="16" s="1"/>
  <c r="U1186" i="16" s="1"/>
  <c r="U1187" i="16" s="1"/>
  <c r="U1188" i="16" s="1"/>
  <c r="U1189" i="16" s="1"/>
  <c r="U1190" i="16" s="1"/>
  <c r="U1191" i="16" s="1"/>
  <c r="U1192" i="16" s="1"/>
  <c r="U1193" i="16" s="1"/>
  <c r="U1194" i="16" s="1"/>
  <c r="U1195" i="16" s="1"/>
  <c r="U1196" i="16" s="1"/>
  <c r="U1197" i="16" s="1"/>
  <c r="U1198" i="16" s="1"/>
  <c r="U1199" i="16" s="1"/>
  <c r="U1200" i="16" s="1"/>
  <c r="U1201" i="16" s="1"/>
  <c r="U1202" i="16" s="1"/>
  <c r="U1203" i="16" s="1"/>
  <c r="U1204" i="16" s="1"/>
  <c r="U1205" i="16" s="1"/>
  <c r="U1206" i="16" s="1"/>
  <c r="U1207" i="16" s="1"/>
  <c r="U1208" i="16" s="1"/>
  <c r="U1209" i="16" s="1"/>
  <c r="U1210" i="16" s="1"/>
  <c r="U1211" i="16" s="1"/>
  <c r="U1212" i="16" s="1"/>
  <c r="U1213" i="16" s="1"/>
  <c r="U1214" i="16" s="1"/>
  <c r="U1215" i="16" s="1"/>
  <c r="U1216" i="16" s="1"/>
  <c r="U1217" i="16" s="1"/>
  <c r="U1218" i="16" s="1"/>
  <c r="U1219" i="16" s="1"/>
  <c r="U1220" i="16" s="1"/>
  <c r="U1221" i="16" s="1"/>
  <c r="U1222" i="16" s="1"/>
  <c r="U1223" i="16" s="1"/>
  <c r="U1224" i="16" s="1"/>
  <c r="U1225" i="16" s="1"/>
  <c r="U1226" i="16" s="1"/>
  <c r="U1227" i="16" s="1"/>
  <c r="U1228" i="16" s="1"/>
  <c r="U1229" i="16" s="1"/>
  <c r="U1230" i="16" s="1"/>
  <c r="U1231" i="16" s="1"/>
  <c r="U1232" i="16" s="1"/>
  <c r="U1233" i="16" s="1"/>
  <c r="U1234" i="16" s="1"/>
  <c r="U1235" i="16" s="1"/>
  <c r="U1236" i="16" s="1"/>
  <c r="U1237" i="16" s="1"/>
  <c r="U1238" i="16" s="1"/>
  <c r="U1239" i="16" s="1"/>
  <c r="U1240" i="16" s="1"/>
  <c r="U1241" i="16" s="1"/>
  <c r="U1242" i="16" s="1"/>
  <c r="U1243" i="16" s="1"/>
  <c r="U1244" i="16" s="1"/>
  <c r="U1245" i="16" s="1"/>
  <c r="U1246" i="16" s="1"/>
  <c r="U1247" i="16" s="1"/>
  <c r="U1248" i="16" s="1"/>
  <c r="U1249" i="16" s="1"/>
  <c r="U1250" i="16" s="1"/>
  <c r="U1251" i="16" s="1"/>
  <c r="U1252" i="16" s="1"/>
  <c r="U1253" i="16" s="1"/>
  <c r="U1254" i="16" s="1"/>
  <c r="U1255" i="16" s="1"/>
  <c r="U1256" i="16" s="1"/>
  <c r="U1257" i="16" s="1"/>
  <c r="U1258" i="16" s="1"/>
  <c r="U1259" i="16" s="1"/>
  <c r="U1260" i="16" s="1"/>
  <c r="U1261" i="16" s="1"/>
  <c r="U1262" i="16" s="1"/>
  <c r="U1263" i="16" s="1"/>
  <c r="U1264" i="16" s="1"/>
  <c r="U1265" i="16" s="1"/>
  <c r="U1266" i="16" s="1"/>
  <c r="U1267" i="16" s="1"/>
  <c r="U1268" i="16" s="1"/>
  <c r="U1269" i="16" s="1"/>
  <c r="U1270" i="16" s="1"/>
  <c r="U1271" i="16" s="1"/>
  <c r="U1272" i="16" s="1"/>
  <c r="U1273" i="16" s="1"/>
  <c r="U1274" i="16" s="1"/>
  <c r="U1275" i="16" s="1"/>
  <c r="U1276" i="16" s="1"/>
  <c r="U1277" i="16" s="1"/>
  <c r="U1278" i="16" s="1"/>
  <c r="U1279" i="16" s="1"/>
  <c r="U1280" i="16" s="1"/>
  <c r="U1281" i="16" s="1"/>
  <c r="U1282" i="16" s="1"/>
  <c r="U1283" i="16" s="1"/>
  <c r="U1284" i="16" s="1"/>
  <c r="U1285" i="16" s="1"/>
  <c r="U1286" i="16" s="1"/>
  <c r="U1287" i="16" s="1"/>
  <c r="U1288" i="16" s="1"/>
  <c r="U1289" i="16" s="1"/>
  <c r="U1290" i="16" s="1"/>
  <c r="U1291" i="16" s="1"/>
  <c r="U1292" i="16" s="1"/>
  <c r="U1293" i="16" s="1"/>
  <c r="U1294" i="16" s="1"/>
  <c r="U1295" i="16" s="1"/>
  <c r="U1296" i="16" s="1"/>
  <c r="U1297" i="16" s="1"/>
  <c r="U1298" i="16" s="1"/>
  <c r="U1299" i="16" s="1"/>
  <c r="U1300" i="16" s="1"/>
  <c r="U1301" i="16" s="1"/>
  <c r="W7" i="16"/>
  <c r="N7" i="16"/>
  <c r="N8" i="16" s="1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85" i="16"/>
  <c r="M86" i="16"/>
  <c r="M87" i="16"/>
  <c r="M88" i="16"/>
  <c r="M89" i="16"/>
  <c r="M90" i="16"/>
  <c r="M91" i="16"/>
  <c r="M92" i="16"/>
  <c r="M93" i="16"/>
  <c r="M94" i="16"/>
  <c r="M95" i="16"/>
  <c r="M96" i="16"/>
  <c r="M97" i="16"/>
  <c r="M98" i="16"/>
  <c r="M99" i="16"/>
  <c r="M100" i="16"/>
  <c r="M101" i="16"/>
  <c r="M102" i="16"/>
  <c r="M103" i="16"/>
  <c r="M104" i="16"/>
  <c r="M105" i="16"/>
  <c r="M106" i="16"/>
  <c r="M107" i="16"/>
  <c r="M108" i="16"/>
  <c r="M109" i="16"/>
  <c r="M110" i="16"/>
  <c r="M111" i="16"/>
  <c r="M112" i="16"/>
  <c r="M113" i="16"/>
  <c r="M114" i="16"/>
  <c r="M115" i="16"/>
  <c r="M116" i="16"/>
  <c r="M117" i="16"/>
  <c r="M118" i="16"/>
  <c r="M119" i="16"/>
  <c r="M120" i="16"/>
  <c r="M121" i="16"/>
  <c r="M122" i="16"/>
  <c r="M123" i="16"/>
  <c r="M124" i="16"/>
  <c r="M125" i="16"/>
  <c r="M126" i="16"/>
  <c r="M127" i="16"/>
  <c r="M128" i="16"/>
  <c r="M129" i="16"/>
  <c r="M130" i="16"/>
  <c r="M131" i="16"/>
  <c r="M132" i="16"/>
  <c r="M133" i="16"/>
  <c r="M134" i="16"/>
  <c r="M135" i="16"/>
  <c r="M136" i="16"/>
  <c r="M137" i="16"/>
  <c r="M138" i="16"/>
  <c r="M139" i="16"/>
  <c r="M140" i="16"/>
  <c r="M141" i="16"/>
  <c r="M142" i="16"/>
  <c r="M143" i="16"/>
  <c r="M144" i="16"/>
  <c r="M145" i="16"/>
  <c r="M146" i="16"/>
  <c r="M147" i="16"/>
  <c r="M148" i="16"/>
  <c r="M149" i="16"/>
  <c r="M150" i="16"/>
  <c r="M151" i="16"/>
  <c r="M152" i="16"/>
  <c r="M153" i="16"/>
  <c r="M154" i="16"/>
  <c r="M155" i="16"/>
  <c r="M156" i="16"/>
  <c r="M157" i="16"/>
  <c r="M158" i="16"/>
  <c r="M159" i="16"/>
  <c r="M160" i="16"/>
  <c r="M161" i="16"/>
  <c r="M162" i="16"/>
  <c r="M163" i="16"/>
  <c r="M164" i="16"/>
  <c r="M165" i="16"/>
  <c r="M166" i="16"/>
  <c r="M167" i="16"/>
  <c r="M168" i="16"/>
  <c r="M169" i="16"/>
  <c r="M170" i="16"/>
  <c r="M171" i="16"/>
  <c r="M172" i="16"/>
  <c r="M173" i="16"/>
  <c r="M174" i="16"/>
  <c r="M175" i="16"/>
  <c r="M176" i="16"/>
  <c r="M177" i="16"/>
  <c r="M178" i="16"/>
  <c r="M179" i="16"/>
  <c r="M180" i="16"/>
  <c r="M181" i="16"/>
  <c r="M182" i="16"/>
  <c r="M183" i="16"/>
  <c r="M184" i="16"/>
  <c r="M185" i="16"/>
  <c r="M186" i="16"/>
  <c r="M187" i="16"/>
  <c r="M188" i="16"/>
  <c r="M189" i="16"/>
  <c r="M190" i="16"/>
  <c r="M191" i="16"/>
  <c r="M192" i="16"/>
  <c r="M193" i="16"/>
  <c r="M194" i="16"/>
  <c r="M195" i="16"/>
  <c r="M196" i="16"/>
  <c r="M197" i="16"/>
  <c r="M198" i="16"/>
  <c r="M199" i="16"/>
  <c r="M200" i="16"/>
  <c r="M201" i="16"/>
  <c r="M202" i="16"/>
  <c r="M203" i="16"/>
  <c r="M204" i="16"/>
  <c r="M205" i="16"/>
  <c r="M206" i="16"/>
  <c r="M207" i="16"/>
  <c r="M208" i="16"/>
  <c r="M209" i="16"/>
  <c r="M210" i="16"/>
  <c r="M211" i="16"/>
  <c r="M212" i="16"/>
  <c r="M213" i="16"/>
  <c r="M214" i="16"/>
  <c r="M215" i="16"/>
  <c r="M216" i="16"/>
  <c r="M217" i="16"/>
  <c r="M218" i="16"/>
  <c r="M219" i="16"/>
  <c r="M220" i="16"/>
  <c r="M221" i="16"/>
  <c r="M222" i="16"/>
  <c r="M223" i="16"/>
  <c r="M224" i="16"/>
  <c r="M225" i="16"/>
  <c r="M226" i="16"/>
  <c r="M227" i="16"/>
  <c r="M228" i="16"/>
  <c r="M229" i="16"/>
  <c r="M230" i="16"/>
  <c r="M231" i="16"/>
  <c r="M232" i="16"/>
  <c r="M233" i="16"/>
  <c r="M234" i="16"/>
  <c r="M235" i="16"/>
  <c r="M236" i="16"/>
  <c r="M237" i="16"/>
  <c r="M238" i="16"/>
  <c r="M239" i="16"/>
  <c r="M240" i="16"/>
  <c r="M241" i="16"/>
  <c r="M242" i="16"/>
  <c r="M243" i="16"/>
  <c r="M244" i="16"/>
  <c r="M245" i="16"/>
  <c r="M246" i="16"/>
  <c r="M247" i="16"/>
  <c r="M248" i="16"/>
  <c r="M249" i="16"/>
  <c r="M250" i="16"/>
  <c r="M251" i="16"/>
  <c r="M252" i="16"/>
  <c r="M253" i="16"/>
  <c r="M254" i="16"/>
  <c r="M255" i="16"/>
  <c r="M256" i="16"/>
  <c r="M257" i="16"/>
  <c r="M258" i="16"/>
  <c r="M259" i="16"/>
  <c r="M260" i="16"/>
  <c r="M261" i="16"/>
  <c r="M262" i="16"/>
  <c r="M263" i="16"/>
  <c r="M264" i="16"/>
  <c r="M265" i="16"/>
  <c r="M266" i="16"/>
  <c r="M267" i="16"/>
  <c r="M268" i="16"/>
  <c r="M269" i="16"/>
  <c r="M270" i="16"/>
  <c r="M271" i="16"/>
  <c r="M272" i="16"/>
  <c r="M273" i="16"/>
  <c r="M274" i="16"/>
  <c r="M275" i="16"/>
  <c r="M276" i="16"/>
  <c r="M277" i="16"/>
  <c r="M278" i="16"/>
  <c r="M279" i="16"/>
  <c r="M280" i="16"/>
  <c r="M281" i="16"/>
  <c r="M282" i="16"/>
  <c r="M283" i="16"/>
  <c r="M284" i="16"/>
  <c r="M285" i="16"/>
  <c r="M286" i="16"/>
  <c r="M287" i="16"/>
  <c r="M288" i="16"/>
  <c r="M289" i="16"/>
  <c r="M290" i="16"/>
  <c r="M291" i="16"/>
  <c r="M292" i="16"/>
  <c r="M293" i="16"/>
  <c r="M294" i="16"/>
  <c r="M295" i="16"/>
  <c r="M296" i="16"/>
  <c r="M297" i="16"/>
  <c r="M298" i="16"/>
  <c r="M299" i="16"/>
  <c r="M300" i="16"/>
  <c r="M301" i="16"/>
  <c r="M302" i="16"/>
  <c r="M303" i="16"/>
  <c r="M304" i="16"/>
  <c r="M305" i="16"/>
  <c r="M306" i="16"/>
  <c r="M307" i="16"/>
  <c r="M308" i="16"/>
  <c r="M309" i="16"/>
  <c r="M310" i="16"/>
  <c r="M311" i="16"/>
  <c r="M312" i="16"/>
  <c r="M313" i="16"/>
  <c r="M314" i="16"/>
  <c r="M315" i="16"/>
  <c r="M316" i="16"/>
  <c r="M317" i="16"/>
  <c r="M318" i="16"/>
  <c r="M319" i="16"/>
  <c r="M320" i="16"/>
  <c r="M321" i="16"/>
  <c r="M322" i="16"/>
  <c r="M323" i="16"/>
  <c r="M324" i="16"/>
  <c r="M325" i="16"/>
  <c r="M326" i="16"/>
  <c r="M327" i="16"/>
  <c r="M328" i="16"/>
  <c r="M329" i="16"/>
  <c r="M330" i="16"/>
  <c r="M331" i="16"/>
  <c r="M332" i="16"/>
  <c r="M333" i="16"/>
  <c r="M334" i="16"/>
  <c r="M335" i="16"/>
  <c r="M336" i="16"/>
  <c r="M337" i="16"/>
  <c r="M338" i="16"/>
  <c r="M339" i="16"/>
  <c r="M340" i="16"/>
  <c r="M341" i="16"/>
  <c r="M342" i="16"/>
  <c r="M343" i="16"/>
  <c r="M344" i="16"/>
  <c r="M345" i="16"/>
  <c r="M346" i="16"/>
  <c r="M347" i="16"/>
  <c r="M348" i="16"/>
  <c r="M349" i="16"/>
  <c r="M350" i="16"/>
  <c r="M351" i="16"/>
  <c r="M352" i="16"/>
  <c r="M353" i="16"/>
  <c r="M354" i="16"/>
  <c r="M355" i="16"/>
  <c r="M356" i="16"/>
  <c r="M357" i="16"/>
  <c r="M358" i="16"/>
  <c r="M359" i="16"/>
  <c r="M360" i="16"/>
  <c r="M361" i="16"/>
  <c r="M362" i="16"/>
  <c r="M363" i="16"/>
  <c r="M364" i="16"/>
  <c r="M365" i="16"/>
  <c r="M366" i="16"/>
  <c r="M367" i="16"/>
  <c r="M368" i="16"/>
  <c r="M369" i="16"/>
  <c r="M370" i="16"/>
  <c r="M371" i="16"/>
  <c r="M372" i="16"/>
  <c r="M373" i="16"/>
  <c r="M374" i="16"/>
  <c r="M375" i="16"/>
  <c r="M376" i="16"/>
  <c r="M377" i="16"/>
  <c r="M378" i="16"/>
  <c r="M379" i="16"/>
  <c r="M380" i="16"/>
  <c r="M381" i="16"/>
  <c r="M382" i="16"/>
  <c r="M383" i="16"/>
  <c r="M384" i="16"/>
  <c r="M385" i="16"/>
  <c r="M386" i="16"/>
  <c r="M387" i="16"/>
  <c r="M388" i="16"/>
  <c r="M389" i="16"/>
  <c r="M390" i="16"/>
  <c r="M391" i="16"/>
  <c r="M392" i="16"/>
  <c r="M393" i="16"/>
  <c r="M394" i="16"/>
  <c r="M395" i="16"/>
  <c r="M396" i="16"/>
  <c r="M397" i="16"/>
  <c r="M398" i="16"/>
  <c r="M399" i="16"/>
  <c r="M400" i="16"/>
  <c r="M401" i="16"/>
  <c r="M402" i="16"/>
  <c r="M403" i="16"/>
  <c r="M404" i="16"/>
  <c r="M405" i="16"/>
  <c r="M406" i="16"/>
  <c r="M407" i="16"/>
  <c r="M408" i="16"/>
  <c r="M409" i="16"/>
  <c r="M410" i="16"/>
  <c r="M411" i="16"/>
  <c r="M412" i="16"/>
  <c r="M413" i="16"/>
  <c r="M414" i="16"/>
  <c r="M415" i="16"/>
  <c r="M416" i="16"/>
  <c r="M417" i="16"/>
  <c r="M418" i="16"/>
  <c r="M419" i="16"/>
  <c r="M420" i="16"/>
  <c r="M421" i="16"/>
  <c r="M422" i="16"/>
  <c r="M423" i="16"/>
  <c r="M424" i="16"/>
  <c r="M425" i="16"/>
  <c r="M426" i="16"/>
  <c r="M427" i="16"/>
  <c r="M428" i="16"/>
  <c r="M429" i="16"/>
  <c r="M430" i="16"/>
  <c r="M431" i="16"/>
  <c r="M432" i="16"/>
  <c r="M433" i="16"/>
  <c r="M434" i="16"/>
  <c r="M435" i="16"/>
  <c r="M436" i="16"/>
  <c r="M437" i="16"/>
  <c r="M438" i="16"/>
  <c r="M439" i="16"/>
  <c r="M440" i="16"/>
  <c r="M441" i="16"/>
  <c r="M442" i="16"/>
  <c r="M443" i="16"/>
  <c r="M444" i="16"/>
  <c r="M445" i="16"/>
  <c r="M446" i="16"/>
  <c r="M447" i="16"/>
  <c r="M448" i="16"/>
  <c r="M449" i="16"/>
  <c r="M450" i="16"/>
  <c r="M451" i="16"/>
  <c r="M452" i="16"/>
  <c r="M453" i="16"/>
  <c r="M454" i="16"/>
  <c r="M455" i="16"/>
  <c r="M456" i="16"/>
  <c r="M457" i="16"/>
  <c r="M458" i="16"/>
  <c r="M459" i="16"/>
  <c r="M460" i="16"/>
  <c r="M461" i="16"/>
  <c r="M462" i="16"/>
  <c r="M463" i="16"/>
  <c r="M464" i="16"/>
  <c r="M465" i="16"/>
  <c r="M466" i="16"/>
  <c r="M467" i="16"/>
  <c r="M468" i="16"/>
  <c r="M469" i="16"/>
  <c r="M470" i="16"/>
  <c r="M471" i="16"/>
  <c r="M472" i="16"/>
  <c r="M473" i="16"/>
  <c r="M474" i="16"/>
  <c r="M475" i="16"/>
  <c r="M476" i="16"/>
  <c r="M477" i="16"/>
  <c r="M478" i="16"/>
  <c r="M479" i="16"/>
  <c r="M480" i="16"/>
  <c r="M481" i="16"/>
  <c r="M482" i="16"/>
  <c r="M483" i="16"/>
  <c r="M484" i="16"/>
  <c r="M485" i="16"/>
  <c r="M486" i="16"/>
  <c r="M487" i="16"/>
  <c r="M488" i="16"/>
  <c r="M489" i="16"/>
  <c r="M490" i="16"/>
  <c r="M491" i="16"/>
  <c r="M492" i="16"/>
  <c r="M493" i="16"/>
  <c r="M494" i="16"/>
  <c r="M495" i="16"/>
  <c r="M496" i="16"/>
  <c r="M497" i="16"/>
  <c r="M498" i="16"/>
  <c r="M499" i="16"/>
  <c r="M500" i="16"/>
  <c r="M501" i="16"/>
  <c r="M502" i="16"/>
  <c r="M503" i="16"/>
  <c r="M504" i="16"/>
  <c r="M505" i="16"/>
  <c r="M506" i="16"/>
  <c r="M507" i="16"/>
  <c r="M508" i="16"/>
  <c r="M509" i="16"/>
  <c r="M510" i="16"/>
  <c r="M511" i="16"/>
  <c r="M512" i="16"/>
  <c r="M513" i="16"/>
  <c r="M514" i="16"/>
  <c r="M515" i="16"/>
  <c r="M516" i="16"/>
  <c r="M517" i="16"/>
  <c r="M518" i="16"/>
  <c r="M519" i="16"/>
  <c r="M520" i="16"/>
  <c r="M521" i="16"/>
  <c r="M522" i="16"/>
  <c r="M523" i="16"/>
  <c r="M524" i="16"/>
  <c r="M525" i="16"/>
  <c r="M526" i="16"/>
  <c r="M527" i="16"/>
  <c r="M528" i="16"/>
  <c r="M529" i="16"/>
  <c r="M530" i="16"/>
  <c r="M531" i="16"/>
  <c r="M532" i="16"/>
  <c r="M533" i="16"/>
  <c r="M534" i="16"/>
  <c r="M535" i="16"/>
  <c r="M536" i="16"/>
  <c r="M537" i="16"/>
  <c r="M538" i="16"/>
  <c r="M539" i="16"/>
  <c r="M540" i="16"/>
  <c r="M541" i="16"/>
  <c r="M542" i="16"/>
  <c r="M543" i="16"/>
  <c r="M544" i="16"/>
  <c r="M545" i="16"/>
  <c r="M546" i="16"/>
  <c r="M547" i="16"/>
  <c r="M548" i="16"/>
  <c r="M549" i="16"/>
  <c r="M550" i="16"/>
  <c r="M551" i="16"/>
  <c r="M552" i="16"/>
  <c r="M553" i="16"/>
  <c r="M554" i="16"/>
  <c r="M555" i="16"/>
  <c r="M556" i="16"/>
  <c r="M557" i="16"/>
  <c r="M558" i="16"/>
  <c r="M559" i="16"/>
  <c r="M560" i="16"/>
  <c r="M561" i="16"/>
  <c r="M562" i="16"/>
  <c r="M563" i="16"/>
  <c r="M564" i="16"/>
  <c r="M565" i="16"/>
  <c r="M566" i="16"/>
  <c r="M567" i="16"/>
  <c r="M568" i="16"/>
  <c r="M569" i="16"/>
  <c r="M570" i="16"/>
  <c r="M571" i="16"/>
  <c r="M572" i="16"/>
  <c r="M573" i="16"/>
  <c r="M574" i="16"/>
  <c r="M575" i="16"/>
  <c r="M576" i="16"/>
  <c r="M577" i="16"/>
  <c r="M578" i="16"/>
  <c r="M579" i="16"/>
  <c r="M580" i="16"/>
  <c r="M581" i="16"/>
  <c r="M582" i="16"/>
  <c r="M583" i="16"/>
  <c r="M584" i="16"/>
  <c r="M585" i="16"/>
  <c r="M586" i="16"/>
  <c r="M587" i="16"/>
  <c r="M588" i="16"/>
  <c r="M589" i="16"/>
  <c r="M590" i="16"/>
  <c r="M591" i="16"/>
  <c r="M592" i="16"/>
  <c r="M593" i="16"/>
  <c r="M594" i="16"/>
  <c r="M595" i="16"/>
  <c r="M596" i="16"/>
  <c r="M597" i="16"/>
  <c r="M598" i="16"/>
  <c r="M599" i="16"/>
  <c r="M600" i="16"/>
  <c r="M601" i="16"/>
  <c r="M602" i="16"/>
  <c r="M603" i="16"/>
  <c r="M604" i="16"/>
  <c r="M605" i="16"/>
  <c r="M606" i="16"/>
  <c r="M607" i="16"/>
  <c r="M608" i="16"/>
  <c r="M609" i="16"/>
  <c r="M610" i="16"/>
  <c r="M611" i="16"/>
  <c r="M612" i="16"/>
  <c r="M613" i="16"/>
  <c r="M614" i="16"/>
  <c r="M615" i="16"/>
  <c r="M616" i="16"/>
  <c r="M617" i="16"/>
  <c r="M618" i="16"/>
  <c r="M619" i="16"/>
  <c r="M620" i="16"/>
  <c r="M621" i="16"/>
  <c r="M622" i="16"/>
  <c r="M623" i="16"/>
  <c r="M624" i="16"/>
  <c r="M625" i="16"/>
  <c r="M626" i="16"/>
  <c r="M627" i="16"/>
  <c r="M628" i="16"/>
  <c r="M629" i="16"/>
  <c r="M630" i="16"/>
  <c r="M631" i="16"/>
  <c r="M632" i="16"/>
  <c r="M633" i="16"/>
  <c r="M634" i="16"/>
  <c r="M635" i="16"/>
  <c r="M636" i="16"/>
  <c r="M637" i="16"/>
  <c r="M638" i="16"/>
  <c r="M639" i="16"/>
  <c r="M640" i="16"/>
  <c r="M641" i="16"/>
  <c r="M642" i="16"/>
  <c r="M643" i="16"/>
  <c r="M644" i="16"/>
  <c r="M645" i="16"/>
  <c r="M646" i="16"/>
  <c r="M647" i="16"/>
  <c r="M648" i="16"/>
  <c r="M649" i="16"/>
  <c r="M650" i="16"/>
  <c r="M651" i="16"/>
  <c r="M652" i="16"/>
  <c r="M653" i="16"/>
  <c r="M654" i="16"/>
  <c r="M655" i="16"/>
  <c r="M656" i="16"/>
  <c r="M657" i="16"/>
  <c r="M658" i="16"/>
  <c r="M659" i="16"/>
  <c r="M660" i="16"/>
  <c r="M661" i="16"/>
  <c r="M662" i="16"/>
  <c r="M663" i="16"/>
  <c r="M664" i="16"/>
  <c r="M665" i="16"/>
  <c r="M666" i="16"/>
  <c r="M667" i="16"/>
  <c r="M668" i="16"/>
  <c r="M669" i="16"/>
  <c r="M670" i="16"/>
  <c r="M671" i="16"/>
  <c r="M672" i="16"/>
  <c r="M673" i="16"/>
  <c r="M674" i="16"/>
  <c r="M675" i="16"/>
  <c r="M676" i="16"/>
  <c r="M677" i="16"/>
  <c r="M678" i="16"/>
  <c r="M679" i="16"/>
  <c r="M680" i="16"/>
  <c r="M681" i="16"/>
  <c r="M682" i="16"/>
  <c r="M683" i="16"/>
  <c r="M684" i="16"/>
  <c r="M685" i="16"/>
  <c r="M686" i="16"/>
  <c r="M687" i="16"/>
  <c r="M688" i="16"/>
  <c r="M689" i="16"/>
  <c r="M690" i="16"/>
  <c r="M691" i="16"/>
  <c r="M692" i="16"/>
  <c r="M693" i="16"/>
  <c r="M694" i="16"/>
  <c r="M695" i="16"/>
  <c r="M696" i="16"/>
  <c r="M697" i="16"/>
  <c r="M698" i="16"/>
  <c r="M699" i="16"/>
  <c r="M700" i="16"/>
  <c r="M701" i="16"/>
  <c r="M702" i="16"/>
  <c r="M703" i="16"/>
  <c r="M704" i="16"/>
  <c r="M705" i="16"/>
  <c r="M706" i="16"/>
  <c r="M707" i="16"/>
  <c r="M708" i="16"/>
  <c r="M709" i="16"/>
  <c r="M710" i="16"/>
  <c r="M711" i="16"/>
  <c r="M712" i="16"/>
  <c r="M713" i="16"/>
  <c r="M714" i="16"/>
  <c r="M715" i="16"/>
  <c r="M716" i="16"/>
  <c r="M717" i="16"/>
  <c r="M718" i="16"/>
  <c r="M719" i="16"/>
  <c r="M720" i="16"/>
  <c r="M721" i="16"/>
  <c r="M722" i="16"/>
  <c r="M723" i="16"/>
  <c r="M724" i="16"/>
  <c r="M725" i="16"/>
  <c r="M726" i="16"/>
  <c r="M727" i="16"/>
  <c r="M728" i="16"/>
  <c r="M729" i="16"/>
  <c r="M730" i="16"/>
  <c r="M731" i="16"/>
  <c r="M732" i="16"/>
  <c r="M733" i="16"/>
  <c r="M734" i="16"/>
  <c r="M735" i="16"/>
  <c r="M736" i="16"/>
  <c r="M737" i="16"/>
  <c r="M738" i="16"/>
  <c r="M739" i="16"/>
  <c r="M740" i="16"/>
  <c r="M741" i="16"/>
  <c r="M742" i="16"/>
  <c r="M743" i="16"/>
  <c r="M744" i="16"/>
  <c r="M745" i="16"/>
  <c r="M746" i="16"/>
  <c r="M747" i="16"/>
  <c r="M748" i="16"/>
  <c r="M749" i="16"/>
  <c r="M750" i="16"/>
  <c r="M751" i="16"/>
  <c r="M752" i="16"/>
  <c r="M753" i="16"/>
  <c r="M754" i="16"/>
  <c r="M755" i="16"/>
  <c r="M756" i="16"/>
  <c r="M757" i="16"/>
  <c r="M758" i="16"/>
  <c r="M759" i="16"/>
  <c r="M760" i="16"/>
  <c r="M761" i="16"/>
  <c r="M762" i="16"/>
  <c r="M763" i="16"/>
  <c r="M764" i="16"/>
  <c r="M765" i="16"/>
  <c r="M766" i="16"/>
  <c r="M767" i="16"/>
  <c r="M768" i="16"/>
  <c r="M769" i="16"/>
  <c r="M770" i="16"/>
  <c r="M771" i="16"/>
  <c r="M772" i="16"/>
  <c r="M773" i="16"/>
  <c r="M774" i="16"/>
  <c r="M775" i="16"/>
  <c r="M776" i="16"/>
  <c r="M777" i="16"/>
  <c r="M778" i="16"/>
  <c r="M779" i="16"/>
  <c r="M780" i="16"/>
  <c r="M781" i="16"/>
  <c r="M782" i="16"/>
  <c r="M783" i="16"/>
  <c r="M784" i="16"/>
  <c r="M785" i="16"/>
  <c r="M786" i="16"/>
  <c r="M787" i="16"/>
  <c r="M788" i="16"/>
  <c r="M789" i="16"/>
  <c r="M790" i="16"/>
  <c r="M791" i="16"/>
  <c r="M792" i="16"/>
  <c r="M793" i="16"/>
  <c r="M794" i="16"/>
  <c r="M795" i="16"/>
  <c r="M796" i="16"/>
  <c r="M797" i="16"/>
  <c r="M798" i="16"/>
  <c r="M799" i="16"/>
  <c r="M800" i="16"/>
  <c r="M801" i="16"/>
  <c r="M802" i="16"/>
  <c r="M803" i="16"/>
  <c r="M804" i="16"/>
  <c r="M805" i="16"/>
  <c r="M806" i="16"/>
  <c r="M807" i="16"/>
  <c r="M808" i="16"/>
  <c r="M809" i="16"/>
  <c r="M810" i="16"/>
  <c r="M811" i="16"/>
  <c r="M812" i="16"/>
  <c r="M813" i="16"/>
  <c r="M814" i="16"/>
  <c r="M815" i="16"/>
  <c r="M816" i="16"/>
  <c r="M817" i="16"/>
  <c r="M818" i="16"/>
  <c r="M819" i="16"/>
  <c r="M820" i="16"/>
  <c r="M821" i="16"/>
  <c r="M822" i="16"/>
  <c r="M823" i="16"/>
  <c r="M824" i="16"/>
  <c r="M825" i="16"/>
  <c r="M826" i="16"/>
  <c r="M827" i="16"/>
  <c r="M828" i="16"/>
  <c r="M829" i="16"/>
  <c r="M830" i="16"/>
  <c r="M831" i="16"/>
  <c r="M832" i="16"/>
  <c r="M833" i="16"/>
  <c r="M834" i="16"/>
  <c r="M835" i="16"/>
  <c r="M836" i="16"/>
  <c r="M837" i="16"/>
  <c r="M838" i="16"/>
  <c r="M839" i="16"/>
  <c r="M840" i="16"/>
  <c r="M841" i="16"/>
  <c r="M842" i="16"/>
  <c r="M843" i="16"/>
  <c r="M844" i="16"/>
  <c r="M845" i="16"/>
  <c r="M846" i="16"/>
  <c r="M847" i="16"/>
  <c r="M848" i="16"/>
  <c r="M849" i="16"/>
  <c r="M850" i="16"/>
  <c r="M851" i="16"/>
  <c r="M852" i="16"/>
  <c r="M853" i="16"/>
  <c r="M854" i="16"/>
  <c r="M855" i="16"/>
  <c r="M856" i="16"/>
  <c r="M857" i="16"/>
  <c r="M858" i="16"/>
  <c r="M859" i="16"/>
  <c r="M860" i="16"/>
  <c r="M861" i="16"/>
  <c r="M862" i="16"/>
  <c r="M863" i="16"/>
  <c r="M864" i="16"/>
  <c r="M865" i="16"/>
  <c r="M866" i="16"/>
  <c r="M867" i="16"/>
  <c r="M868" i="16"/>
  <c r="M869" i="16"/>
  <c r="M870" i="16"/>
  <c r="M871" i="16"/>
  <c r="M872" i="16"/>
  <c r="M873" i="16"/>
  <c r="M874" i="16"/>
  <c r="M875" i="16"/>
  <c r="M876" i="16"/>
  <c r="M877" i="16"/>
  <c r="M878" i="16"/>
  <c r="M879" i="16"/>
  <c r="M880" i="16"/>
  <c r="M881" i="16"/>
  <c r="M882" i="16"/>
  <c r="M883" i="16"/>
  <c r="M884" i="16"/>
  <c r="M885" i="16"/>
  <c r="M886" i="16"/>
  <c r="M887" i="16"/>
  <c r="M888" i="16"/>
  <c r="M889" i="16"/>
  <c r="M890" i="16"/>
  <c r="M891" i="16"/>
  <c r="M892" i="16"/>
  <c r="M893" i="16"/>
  <c r="M894" i="16"/>
  <c r="M895" i="16"/>
  <c r="M896" i="16"/>
  <c r="M897" i="16"/>
  <c r="M898" i="16"/>
  <c r="M899" i="16"/>
  <c r="M900" i="16"/>
  <c r="M901" i="16"/>
  <c r="M902" i="16"/>
  <c r="M903" i="16"/>
  <c r="M904" i="16"/>
  <c r="M905" i="16"/>
  <c r="M906" i="16"/>
  <c r="M907" i="16"/>
  <c r="M908" i="16"/>
  <c r="M909" i="16"/>
  <c r="M910" i="16"/>
  <c r="M911" i="16"/>
  <c r="M912" i="16"/>
  <c r="M913" i="16"/>
  <c r="M914" i="16"/>
  <c r="M915" i="16"/>
  <c r="M916" i="16"/>
  <c r="M917" i="16"/>
  <c r="M918" i="16"/>
  <c r="M919" i="16"/>
  <c r="M920" i="16"/>
  <c r="M921" i="16"/>
  <c r="M922" i="16"/>
  <c r="M923" i="16"/>
  <c r="M924" i="16"/>
  <c r="M925" i="16"/>
  <c r="M926" i="16"/>
  <c r="M927" i="16"/>
  <c r="M928" i="16"/>
  <c r="M929" i="16"/>
  <c r="M930" i="16"/>
  <c r="M931" i="16"/>
  <c r="M932" i="16"/>
  <c r="M933" i="16"/>
  <c r="M934" i="16"/>
  <c r="M935" i="16"/>
  <c r="M936" i="16"/>
  <c r="M937" i="16"/>
  <c r="M938" i="16"/>
  <c r="M939" i="16"/>
  <c r="M940" i="16"/>
  <c r="M941" i="16"/>
  <c r="M942" i="16"/>
  <c r="M943" i="16"/>
  <c r="M944" i="16"/>
  <c r="M945" i="16"/>
  <c r="M946" i="16"/>
  <c r="M947" i="16"/>
  <c r="M948" i="16"/>
  <c r="M949" i="16"/>
  <c r="M950" i="16"/>
  <c r="M951" i="16"/>
  <c r="M952" i="16"/>
  <c r="M953" i="16"/>
  <c r="M954" i="16"/>
  <c r="M955" i="16"/>
  <c r="M956" i="16"/>
  <c r="M957" i="16"/>
  <c r="M958" i="16"/>
  <c r="M959" i="16"/>
  <c r="M960" i="16"/>
  <c r="M961" i="16"/>
  <c r="M962" i="16"/>
  <c r="M963" i="16"/>
  <c r="M964" i="16"/>
  <c r="M965" i="16"/>
  <c r="M966" i="16"/>
  <c r="M967" i="16"/>
  <c r="M968" i="16"/>
  <c r="M969" i="16"/>
  <c r="M970" i="16"/>
  <c r="M971" i="16"/>
  <c r="M972" i="16"/>
  <c r="M973" i="16"/>
  <c r="M974" i="16"/>
  <c r="M975" i="16"/>
  <c r="M976" i="16"/>
  <c r="M977" i="16"/>
  <c r="M978" i="16"/>
  <c r="M979" i="16"/>
  <c r="M980" i="16"/>
  <c r="M981" i="16"/>
  <c r="M982" i="16"/>
  <c r="M983" i="16"/>
  <c r="M984" i="16"/>
  <c r="M985" i="16"/>
  <c r="M986" i="16"/>
  <c r="M987" i="16"/>
  <c r="M988" i="16"/>
  <c r="M989" i="16"/>
  <c r="M990" i="16"/>
  <c r="M991" i="16"/>
  <c r="M992" i="16"/>
  <c r="M993" i="16"/>
  <c r="M994" i="16"/>
  <c r="M995" i="16"/>
  <c r="M996" i="16"/>
  <c r="M997" i="16"/>
  <c r="M998" i="16"/>
  <c r="M999" i="16"/>
  <c r="M1000" i="16"/>
  <c r="M1001" i="16"/>
  <c r="M1002" i="16"/>
  <c r="M1003" i="16"/>
  <c r="M1004" i="16"/>
  <c r="M1005" i="16"/>
  <c r="M1006" i="16"/>
  <c r="M1007" i="16"/>
  <c r="M1008" i="16"/>
  <c r="M1009" i="16"/>
  <c r="M1010" i="16"/>
  <c r="M1011" i="16"/>
  <c r="M1012" i="16"/>
  <c r="M1013" i="16"/>
  <c r="M1014" i="16"/>
  <c r="M1015" i="16"/>
  <c r="M1016" i="16"/>
  <c r="M1017" i="16"/>
  <c r="M1018" i="16"/>
  <c r="M1019" i="16"/>
  <c r="M1020" i="16"/>
  <c r="M1021" i="16"/>
  <c r="M1022" i="16"/>
  <c r="M1023" i="16"/>
  <c r="M1024" i="16"/>
  <c r="M1025" i="16"/>
  <c r="M1026" i="16"/>
  <c r="M1027" i="16"/>
  <c r="M1028" i="16"/>
  <c r="M1029" i="16"/>
  <c r="M1030" i="16"/>
  <c r="M1031" i="16"/>
  <c r="M1032" i="16"/>
  <c r="M1033" i="16"/>
  <c r="M1034" i="16"/>
  <c r="M1035" i="16"/>
  <c r="M1036" i="16"/>
  <c r="M1037" i="16"/>
  <c r="M1038" i="16"/>
  <c r="M1039" i="16"/>
  <c r="M1040" i="16"/>
  <c r="M1041" i="16"/>
  <c r="M1042" i="16"/>
  <c r="M1043" i="16"/>
  <c r="M1044" i="16"/>
  <c r="M1045" i="16"/>
  <c r="M1046" i="16"/>
  <c r="M1047" i="16"/>
  <c r="M1048" i="16"/>
  <c r="M1049" i="16"/>
  <c r="M1050" i="16"/>
  <c r="M1051" i="16"/>
  <c r="M1052" i="16"/>
  <c r="M1053" i="16"/>
  <c r="M1054" i="16"/>
  <c r="M1055" i="16"/>
  <c r="M1056" i="16"/>
  <c r="M1057" i="16"/>
  <c r="M1058" i="16"/>
  <c r="M1059" i="16"/>
  <c r="M1060" i="16"/>
  <c r="M1061" i="16"/>
  <c r="M1062" i="16"/>
  <c r="M1063" i="16"/>
  <c r="M1064" i="16"/>
  <c r="M1065" i="16"/>
  <c r="M1066" i="16"/>
  <c r="M1067" i="16"/>
  <c r="M1068" i="16"/>
  <c r="M1069" i="16"/>
  <c r="M1070" i="16"/>
  <c r="M1071" i="16"/>
  <c r="M1072" i="16"/>
  <c r="M1073" i="16"/>
  <c r="M1074" i="16"/>
  <c r="M1075" i="16"/>
  <c r="M1076" i="16"/>
  <c r="M1077" i="16"/>
  <c r="M1078" i="16"/>
  <c r="M1079" i="16"/>
  <c r="M1080" i="16"/>
  <c r="M1081" i="16"/>
  <c r="M1082" i="16"/>
  <c r="M1083" i="16"/>
  <c r="M1084" i="16"/>
  <c r="M1085" i="16"/>
  <c r="M1086" i="16"/>
  <c r="M1087" i="16"/>
  <c r="M1088" i="16"/>
  <c r="M1089" i="16"/>
  <c r="M1090" i="16"/>
  <c r="M1091" i="16"/>
  <c r="M1092" i="16"/>
  <c r="M1093" i="16"/>
  <c r="M1094" i="16"/>
  <c r="M1095" i="16"/>
  <c r="M1096" i="16"/>
  <c r="M1097" i="16"/>
  <c r="M1098" i="16"/>
  <c r="M1099" i="16"/>
  <c r="M1100" i="16"/>
  <c r="M1101" i="16"/>
  <c r="M1102" i="16"/>
  <c r="M1103" i="16"/>
  <c r="M1104" i="16"/>
  <c r="M1105" i="16"/>
  <c r="M1106" i="16"/>
  <c r="M1107" i="16"/>
  <c r="M1108" i="16"/>
  <c r="M1109" i="16"/>
  <c r="M1110" i="16"/>
  <c r="M1111" i="16"/>
  <c r="M1112" i="16"/>
  <c r="M1113" i="16"/>
  <c r="M1114" i="16"/>
  <c r="M1115" i="16"/>
  <c r="M1116" i="16"/>
  <c r="M1117" i="16"/>
  <c r="M1118" i="16"/>
  <c r="M1119" i="16"/>
  <c r="M1120" i="16"/>
  <c r="M1121" i="16"/>
  <c r="M1122" i="16"/>
  <c r="M1123" i="16"/>
  <c r="M1124" i="16"/>
  <c r="M1125" i="16"/>
  <c r="M1126" i="16"/>
  <c r="M1127" i="16"/>
  <c r="M1128" i="16"/>
  <c r="M1129" i="16"/>
  <c r="M1130" i="16"/>
  <c r="M1131" i="16"/>
  <c r="M1132" i="16"/>
  <c r="M1133" i="16"/>
  <c r="M1134" i="16"/>
  <c r="M1135" i="16"/>
  <c r="M1136" i="16"/>
  <c r="M1137" i="16"/>
  <c r="M1138" i="16"/>
  <c r="M1139" i="16"/>
  <c r="M1140" i="16"/>
  <c r="M1141" i="16"/>
  <c r="M1142" i="16"/>
  <c r="M1143" i="16"/>
  <c r="M1144" i="16"/>
  <c r="M1145" i="16"/>
  <c r="M1146" i="16"/>
  <c r="M1147" i="16"/>
  <c r="M1148" i="16"/>
  <c r="M1149" i="16"/>
  <c r="M1150" i="16"/>
  <c r="M1151" i="16"/>
  <c r="M1152" i="16"/>
  <c r="M1153" i="16"/>
  <c r="M1154" i="16"/>
  <c r="M1155" i="16"/>
  <c r="M1156" i="16"/>
  <c r="M1157" i="16"/>
  <c r="M1158" i="16"/>
  <c r="M1159" i="16"/>
  <c r="M1160" i="16"/>
  <c r="M1161" i="16"/>
  <c r="M1162" i="16"/>
  <c r="M1163" i="16"/>
  <c r="M1164" i="16"/>
  <c r="M1165" i="16"/>
  <c r="M1166" i="16"/>
  <c r="M1167" i="16"/>
  <c r="M1168" i="16"/>
  <c r="M1169" i="16"/>
  <c r="M1170" i="16"/>
  <c r="M1171" i="16"/>
  <c r="M1172" i="16"/>
  <c r="M1173" i="16"/>
  <c r="M1174" i="16"/>
  <c r="M1175" i="16"/>
  <c r="M1176" i="16"/>
  <c r="M1177" i="16"/>
  <c r="M1178" i="16"/>
  <c r="M1179" i="16"/>
  <c r="M1180" i="16"/>
  <c r="M1181" i="16"/>
  <c r="M1182" i="16"/>
  <c r="M1183" i="16"/>
  <c r="M1184" i="16"/>
  <c r="M1185" i="16"/>
  <c r="M1186" i="16"/>
  <c r="M1187" i="16"/>
  <c r="M1188" i="16"/>
  <c r="M1189" i="16"/>
  <c r="M1190" i="16"/>
  <c r="M1191" i="16"/>
  <c r="M1192" i="16"/>
  <c r="M1193" i="16"/>
  <c r="M1194" i="16"/>
  <c r="M1195" i="16"/>
  <c r="M1196" i="16"/>
  <c r="M1197" i="16"/>
  <c r="M1198" i="16"/>
  <c r="M1199" i="16"/>
  <c r="M1200" i="16"/>
  <c r="M1201" i="16"/>
  <c r="M1202" i="16"/>
  <c r="M1203" i="16"/>
  <c r="M1204" i="16"/>
  <c r="M1205" i="16"/>
  <c r="M1206" i="16"/>
  <c r="M1207" i="16"/>
  <c r="M1208" i="16"/>
  <c r="M1209" i="16"/>
  <c r="M1210" i="16"/>
  <c r="M1211" i="16"/>
  <c r="M1212" i="16"/>
  <c r="M1213" i="16"/>
  <c r="M1214" i="16"/>
  <c r="M1215" i="16"/>
  <c r="M1216" i="16"/>
  <c r="M1217" i="16"/>
  <c r="M1218" i="16"/>
  <c r="M1219" i="16"/>
  <c r="M1220" i="16"/>
  <c r="M1221" i="16"/>
  <c r="M1222" i="16"/>
  <c r="M1223" i="16"/>
  <c r="M1224" i="16"/>
  <c r="M1225" i="16"/>
  <c r="M1226" i="16"/>
  <c r="M1227" i="16"/>
  <c r="M1228" i="16"/>
  <c r="M1229" i="16"/>
  <c r="M1230" i="16"/>
  <c r="M1231" i="16"/>
  <c r="M1232" i="16"/>
  <c r="M1233" i="16"/>
  <c r="M1234" i="16"/>
  <c r="M1235" i="16"/>
  <c r="M1236" i="16"/>
  <c r="M1237" i="16"/>
  <c r="M1238" i="16"/>
  <c r="M1239" i="16"/>
  <c r="M1240" i="16"/>
  <c r="M1241" i="16"/>
  <c r="M1242" i="16"/>
  <c r="M1243" i="16"/>
  <c r="M1244" i="16"/>
  <c r="M1245" i="16"/>
  <c r="M1246" i="16"/>
  <c r="M1247" i="16"/>
  <c r="M1248" i="16"/>
  <c r="M1249" i="16"/>
  <c r="M1250" i="16"/>
  <c r="M1251" i="16"/>
  <c r="M1252" i="16"/>
  <c r="M1253" i="16"/>
  <c r="M1254" i="16"/>
  <c r="M1255" i="16"/>
  <c r="M1256" i="16"/>
  <c r="M1257" i="16"/>
  <c r="M1258" i="16"/>
  <c r="M1259" i="16"/>
  <c r="M1260" i="16"/>
  <c r="M1261" i="16"/>
  <c r="M1262" i="16"/>
  <c r="M1263" i="16"/>
  <c r="M1264" i="16"/>
  <c r="M1265" i="16"/>
  <c r="M1266" i="16"/>
  <c r="M1267" i="16"/>
  <c r="M1268" i="16"/>
  <c r="M1269" i="16"/>
  <c r="M1270" i="16"/>
  <c r="M1271" i="16"/>
  <c r="M1272" i="16"/>
  <c r="M1273" i="16"/>
  <c r="M1274" i="16"/>
  <c r="M1275" i="16"/>
  <c r="M1276" i="16"/>
  <c r="M1277" i="16"/>
  <c r="M1278" i="16"/>
  <c r="M1279" i="16"/>
  <c r="M1280" i="16"/>
  <c r="M1281" i="16"/>
  <c r="M1282" i="16"/>
  <c r="M1283" i="16"/>
  <c r="M1284" i="16"/>
  <c r="M1285" i="16"/>
  <c r="M1286" i="16"/>
  <c r="M1287" i="16"/>
  <c r="M1288" i="16"/>
  <c r="M1289" i="16"/>
  <c r="M1290" i="16"/>
  <c r="M1291" i="16"/>
  <c r="M1292" i="16"/>
  <c r="M1293" i="16"/>
  <c r="M1294" i="16"/>
  <c r="M1295" i="16"/>
  <c r="M1296" i="16"/>
  <c r="M1297" i="16"/>
  <c r="M1298" i="16"/>
  <c r="M1299" i="16"/>
  <c r="M1300" i="16"/>
  <c r="M1301" i="16"/>
  <c r="M6" i="16"/>
  <c r="I7" i="16"/>
  <c r="I8" i="16" s="1"/>
  <c r="I9" i="16" s="1"/>
  <c r="I10" i="16" s="1"/>
  <c r="I11" i="16" s="1"/>
  <c r="I12" i="16" s="1"/>
  <c r="I13" i="16" s="1"/>
  <c r="I14" i="16" s="1"/>
  <c r="I15" i="16" s="1"/>
  <c r="I16" i="16" s="1"/>
  <c r="I17" i="16" s="1"/>
  <c r="I18" i="16" s="1"/>
  <c r="I19" i="16" s="1"/>
  <c r="I20" i="16" s="1"/>
  <c r="I21" i="16" s="1"/>
  <c r="I22" i="16" s="1"/>
  <c r="I23" i="16" s="1"/>
  <c r="I24" i="16" s="1"/>
  <c r="I25" i="16" s="1"/>
  <c r="I26" i="16" s="1"/>
  <c r="I27" i="16" s="1"/>
  <c r="I28" i="16" s="1"/>
  <c r="I29" i="16" s="1"/>
  <c r="I30" i="16" s="1"/>
  <c r="I31" i="16" s="1"/>
  <c r="I32" i="16" s="1"/>
  <c r="I33" i="16" s="1"/>
  <c r="I34" i="16" s="1"/>
  <c r="I35" i="16" s="1"/>
  <c r="I36" i="16" s="1"/>
  <c r="I37" i="16" s="1"/>
  <c r="I38" i="16" s="1"/>
  <c r="I39" i="16" s="1"/>
  <c r="I40" i="16" s="1"/>
  <c r="I41" i="16" s="1"/>
  <c r="I42" i="16" s="1"/>
  <c r="I43" i="16" s="1"/>
  <c r="I44" i="16" s="1"/>
  <c r="I45" i="16" s="1"/>
  <c r="I46" i="16" s="1"/>
  <c r="I47" i="16" s="1"/>
  <c r="I48" i="16" s="1"/>
  <c r="I49" i="16" s="1"/>
  <c r="I50" i="16" s="1"/>
  <c r="I51" i="16" s="1"/>
  <c r="I52" i="16" s="1"/>
  <c r="I53" i="16" s="1"/>
  <c r="I54" i="16" s="1"/>
  <c r="I55" i="16" s="1"/>
  <c r="I56" i="16" s="1"/>
  <c r="I57" i="16" s="1"/>
  <c r="I58" i="16" s="1"/>
  <c r="I59" i="16" s="1"/>
  <c r="I60" i="16" s="1"/>
  <c r="I61" i="16" s="1"/>
  <c r="I62" i="16" s="1"/>
  <c r="I63" i="16" s="1"/>
  <c r="I64" i="16" s="1"/>
  <c r="I65" i="16" s="1"/>
  <c r="I66" i="16" s="1"/>
  <c r="I67" i="16" s="1"/>
  <c r="I68" i="16" s="1"/>
  <c r="I69" i="16" s="1"/>
  <c r="I70" i="16" s="1"/>
  <c r="I71" i="16" s="1"/>
  <c r="I72" i="16" s="1"/>
  <c r="I73" i="16" s="1"/>
  <c r="I74" i="16" s="1"/>
  <c r="I75" i="16" s="1"/>
  <c r="I76" i="16" s="1"/>
  <c r="I77" i="16" s="1"/>
  <c r="I78" i="16" s="1"/>
  <c r="I79" i="16" s="1"/>
  <c r="I80" i="16" s="1"/>
  <c r="I81" i="16" s="1"/>
  <c r="I82" i="16" s="1"/>
  <c r="I83" i="16" s="1"/>
  <c r="I84" i="16" s="1"/>
  <c r="I85" i="16" s="1"/>
  <c r="I86" i="16" s="1"/>
  <c r="I87" i="16" s="1"/>
  <c r="I88" i="16" s="1"/>
  <c r="I89" i="16" s="1"/>
  <c r="I90" i="16" s="1"/>
  <c r="I91" i="16" s="1"/>
  <c r="I92" i="16" s="1"/>
  <c r="I93" i="16" s="1"/>
  <c r="I94" i="16" s="1"/>
  <c r="I95" i="16" s="1"/>
  <c r="I96" i="16" s="1"/>
  <c r="I97" i="16" s="1"/>
  <c r="I98" i="16" s="1"/>
  <c r="I99" i="16" s="1"/>
  <c r="I100" i="16" s="1"/>
  <c r="I101" i="16" s="1"/>
  <c r="I102" i="16" s="1"/>
  <c r="I103" i="16" s="1"/>
  <c r="I104" i="16" s="1"/>
  <c r="I105" i="16" s="1"/>
  <c r="I106" i="16" s="1"/>
  <c r="I107" i="16" s="1"/>
  <c r="I108" i="16" s="1"/>
  <c r="I109" i="16" s="1"/>
  <c r="I110" i="16" s="1"/>
  <c r="I111" i="16" s="1"/>
  <c r="I112" i="16" s="1"/>
  <c r="I113" i="16" s="1"/>
  <c r="I114" i="16" s="1"/>
  <c r="I115" i="16" s="1"/>
  <c r="I116" i="16" s="1"/>
  <c r="I117" i="16" s="1"/>
  <c r="I118" i="16" s="1"/>
  <c r="I119" i="16" s="1"/>
  <c r="I120" i="16" s="1"/>
  <c r="I121" i="16" s="1"/>
  <c r="I122" i="16" s="1"/>
  <c r="I123" i="16" s="1"/>
  <c r="I124" i="16" s="1"/>
  <c r="I125" i="16" s="1"/>
  <c r="I126" i="16" s="1"/>
  <c r="I127" i="16" s="1"/>
  <c r="I128" i="16" s="1"/>
  <c r="I129" i="16" s="1"/>
  <c r="I130" i="16" s="1"/>
  <c r="I131" i="16" s="1"/>
  <c r="I132" i="16" s="1"/>
  <c r="I133" i="16" s="1"/>
  <c r="I134" i="16" s="1"/>
  <c r="I135" i="16" s="1"/>
  <c r="I136" i="16" s="1"/>
  <c r="I137" i="16" s="1"/>
  <c r="I138" i="16" s="1"/>
  <c r="I139" i="16" s="1"/>
  <c r="I140" i="16" s="1"/>
  <c r="I141" i="16" s="1"/>
  <c r="I142" i="16" s="1"/>
  <c r="I143" i="16" s="1"/>
  <c r="I144" i="16" s="1"/>
  <c r="I145" i="16" s="1"/>
  <c r="I146" i="16" s="1"/>
  <c r="I147" i="16" s="1"/>
  <c r="I148" i="16" s="1"/>
  <c r="I149" i="16" s="1"/>
  <c r="I151" i="16" s="1"/>
  <c r="I152" i="16" s="1"/>
  <c r="I153" i="16" s="1"/>
  <c r="I154" i="16" s="1"/>
  <c r="I155" i="16" s="1"/>
  <c r="I156" i="16" s="1"/>
  <c r="I157" i="16" s="1"/>
  <c r="I158" i="16" s="1"/>
  <c r="I159" i="16" s="1"/>
  <c r="I160" i="16" s="1"/>
  <c r="I161" i="16" s="1"/>
  <c r="I162" i="16" s="1"/>
  <c r="I163" i="16" s="1"/>
  <c r="I164" i="16" s="1"/>
  <c r="I165" i="16" s="1"/>
  <c r="I166" i="16" s="1"/>
  <c r="I167" i="16" s="1"/>
  <c r="I168" i="16" s="1"/>
  <c r="I169" i="16" s="1"/>
  <c r="I170" i="16" s="1"/>
  <c r="I171" i="16" s="1"/>
  <c r="I172" i="16" s="1"/>
  <c r="I173" i="16" s="1"/>
  <c r="I174" i="16" s="1"/>
  <c r="I175" i="16" s="1"/>
  <c r="I176" i="16" s="1"/>
  <c r="I177" i="16" s="1"/>
  <c r="I178" i="16" s="1"/>
  <c r="I179" i="16" s="1"/>
  <c r="I180" i="16" s="1"/>
  <c r="I181" i="16" s="1"/>
  <c r="I182" i="16" s="1"/>
  <c r="I183" i="16" s="1"/>
  <c r="I184" i="16" s="1"/>
  <c r="I185" i="16" s="1"/>
  <c r="I186" i="16" s="1"/>
  <c r="I187" i="16" s="1"/>
  <c r="I188" i="16" s="1"/>
  <c r="I189" i="16" s="1"/>
  <c r="I190" i="16" s="1"/>
  <c r="I191" i="16" s="1"/>
  <c r="I192" i="16" s="1"/>
  <c r="I193" i="16" s="1"/>
  <c r="I194" i="16" s="1"/>
  <c r="I195" i="16" s="1"/>
  <c r="I196" i="16" s="1"/>
  <c r="I197" i="16" s="1"/>
  <c r="I198" i="16" s="1"/>
  <c r="I199" i="16" s="1"/>
  <c r="I200" i="16" s="1"/>
  <c r="I201" i="16" s="1"/>
  <c r="I202" i="16" s="1"/>
  <c r="I203" i="16" s="1"/>
  <c r="I204" i="16" s="1"/>
  <c r="I205" i="16" s="1"/>
  <c r="I206" i="16" s="1"/>
  <c r="I207" i="16" s="1"/>
  <c r="I208" i="16" s="1"/>
  <c r="I209" i="16" s="1"/>
  <c r="I210" i="16" s="1"/>
  <c r="I211" i="16" s="1"/>
  <c r="I212" i="16" s="1"/>
  <c r="I213" i="16" s="1"/>
  <c r="I214" i="16" s="1"/>
  <c r="I215" i="16" s="1"/>
  <c r="I216" i="16" s="1"/>
  <c r="I217" i="16" s="1"/>
  <c r="I218" i="16" s="1"/>
  <c r="I219" i="16" s="1"/>
  <c r="I220" i="16" s="1"/>
  <c r="I221" i="16" s="1"/>
  <c r="I222" i="16" s="1"/>
  <c r="I223" i="16" s="1"/>
  <c r="I224" i="16" s="1"/>
  <c r="I225" i="16" s="1"/>
  <c r="I226" i="16" s="1"/>
  <c r="I227" i="16" s="1"/>
  <c r="I228" i="16" s="1"/>
  <c r="I229" i="16" s="1"/>
  <c r="I230" i="16" s="1"/>
  <c r="I231" i="16" s="1"/>
  <c r="I232" i="16" s="1"/>
  <c r="I233" i="16" s="1"/>
  <c r="I234" i="16" s="1"/>
  <c r="I235" i="16" s="1"/>
  <c r="I236" i="16" s="1"/>
  <c r="I237" i="16" s="1"/>
  <c r="I238" i="16" s="1"/>
  <c r="I239" i="16" s="1"/>
  <c r="I240" i="16" s="1"/>
  <c r="I241" i="16" s="1"/>
  <c r="I242" i="16" s="1"/>
  <c r="I243" i="16" s="1"/>
  <c r="I244" i="16" s="1"/>
  <c r="I245" i="16" s="1"/>
  <c r="I246" i="16" s="1"/>
  <c r="I247" i="16" s="1"/>
  <c r="I248" i="16" s="1"/>
  <c r="I249" i="16" s="1"/>
  <c r="I250" i="16" s="1"/>
  <c r="I251" i="16" s="1"/>
  <c r="I252" i="16" s="1"/>
  <c r="I253" i="16" s="1"/>
  <c r="I254" i="16" s="1"/>
  <c r="I255" i="16" s="1"/>
  <c r="I256" i="16" s="1"/>
  <c r="I257" i="16" s="1"/>
  <c r="I258" i="16" s="1"/>
  <c r="I259" i="16" s="1"/>
  <c r="I260" i="16" s="1"/>
  <c r="I261" i="16" s="1"/>
  <c r="I262" i="16" s="1"/>
  <c r="I263" i="16" s="1"/>
  <c r="I264" i="16" s="1"/>
  <c r="I265" i="16" s="1"/>
  <c r="I266" i="16" s="1"/>
  <c r="I267" i="16" s="1"/>
  <c r="I268" i="16" s="1"/>
  <c r="I269" i="16" s="1"/>
  <c r="I270" i="16" s="1"/>
  <c r="I271" i="16" s="1"/>
  <c r="I272" i="16" s="1"/>
  <c r="I273" i="16" s="1"/>
  <c r="I274" i="16" s="1"/>
  <c r="I275" i="16" s="1"/>
  <c r="I276" i="16" s="1"/>
  <c r="I277" i="16" s="1"/>
  <c r="I278" i="16" s="1"/>
  <c r="I279" i="16" s="1"/>
  <c r="I280" i="16" s="1"/>
  <c r="I281" i="16" s="1"/>
  <c r="I282" i="16" s="1"/>
  <c r="I283" i="16" s="1"/>
  <c r="I284" i="16" s="1"/>
  <c r="I285" i="16" s="1"/>
  <c r="I286" i="16" s="1"/>
  <c r="I287" i="16" s="1"/>
  <c r="I288" i="16" s="1"/>
  <c r="I289" i="16" s="1"/>
  <c r="I290" i="16" s="1"/>
  <c r="I291" i="16" s="1"/>
  <c r="I292" i="16" s="1"/>
  <c r="I293" i="16" s="1"/>
  <c r="I295" i="16" s="1"/>
  <c r="I296" i="16" s="1"/>
  <c r="I297" i="16" s="1"/>
  <c r="I298" i="16" s="1"/>
  <c r="I299" i="16" s="1"/>
  <c r="I300" i="16" s="1"/>
  <c r="I301" i="16" s="1"/>
  <c r="I302" i="16" s="1"/>
  <c r="I303" i="16" s="1"/>
  <c r="I304" i="16" s="1"/>
  <c r="I305" i="16" s="1"/>
  <c r="I306" i="16" s="1"/>
  <c r="I307" i="16" s="1"/>
  <c r="I308" i="16" s="1"/>
  <c r="I309" i="16" s="1"/>
  <c r="I310" i="16" s="1"/>
  <c r="I311" i="16" s="1"/>
  <c r="I312" i="16" s="1"/>
  <c r="I313" i="16" s="1"/>
  <c r="I314" i="16" s="1"/>
  <c r="I315" i="16" s="1"/>
  <c r="I316" i="16" s="1"/>
  <c r="I317" i="16" s="1"/>
  <c r="I318" i="16" s="1"/>
  <c r="I319" i="16" s="1"/>
  <c r="I320" i="16" s="1"/>
  <c r="I321" i="16" s="1"/>
  <c r="I322" i="16" s="1"/>
  <c r="I323" i="16" s="1"/>
  <c r="I324" i="16" s="1"/>
  <c r="I325" i="16" s="1"/>
  <c r="I326" i="16" s="1"/>
  <c r="I327" i="16" s="1"/>
  <c r="I328" i="16" s="1"/>
  <c r="I329" i="16" s="1"/>
  <c r="I330" i="16" s="1"/>
  <c r="I331" i="16" s="1"/>
  <c r="I332" i="16" s="1"/>
  <c r="I333" i="16" s="1"/>
  <c r="I334" i="16" s="1"/>
  <c r="I335" i="16" s="1"/>
  <c r="I336" i="16" s="1"/>
  <c r="I337" i="16" s="1"/>
  <c r="I338" i="16" s="1"/>
  <c r="I339" i="16" s="1"/>
  <c r="I340" i="16" s="1"/>
  <c r="I341" i="16" s="1"/>
  <c r="I342" i="16" s="1"/>
  <c r="I343" i="16" s="1"/>
  <c r="I344" i="16" s="1"/>
  <c r="I345" i="16" s="1"/>
  <c r="I346" i="16" s="1"/>
  <c r="I347" i="16" s="1"/>
  <c r="I348" i="16" s="1"/>
  <c r="I349" i="16" s="1"/>
  <c r="I350" i="16" s="1"/>
  <c r="I351" i="16" s="1"/>
  <c r="I352" i="16" s="1"/>
  <c r="I353" i="16" s="1"/>
  <c r="I354" i="16" s="1"/>
  <c r="I355" i="16" s="1"/>
  <c r="I356" i="16" s="1"/>
  <c r="I357" i="16" s="1"/>
  <c r="I358" i="16" s="1"/>
  <c r="I359" i="16" s="1"/>
  <c r="I360" i="16" s="1"/>
  <c r="I361" i="16" s="1"/>
  <c r="I362" i="16" s="1"/>
  <c r="I363" i="16" s="1"/>
  <c r="I364" i="16" s="1"/>
  <c r="I365" i="16" s="1"/>
  <c r="I366" i="16" s="1"/>
  <c r="I367" i="16" s="1"/>
  <c r="I368" i="16" s="1"/>
  <c r="I369" i="16" s="1"/>
  <c r="I370" i="16" s="1"/>
  <c r="I371" i="16" s="1"/>
  <c r="I372" i="16" s="1"/>
  <c r="I373" i="16" s="1"/>
  <c r="I374" i="16" s="1"/>
  <c r="I375" i="16" s="1"/>
  <c r="I376" i="16" s="1"/>
  <c r="I377" i="16" s="1"/>
  <c r="I378" i="16" s="1"/>
  <c r="I379" i="16" s="1"/>
  <c r="I380" i="16" s="1"/>
  <c r="I381" i="16" s="1"/>
  <c r="I382" i="16" s="1"/>
  <c r="I383" i="16" s="1"/>
  <c r="I384" i="16" s="1"/>
  <c r="I385" i="16" s="1"/>
  <c r="I386" i="16" s="1"/>
  <c r="I387" i="16" s="1"/>
  <c r="I388" i="16" s="1"/>
  <c r="I389" i="16" s="1"/>
  <c r="I390" i="16" s="1"/>
  <c r="I391" i="16" s="1"/>
  <c r="I392" i="16" s="1"/>
  <c r="I393" i="16" s="1"/>
  <c r="I394" i="16" s="1"/>
  <c r="I395" i="16" s="1"/>
  <c r="I396" i="16" s="1"/>
  <c r="I397" i="16" s="1"/>
  <c r="I398" i="16" s="1"/>
  <c r="I399" i="16" s="1"/>
  <c r="I400" i="16" s="1"/>
  <c r="I401" i="16" s="1"/>
  <c r="I402" i="16" s="1"/>
  <c r="I403" i="16" s="1"/>
  <c r="I404" i="16" s="1"/>
  <c r="I405" i="16" s="1"/>
  <c r="I406" i="16" s="1"/>
  <c r="I407" i="16" s="1"/>
  <c r="I408" i="16" s="1"/>
  <c r="I409" i="16" s="1"/>
  <c r="I410" i="16" s="1"/>
  <c r="I411" i="16" s="1"/>
  <c r="I412" i="16" s="1"/>
  <c r="I413" i="16" s="1"/>
  <c r="I414" i="16" s="1"/>
  <c r="I415" i="16" s="1"/>
  <c r="I416" i="16" s="1"/>
  <c r="I417" i="16" s="1"/>
  <c r="I418" i="16" s="1"/>
  <c r="I419" i="16" s="1"/>
  <c r="I420" i="16" s="1"/>
  <c r="I421" i="16" s="1"/>
  <c r="I422" i="16" s="1"/>
  <c r="I423" i="16" s="1"/>
  <c r="I424" i="16" s="1"/>
  <c r="I425" i="16" s="1"/>
  <c r="I426" i="16" s="1"/>
  <c r="I427" i="16" s="1"/>
  <c r="I428" i="16" s="1"/>
  <c r="I429" i="16" s="1"/>
  <c r="I430" i="16" s="1"/>
  <c r="I431" i="16" s="1"/>
  <c r="I432" i="16" s="1"/>
  <c r="I433" i="16" s="1"/>
  <c r="I434" i="16" s="1"/>
  <c r="I435" i="16" s="1"/>
  <c r="I436" i="16" s="1"/>
  <c r="I437" i="16" s="1"/>
  <c r="I439" i="16" s="1"/>
  <c r="I440" i="16" s="1"/>
  <c r="I441" i="16" s="1"/>
  <c r="I442" i="16" s="1"/>
  <c r="I443" i="16" s="1"/>
  <c r="I444" i="16" s="1"/>
  <c r="I445" i="16" s="1"/>
  <c r="I446" i="16" s="1"/>
  <c r="I447" i="16" s="1"/>
  <c r="I448" i="16" s="1"/>
  <c r="I449" i="16" s="1"/>
  <c r="I450" i="16" s="1"/>
  <c r="I451" i="16" s="1"/>
  <c r="I452" i="16" s="1"/>
  <c r="I453" i="16" s="1"/>
  <c r="I454" i="16" s="1"/>
  <c r="I455" i="16" s="1"/>
  <c r="I456" i="16" s="1"/>
  <c r="I457" i="16" s="1"/>
  <c r="I458" i="16" s="1"/>
  <c r="I459" i="16" s="1"/>
  <c r="I460" i="16" s="1"/>
  <c r="I461" i="16" s="1"/>
  <c r="I462" i="16" s="1"/>
  <c r="I463" i="16" s="1"/>
  <c r="I464" i="16" s="1"/>
  <c r="I465" i="16" s="1"/>
  <c r="I466" i="16" s="1"/>
  <c r="I467" i="16" s="1"/>
  <c r="I468" i="16" s="1"/>
  <c r="I469" i="16" s="1"/>
  <c r="I470" i="16" s="1"/>
  <c r="I471" i="16" s="1"/>
  <c r="I472" i="16" s="1"/>
  <c r="I473" i="16" s="1"/>
  <c r="I474" i="16" s="1"/>
  <c r="I475" i="16" s="1"/>
  <c r="I476" i="16" s="1"/>
  <c r="I477" i="16" s="1"/>
  <c r="I478" i="16" s="1"/>
  <c r="I479" i="16" s="1"/>
  <c r="I480" i="16" s="1"/>
  <c r="I481" i="16" s="1"/>
  <c r="I482" i="16" s="1"/>
  <c r="I483" i="16" s="1"/>
  <c r="I484" i="16" s="1"/>
  <c r="I485" i="16" s="1"/>
  <c r="I486" i="16" s="1"/>
  <c r="I487" i="16" s="1"/>
  <c r="I488" i="16" s="1"/>
  <c r="I489" i="16" s="1"/>
  <c r="I490" i="16" s="1"/>
  <c r="I491" i="16" s="1"/>
  <c r="I492" i="16" s="1"/>
  <c r="I493" i="16" s="1"/>
  <c r="I494" i="16" s="1"/>
  <c r="I495" i="16" s="1"/>
  <c r="I496" i="16" s="1"/>
  <c r="I497" i="16" s="1"/>
  <c r="I498" i="16" s="1"/>
  <c r="I499" i="16" s="1"/>
  <c r="I500" i="16" s="1"/>
  <c r="I501" i="16" s="1"/>
  <c r="I502" i="16" s="1"/>
  <c r="I503" i="16" s="1"/>
  <c r="I504" i="16" s="1"/>
  <c r="I505" i="16" s="1"/>
  <c r="I506" i="16" s="1"/>
  <c r="I507" i="16" s="1"/>
  <c r="I508" i="16" s="1"/>
  <c r="I509" i="16" s="1"/>
  <c r="I510" i="16" s="1"/>
  <c r="I511" i="16" s="1"/>
  <c r="I512" i="16" s="1"/>
  <c r="I513" i="16" s="1"/>
  <c r="I514" i="16" s="1"/>
  <c r="I515" i="16" s="1"/>
  <c r="I516" i="16" s="1"/>
  <c r="I517" i="16" s="1"/>
  <c r="I518" i="16" s="1"/>
  <c r="I519" i="16" s="1"/>
  <c r="I520" i="16" s="1"/>
  <c r="I521" i="16" s="1"/>
  <c r="I522" i="16" s="1"/>
  <c r="I523" i="16" s="1"/>
  <c r="I524" i="16" s="1"/>
  <c r="I525" i="16" s="1"/>
  <c r="I526" i="16" s="1"/>
  <c r="I527" i="16" s="1"/>
  <c r="I528" i="16" s="1"/>
  <c r="I529" i="16" s="1"/>
  <c r="I530" i="16" s="1"/>
  <c r="I531" i="16" s="1"/>
  <c r="I532" i="16" s="1"/>
  <c r="I533" i="16" s="1"/>
  <c r="I534" i="16" s="1"/>
  <c r="I535" i="16" s="1"/>
  <c r="I536" i="16" s="1"/>
  <c r="I537" i="16" s="1"/>
  <c r="I538" i="16" s="1"/>
  <c r="I539" i="16" s="1"/>
  <c r="I540" i="16" s="1"/>
  <c r="I541" i="16" s="1"/>
  <c r="I542" i="16" s="1"/>
  <c r="I543" i="16" s="1"/>
  <c r="I544" i="16" s="1"/>
  <c r="I545" i="16" s="1"/>
  <c r="I546" i="16" s="1"/>
  <c r="I547" i="16" s="1"/>
  <c r="I548" i="16" s="1"/>
  <c r="I549" i="16" s="1"/>
  <c r="I550" i="16" s="1"/>
  <c r="I551" i="16" s="1"/>
  <c r="I552" i="16" s="1"/>
  <c r="I553" i="16" s="1"/>
  <c r="I554" i="16" s="1"/>
  <c r="I555" i="16" s="1"/>
  <c r="I556" i="16" s="1"/>
  <c r="I557" i="16" s="1"/>
  <c r="I558" i="16" s="1"/>
  <c r="I559" i="16" s="1"/>
  <c r="I560" i="16" s="1"/>
  <c r="I561" i="16" s="1"/>
  <c r="I562" i="16" s="1"/>
  <c r="I563" i="16" s="1"/>
  <c r="I564" i="16" s="1"/>
  <c r="I565" i="16" s="1"/>
  <c r="I566" i="16" s="1"/>
  <c r="I567" i="16" s="1"/>
  <c r="I568" i="16" s="1"/>
  <c r="I569" i="16" s="1"/>
  <c r="I570" i="16" s="1"/>
  <c r="I571" i="16" s="1"/>
  <c r="I572" i="16" s="1"/>
  <c r="I573" i="16" s="1"/>
  <c r="I574" i="16" s="1"/>
  <c r="I575" i="16" s="1"/>
  <c r="I576" i="16" s="1"/>
  <c r="I577" i="16" s="1"/>
  <c r="I578" i="16" s="1"/>
  <c r="I579" i="16" s="1"/>
  <c r="I580" i="16" s="1"/>
  <c r="I581" i="16" s="1"/>
  <c r="I583" i="16" s="1"/>
  <c r="I584" i="16" s="1"/>
  <c r="I585" i="16" s="1"/>
  <c r="I586" i="16" s="1"/>
  <c r="I587" i="16" s="1"/>
  <c r="I588" i="16" s="1"/>
  <c r="I589" i="16" s="1"/>
  <c r="I590" i="16" s="1"/>
  <c r="I591" i="16" s="1"/>
  <c r="I592" i="16" s="1"/>
  <c r="I593" i="16" s="1"/>
  <c r="I594" i="16" s="1"/>
  <c r="I595" i="16" s="1"/>
  <c r="I596" i="16" s="1"/>
  <c r="I597" i="16" s="1"/>
  <c r="I598" i="16" s="1"/>
  <c r="I599" i="16" s="1"/>
  <c r="I600" i="16" s="1"/>
  <c r="I601" i="16" s="1"/>
  <c r="I602" i="16" s="1"/>
  <c r="I603" i="16" s="1"/>
  <c r="I604" i="16" s="1"/>
  <c r="I605" i="16" s="1"/>
  <c r="I606" i="16" s="1"/>
  <c r="I607" i="16" s="1"/>
  <c r="I608" i="16" s="1"/>
  <c r="I609" i="16" s="1"/>
  <c r="I610" i="16" s="1"/>
  <c r="I611" i="16" s="1"/>
  <c r="I612" i="16" s="1"/>
  <c r="I613" i="16" s="1"/>
  <c r="I614" i="16" s="1"/>
  <c r="I615" i="16" s="1"/>
  <c r="I616" i="16" s="1"/>
  <c r="I617" i="16" s="1"/>
  <c r="I618" i="16" s="1"/>
  <c r="I619" i="16" s="1"/>
  <c r="I620" i="16" s="1"/>
  <c r="I621" i="16" s="1"/>
  <c r="I622" i="16" s="1"/>
  <c r="I623" i="16" s="1"/>
  <c r="I624" i="16" s="1"/>
  <c r="I625" i="16" s="1"/>
  <c r="I626" i="16" s="1"/>
  <c r="I627" i="16" s="1"/>
  <c r="I628" i="16" s="1"/>
  <c r="I629" i="16" s="1"/>
  <c r="I630" i="16" s="1"/>
  <c r="I631" i="16" s="1"/>
  <c r="I632" i="16" s="1"/>
  <c r="I633" i="16" s="1"/>
  <c r="I634" i="16" s="1"/>
  <c r="I635" i="16" s="1"/>
  <c r="I636" i="16" s="1"/>
  <c r="I637" i="16" s="1"/>
  <c r="I638" i="16" s="1"/>
  <c r="I639" i="16" s="1"/>
  <c r="I640" i="16" s="1"/>
  <c r="I641" i="16" s="1"/>
  <c r="I642" i="16" s="1"/>
  <c r="I643" i="16" s="1"/>
  <c r="I644" i="16" s="1"/>
  <c r="I645" i="16" s="1"/>
  <c r="I646" i="16" s="1"/>
  <c r="I647" i="16" s="1"/>
  <c r="I648" i="16" s="1"/>
  <c r="I649" i="16" s="1"/>
  <c r="I650" i="16" s="1"/>
  <c r="I651" i="16" s="1"/>
  <c r="I652" i="16" s="1"/>
  <c r="I653" i="16" s="1"/>
  <c r="I654" i="16" s="1"/>
  <c r="I655" i="16" s="1"/>
  <c r="I656" i="16" s="1"/>
  <c r="I657" i="16" s="1"/>
  <c r="I658" i="16" s="1"/>
  <c r="I659" i="16" s="1"/>
  <c r="I660" i="16" s="1"/>
  <c r="I661" i="16" s="1"/>
  <c r="I662" i="16" s="1"/>
  <c r="I663" i="16" s="1"/>
  <c r="I664" i="16" s="1"/>
  <c r="I665" i="16" s="1"/>
  <c r="I666" i="16" s="1"/>
  <c r="I667" i="16" s="1"/>
  <c r="I668" i="16" s="1"/>
  <c r="I669" i="16" s="1"/>
  <c r="I670" i="16" s="1"/>
  <c r="I671" i="16" s="1"/>
  <c r="I672" i="16" s="1"/>
  <c r="I673" i="16" s="1"/>
  <c r="I674" i="16" s="1"/>
  <c r="I675" i="16" s="1"/>
  <c r="I676" i="16" s="1"/>
  <c r="I677" i="16" s="1"/>
  <c r="I678" i="16" s="1"/>
  <c r="I679" i="16" s="1"/>
  <c r="I680" i="16" s="1"/>
  <c r="I681" i="16" s="1"/>
  <c r="I682" i="16" s="1"/>
  <c r="I683" i="16" s="1"/>
  <c r="I684" i="16" s="1"/>
  <c r="I685" i="16" s="1"/>
  <c r="I686" i="16" s="1"/>
  <c r="I687" i="16" s="1"/>
  <c r="I688" i="16" s="1"/>
  <c r="I689" i="16" s="1"/>
  <c r="I690" i="16" s="1"/>
  <c r="I691" i="16" s="1"/>
  <c r="I692" i="16" s="1"/>
  <c r="I693" i="16" s="1"/>
  <c r="I694" i="16" s="1"/>
  <c r="I695" i="16" s="1"/>
  <c r="I696" i="16" s="1"/>
  <c r="I697" i="16" s="1"/>
  <c r="I698" i="16" s="1"/>
  <c r="I699" i="16" s="1"/>
  <c r="I700" i="16" s="1"/>
  <c r="I701" i="16" s="1"/>
  <c r="I702" i="16" s="1"/>
  <c r="I703" i="16" s="1"/>
  <c r="I704" i="16" s="1"/>
  <c r="I705" i="16" s="1"/>
  <c r="I706" i="16" s="1"/>
  <c r="I707" i="16" s="1"/>
  <c r="I708" i="16" s="1"/>
  <c r="I709" i="16" s="1"/>
  <c r="I710" i="16" s="1"/>
  <c r="I711" i="16" s="1"/>
  <c r="I712" i="16" s="1"/>
  <c r="I713" i="16" s="1"/>
  <c r="I714" i="16" s="1"/>
  <c r="I715" i="16" s="1"/>
  <c r="I716" i="16" s="1"/>
  <c r="I717" i="16" s="1"/>
  <c r="I718" i="16" s="1"/>
  <c r="I719" i="16" s="1"/>
  <c r="I720" i="16" s="1"/>
  <c r="I721" i="16" s="1"/>
  <c r="I722" i="16" s="1"/>
  <c r="I723" i="16" s="1"/>
  <c r="I724" i="16" s="1"/>
  <c r="I725" i="16" s="1"/>
  <c r="I727" i="16" s="1"/>
  <c r="I728" i="16" s="1"/>
  <c r="I729" i="16" s="1"/>
  <c r="I730" i="16" s="1"/>
  <c r="I731" i="16" s="1"/>
  <c r="I732" i="16" s="1"/>
  <c r="I733" i="16" s="1"/>
  <c r="I734" i="16" s="1"/>
  <c r="I735" i="16" s="1"/>
  <c r="I736" i="16" s="1"/>
  <c r="I737" i="16" s="1"/>
  <c r="I738" i="16" s="1"/>
  <c r="I739" i="16" s="1"/>
  <c r="I740" i="16" s="1"/>
  <c r="I741" i="16" s="1"/>
  <c r="I742" i="16" s="1"/>
  <c r="I743" i="16" s="1"/>
  <c r="I744" i="16" s="1"/>
  <c r="I745" i="16" s="1"/>
  <c r="I746" i="16" s="1"/>
  <c r="I747" i="16" s="1"/>
  <c r="I748" i="16" s="1"/>
  <c r="I749" i="16" s="1"/>
  <c r="I750" i="16" s="1"/>
  <c r="I751" i="16" s="1"/>
  <c r="I752" i="16" s="1"/>
  <c r="I753" i="16" s="1"/>
  <c r="I754" i="16" s="1"/>
  <c r="I755" i="16" s="1"/>
  <c r="I756" i="16" s="1"/>
  <c r="I757" i="16" s="1"/>
  <c r="I758" i="16" s="1"/>
  <c r="I759" i="16" s="1"/>
  <c r="I760" i="16" s="1"/>
  <c r="I761" i="16" s="1"/>
  <c r="I762" i="16" s="1"/>
  <c r="I763" i="16" s="1"/>
  <c r="I764" i="16" s="1"/>
  <c r="I765" i="16" s="1"/>
  <c r="I766" i="16" s="1"/>
  <c r="I767" i="16" s="1"/>
  <c r="I768" i="16" s="1"/>
  <c r="I769" i="16" s="1"/>
  <c r="I770" i="16" s="1"/>
  <c r="I771" i="16" s="1"/>
  <c r="I772" i="16" s="1"/>
  <c r="I773" i="16" s="1"/>
  <c r="I774" i="16" s="1"/>
  <c r="I775" i="16" s="1"/>
  <c r="I776" i="16" s="1"/>
  <c r="I777" i="16" s="1"/>
  <c r="I778" i="16" s="1"/>
  <c r="I779" i="16" s="1"/>
  <c r="I780" i="16" s="1"/>
  <c r="I781" i="16" s="1"/>
  <c r="I782" i="16" s="1"/>
  <c r="I783" i="16" s="1"/>
  <c r="I784" i="16" s="1"/>
  <c r="I785" i="16" s="1"/>
  <c r="I786" i="16" s="1"/>
  <c r="I787" i="16" s="1"/>
  <c r="I788" i="16" s="1"/>
  <c r="I789" i="16" s="1"/>
  <c r="I790" i="16" s="1"/>
  <c r="I791" i="16" s="1"/>
  <c r="I792" i="16" s="1"/>
  <c r="I793" i="16" s="1"/>
  <c r="I794" i="16" s="1"/>
  <c r="I795" i="16" s="1"/>
  <c r="I796" i="16" s="1"/>
  <c r="I797" i="16" s="1"/>
  <c r="I798" i="16" s="1"/>
  <c r="I799" i="16" s="1"/>
  <c r="I800" i="16" s="1"/>
  <c r="I801" i="16" s="1"/>
  <c r="I802" i="16" s="1"/>
  <c r="I803" i="16" s="1"/>
  <c r="I804" i="16" s="1"/>
  <c r="I805" i="16" s="1"/>
  <c r="I806" i="16" s="1"/>
  <c r="I807" i="16" s="1"/>
  <c r="I808" i="16" s="1"/>
  <c r="I809" i="16" s="1"/>
  <c r="I810" i="16" s="1"/>
  <c r="I811" i="16" s="1"/>
  <c r="I812" i="16" s="1"/>
  <c r="I813" i="16" s="1"/>
  <c r="I814" i="16" s="1"/>
  <c r="I815" i="16" s="1"/>
  <c r="I816" i="16" s="1"/>
  <c r="I817" i="16" s="1"/>
  <c r="I818" i="16" s="1"/>
  <c r="I819" i="16" s="1"/>
  <c r="I820" i="16" s="1"/>
  <c r="I821" i="16" s="1"/>
  <c r="I822" i="16" s="1"/>
  <c r="I823" i="16" s="1"/>
  <c r="I824" i="16" s="1"/>
  <c r="I825" i="16" s="1"/>
  <c r="I826" i="16" s="1"/>
  <c r="I827" i="16" s="1"/>
  <c r="I828" i="16" s="1"/>
  <c r="I829" i="16" s="1"/>
  <c r="I830" i="16" s="1"/>
  <c r="I831" i="16" s="1"/>
  <c r="I832" i="16" s="1"/>
  <c r="I833" i="16" s="1"/>
  <c r="I834" i="16" s="1"/>
  <c r="I835" i="16" s="1"/>
  <c r="I836" i="16" s="1"/>
  <c r="I837" i="16" s="1"/>
  <c r="I838" i="16" s="1"/>
  <c r="I839" i="16" s="1"/>
  <c r="I840" i="16" s="1"/>
  <c r="I841" i="16" s="1"/>
  <c r="I842" i="16" s="1"/>
  <c r="I843" i="16" s="1"/>
  <c r="I844" i="16" s="1"/>
  <c r="I845" i="16" s="1"/>
  <c r="I846" i="16" s="1"/>
  <c r="I847" i="16" s="1"/>
  <c r="I848" i="16" s="1"/>
  <c r="I849" i="16" s="1"/>
  <c r="I850" i="16" s="1"/>
  <c r="I851" i="16" s="1"/>
  <c r="I852" i="16" s="1"/>
  <c r="I853" i="16" s="1"/>
  <c r="I854" i="16" s="1"/>
  <c r="I855" i="16" s="1"/>
  <c r="I856" i="16" s="1"/>
  <c r="I857" i="16" s="1"/>
  <c r="I858" i="16" s="1"/>
  <c r="I859" i="16" s="1"/>
  <c r="I860" i="16" s="1"/>
  <c r="I861" i="16" s="1"/>
  <c r="I862" i="16" s="1"/>
  <c r="I863" i="16" s="1"/>
  <c r="I864" i="16" s="1"/>
  <c r="I865" i="16" s="1"/>
  <c r="I866" i="16" s="1"/>
  <c r="I867" i="16" s="1"/>
  <c r="I868" i="16" s="1"/>
  <c r="I869" i="16" s="1"/>
  <c r="I871" i="16" s="1"/>
  <c r="I872" i="16" s="1"/>
  <c r="I873" i="16" s="1"/>
  <c r="I874" i="16" s="1"/>
  <c r="I875" i="16" s="1"/>
  <c r="I876" i="16" s="1"/>
  <c r="I877" i="16" s="1"/>
  <c r="I878" i="16" s="1"/>
  <c r="I879" i="16" s="1"/>
  <c r="I880" i="16" s="1"/>
  <c r="I881" i="16" s="1"/>
  <c r="I882" i="16" s="1"/>
  <c r="I883" i="16" s="1"/>
  <c r="I884" i="16" s="1"/>
  <c r="I885" i="16" s="1"/>
  <c r="I886" i="16" s="1"/>
  <c r="I887" i="16" s="1"/>
  <c r="I888" i="16" s="1"/>
  <c r="I889" i="16" s="1"/>
  <c r="I890" i="16" s="1"/>
  <c r="I891" i="16" s="1"/>
  <c r="I892" i="16" s="1"/>
  <c r="I893" i="16" s="1"/>
  <c r="I894" i="16" s="1"/>
  <c r="I895" i="16" s="1"/>
  <c r="I896" i="16" s="1"/>
  <c r="I897" i="16" s="1"/>
  <c r="I898" i="16" s="1"/>
  <c r="I899" i="16" s="1"/>
  <c r="I900" i="16" s="1"/>
  <c r="I901" i="16" s="1"/>
  <c r="I902" i="16" s="1"/>
  <c r="I903" i="16" s="1"/>
  <c r="I904" i="16" s="1"/>
  <c r="I905" i="16" s="1"/>
  <c r="I906" i="16" s="1"/>
  <c r="I907" i="16" s="1"/>
  <c r="I908" i="16" s="1"/>
  <c r="I909" i="16" s="1"/>
  <c r="I910" i="16" s="1"/>
  <c r="I911" i="16" s="1"/>
  <c r="I912" i="16" s="1"/>
  <c r="I913" i="16" s="1"/>
  <c r="I914" i="16" s="1"/>
  <c r="I915" i="16" s="1"/>
  <c r="I916" i="16" s="1"/>
  <c r="I917" i="16" s="1"/>
  <c r="I918" i="16" s="1"/>
  <c r="I919" i="16" s="1"/>
  <c r="I920" i="16" s="1"/>
  <c r="I921" i="16" s="1"/>
  <c r="I922" i="16" s="1"/>
  <c r="I923" i="16" s="1"/>
  <c r="I924" i="16" s="1"/>
  <c r="I925" i="16" s="1"/>
  <c r="I926" i="16" s="1"/>
  <c r="I927" i="16" s="1"/>
  <c r="I928" i="16" s="1"/>
  <c r="I929" i="16" s="1"/>
  <c r="I930" i="16" s="1"/>
  <c r="I931" i="16" s="1"/>
  <c r="I932" i="16" s="1"/>
  <c r="I933" i="16" s="1"/>
  <c r="I934" i="16" s="1"/>
  <c r="I935" i="16" s="1"/>
  <c r="I936" i="16" s="1"/>
  <c r="I937" i="16" s="1"/>
  <c r="I938" i="16" s="1"/>
  <c r="I939" i="16" s="1"/>
  <c r="I940" i="16" s="1"/>
  <c r="I941" i="16" s="1"/>
  <c r="I942" i="16" s="1"/>
  <c r="I943" i="16" s="1"/>
  <c r="I944" i="16" s="1"/>
  <c r="I945" i="16" s="1"/>
  <c r="I946" i="16" s="1"/>
  <c r="I947" i="16" s="1"/>
  <c r="I948" i="16" s="1"/>
  <c r="I949" i="16" s="1"/>
  <c r="I950" i="16" s="1"/>
  <c r="I951" i="16" s="1"/>
  <c r="I952" i="16" s="1"/>
  <c r="I953" i="16" s="1"/>
  <c r="I954" i="16" s="1"/>
  <c r="I955" i="16" s="1"/>
  <c r="I956" i="16" s="1"/>
  <c r="I957" i="16" s="1"/>
  <c r="I958" i="16" s="1"/>
  <c r="I959" i="16" s="1"/>
  <c r="I960" i="16" s="1"/>
  <c r="I961" i="16" s="1"/>
  <c r="I962" i="16" s="1"/>
  <c r="I963" i="16" s="1"/>
  <c r="I964" i="16" s="1"/>
  <c r="I965" i="16" s="1"/>
  <c r="I966" i="16" s="1"/>
  <c r="I967" i="16" s="1"/>
  <c r="I968" i="16" s="1"/>
  <c r="I969" i="16" s="1"/>
  <c r="I970" i="16" s="1"/>
  <c r="I971" i="16" s="1"/>
  <c r="I972" i="16" s="1"/>
  <c r="I973" i="16" s="1"/>
  <c r="I974" i="16" s="1"/>
  <c r="I975" i="16" s="1"/>
  <c r="I976" i="16" s="1"/>
  <c r="I977" i="16" s="1"/>
  <c r="I978" i="16" s="1"/>
  <c r="I979" i="16" s="1"/>
  <c r="I980" i="16" s="1"/>
  <c r="I981" i="16" s="1"/>
  <c r="I982" i="16" s="1"/>
  <c r="I983" i="16" s="1"/>
  <c r="I984" i="16" s="1"/>
  <c r="I985" i="16" s="1"/>
  <c r="I986" i="16" s="1"/>
  <c r="I987" i="16" s="1"/>
  <c r="I988" i="16" s="1"/>
  <c r="I989" i="16" s="1"/>
  <c r="I990" i="16" s="1"/>
  <c r="I991" i="16" s="1"/>
  <c r="I992" i="16" s="1"/>
  <c r="I993" i="16" s="1"/>
  <c r="I994" i="16" s="1"/>
  <c r="I995" i="16" s="1"/>
  <c r="I996" i="16" s="1"/>
  <c r="I997" i="16" s="1"/>
  <c r="I998" i="16" s="1"/>
  <c r="I999" i="16" s="1"/>
  <c r="I1000" i="16" s="1"/>
  <c r="I1001" i="16" s="1"/>
  <c r="I1002" i="16" s="1"/>
  <c r="I1003" i="16" s="1"/>
  <c r="I1004" i="16" s="1"/>
  <c r="I1005" i="16" s="1"/>
  <c r="I1006" i="16" s="1"/>
  <c r="I1007" i="16" s="1"/>
  <c r="I1008" i="16" s="1"/>
  <c r="I1009" i="16" s="1"/>
  <c r="I1010" i="16" s="1"/>
  <c r="I1011" i="16" s="1"/>
  <c r="I1012" i="16" s="1"/>
  <c r="I1013" i="16" s="1"/>
  <c r="I1015" i="16" s="1"/>
  <c r="I1016" i="16" s="1"/>
  <c r="I1017" i="16" s="1"/>
  <c r="I1018" i="16" s="1"/>
  <c r="I1019" i="16" s="1"/>
  <c r="I1020" i="16" s="1"/>
  <c r="I1021" i="16" s="1"/>
  <c r="I1022" i="16" s="1"/>
  <c r="I1023" i="16" s="1"/>
  <c r="I1024" i="16" s="1"/>
  <c r="I1025" i="16" s="1"/>
  <c r="I1026" i="16" s="1"/>
  <c r="I1027" i="16" s="1"/>
  <c r="I1028" i="16" s="1"/>
  <c r="I1029" i="16" s="1"/>
  <c r="I1030" i="16" s="1"/>
  <c r="I1031" i="16" s="1"/>
  <c r="I1032" i="16" s="1"/>
  <c r="I1033" i="16" s="1"/>
  <c r="I1034" i="16" s="1"/>
  <c r="I1035" i="16" s="1"/>
  <c r="I1036" i="16" s="1"/>
  <c r="I1037" i="16" s="1"/>
  <c r="I1038" i="16" s="1"/>
  <c r="I1039" i="16" s="1"/>
  <c r="I1040" i="16" s="1"/>
  <c r="I1041" i="16" s="1"/>
  <c r="I1042" i="16" s="1"/>
  <c r="I1043" i="16" s="1"/>
  <c r="I1044" i="16" s="1"/>
  <c r="I1045" i="16" s="1"/>
  <c r="I1046" i="16" s="1"/>
  <c r="I1047" i="16" s="1"/>
  <c r="I1048" i="16" s="1"/>
  <c r="I1049" i="16" s="1"/>
  <c r="I1050" i="16" s="1"/>
  <c r="I1051" i="16" s="1"/>
  <c r="I1052" i="16" s="1"/>
  <c r="I1053" i="16" s="1"/>
  <c r="I1054" i="16" s="1"/>
  <c r="I1055" i="16" s="1"/>
  <c r="I1056" i="16" s="1"/>
  <c r="I1057" i="16" s="1"/>
  <c r="I1058" i="16" s="1"/>
  <c r="I1059" i="16" s="1"/>
  <c r="I1060" i="16" s="1"/>
  <c r="I1061" i="16" s="1"/>
  <c r="I1062" i="16" s="1"/>
  <c r="I1063" i="16" s="1"/>
  <c r="I1064" i="16" s="1"/>
  <c r="I1065" i="16" s="1"/>
  <c r="I1066" i="16" s="1"/>
  <c r="I1067" i="16" s="1"/>
  <c r="I1068" i="16" s="1"/>
  <c r="I1069" i="16" s="1"/>
  <c r="I1070" i="16" s="1"/>
  <c r="I1071" i="16" s="1"/>
  <c r="I1072" i="16" s="1"/>
  <c r="I1073" i="16" s="1"/>
  <c r="I1074" i="16" s="1"/>
  <c r="I1075" i="16" s="1"/>
  <c r="I1076" i="16" s="1"/>
  <c r="I1077" i="16" s="1"/>
  <c r="I1078" i="16" s="1"/>
  <c r="I1079" i="16" s="1"/>
  <c r="I1080" i="16" s="1"/>
  <c r="I1081" i="16" s="1"/>
  <c r="I1082" i="16" s="1"/>
  <c r="I1083" i="16" s="1"/>
  <c r="I1084" i="16" s="1"/>
  <c r="I1085" i="16" s="1"/>
  <c r="I1086" i="16" s="1"/>
  <c r="I1087" i="16" s="1"/>
  <c r="I1088" i="16" s="1"/>
  <c r="I1089" i="16" s="1"/>
  <c r="I1090" i="16" s="1"/>
  <c r="I1091" i="16" s="1"/>
  <c r="I1092" i="16" s="1"/>
  <c r="I1093" i="16" s="1"/>
  <c r="I1094" i="16" s="1"/>
  <c r="I1095" i="16" s="1"/>
  <c r="I1096" i="16" s="1"/>
  <c r="I1097" i="16" s="1"/>
  <c r="I1098" i="16" s="1"/>
  <c r="I1099" i="16" s="1"/>
  <c r="I1100" i="16" s="1"/>
  <c r="I1101" i="16" s="1"/>
  <c r="I1102" i="16" s="1"/>
  <c r="I1103" i="16" s="1"/>
  <c r="I1104" i="16" s="1"/>
  <c r="I1105" i="16" s="1"/>
  <c r="I1106" i="16" s="1"/>
  <c r="I1107" i="16" s="1"/>
  <c r="I1108" i="16" s="1"/>
  <c r="I1109" i="16" s="1"/>
  <c r="I1110" i="16" s="1"/>
  <c r="I1111" i="16" s="1"/>
  <c r="I1112" i="16" s="1"/>
  <c r="I1113" i="16" s="1"/>
  <c r="I1114" i="16" s="1"/>
  <c r="I1115" i="16" s="1"/>
  <c r="I1116" i="16" s="1"/>
  <c r="I1117" i="16" s="1"/>
  <c r="I1118" i="16" s="1"/>
  <c r="I1119" i="16" s="1"/>
  <c r="I1120" i="16" s="1"/>
  <c r="I1121" i="16" s="1"/>
  <c r="I1122" i="16" s="1"/>
  <c r="I1123" i="16" s="1"/>
  <c r="I1124" i="16" s="1"/>
  <c r="I1125" i="16" s="1"/>
  <c r="I1126" i="16" s="1"/>
  <c r="I1127" i="16" s="1"/>
  <c r="I1128" i="16" s="1"/>
  <c r="I1129" i="16" s="1"/>
  <c r="I1130" i="16" s="1"/>
  <c r="I1131" i="16" s="1"/>
  <c r="I1132" i="16" s="1"/>
  <c r="I1133" i="16" s="1"/>
  <c r="I1134" i="16" s="1"/>
  <c r="I1135" i="16" s="1"/>
  <c r="I1136" i="16" s="1"/>
  <c r="I1137" i="16" s="1"/>
  <c r="I1138" i="16" s="1"/>
  <c r="I1139" i="16" s="1"/>
  <c r="I1140" i="16" s="1"/>
  <c r="I1141" i="16" s="1"/>
  <c r="I1142" i="16" s="1"/>
  <c r="I1143" i="16" s="1"/>
  <c r="I1144" i="16" s="1"/>
  <c r="I1145" i="16" s="1"/>
  <c r="I1146" i="16" s="1"/>
  <c r="I1147" i="16" s="1"/>
  <c r="I1148" i="16" s="1"/>
  <c r="I1149" i="16" s="1"/>
  <c r="I1150" i="16" s="1"/>
  <c r="I1151" i="16" s="1"/>
  <c r="I1152" i="16" s="1"/>
  <c r="I1153" i="16" s="1"/>
  <c r="I1154" i="16" s="1"/>
  <c r="I1155" i="16" s="1"/>
  <c r="I1156" i="16" s="1"/>
  <c r="I1157" i="16" s="1"/>
  <c r="I1159" i="16" s="1"/>
  <c r="I1160" i="16" s="1"/>
  <c r="I1161" i="16" s="1"/>
  <c r="I1162" i="16" s="1"/>
  <c r="I1163" i="16" s="1"/>
  <c r="I1164" i="16" s="1"/>
  <c r="I1165" i="16" s="1"/>
  <c r="I1166" i="16" s="1"/>
  <c r="I1167" i="16" s="1"/>
  <c r="I1168" i="16" s="1"/>
  <c r="I1169" i="16" s="1"/>
  <c r="I1170" i="16" s="1"/>
  <c r="I1171" i="16" s="1"/>
  <c r="I1172" i="16" s="1"/>
  <c r="I1173" i="16" s="1"/>
  <c r="I1174" i="16" s="1"/>
  <c r="I1175" i="16" s="1"/>
  <c r="I1176" i="16" s="1"/>
  <c r="I1177" i="16" s="1"/>
  <c r="I1178" i="16" s="1"/>
  <c r="I1179" i="16" s="1"/>
  <c r="I1180" i="16" s="1"/>
  <c r="I1181" i="16" s="1"/>
  <c r="I1182" i="16" s="1"/>
  <c r="I1183" i="16" s="1"/>
  <c r="I1184" i="16" s="1"/>
  <c r="I1185" i="16" s="1"/>
  <c r="I1186" i="16" s="1"/>
  <c r="I1187" i="16" s="1"/>
  <c r="I1188" i="16" s="1"/>
  <c r="I1189" i="16" s="1"/>
  <c r="I1190" i="16" s="1"/>
  <c r="I1191" i="16" s="1"/>
  <c r="I1192" i="16" s="1"/>
  <c r="I1193" i="16" s="1"/>
  <c r="I1194" i="16" s="1"/>
  <c r="I1195" i="16" s="1"/>
  <c r="I1196" i="16" s="1"/>
  <c r="I1197" i="16" s="1"/>
  <c r="I1198" i="16" s="1"/>
  <c r="I1199" i="16" s="1"/>
  <c r="I1200" i="16" s="1"/>
  <c r="I1201" i="16" s="1"/>
  <c r="I1202" i="16" s="1"/>
  <c r="I1203" i="16" s="1"/>
  <c r="I1204" i="16" s="1"/>
  <c r="I1205" i="16" s="1"/>
  <c r="I1206" i="16" s="1"/>
  <c r="I1207" i="16" s="1"/>
  <c r="I1208" i="16" s="1"/>
  <c r="I1209" i="16" s="1"/>
  <c r="I1210" i="16" s="1"/>
  <c r="I1211" i="16" s="1"/>
  <c r="I1212" i="16" s="1"/>
  <c r="I1213" i="16" s="1"/>
  <c r="I1214" i="16" s="1"/>
  <c r="I1215" i="16" s="1"/>
  <c r="I1216" i="16" s="1"/>
  <c r="I1217" i="16" s="1"/>
  <c r="I1218" i="16" s="1"/>
  <c r="I1219" i="16" s="1"/>
  <c r="I1220" i="16" s="1"/>
  <c r="I1221" i="16" s="1"/>
  <c r="I1222" i="16" s="1"/>
  <c r="I1223" i="16" s="1"/>
  <c r="I1224" i="16" s="1"/>
  <c r="I1225" i="16" s="1"/>
  <c r="I1226" i="16" s="1"/>
  <c r="I1227" i="16" s="1"/>
  <c r="I1228" i="16" s="1"/>
  <c r="I1229" i="16" s="1"/>
  <c r="I1230" i="16" s="1"/>
  <c r="I1231" i="16" s="1"/>
  <c r="I1232" i="16" s="1"/>
  <c r="I1233" i="16" s="1"/>
  <c r="I1234" i="16" s="1"/>
  <c r="I1235" i="16" s="1"/>
  <c r="I1236" i="16" s="1"/>
  <c r="I1237" i="16" s="1"/>
  <c r="I1238" i="16" s="1"/>
  <c r="I1239" i="16" s="1"/>
  <c r="I1240" i="16" s="1"/>
  <c r="I1241" i="16" s="1"/>
  <c r="I1242" i="16" s="1"/>
  <c r="I1243" i="16" s="1"/>
  <c r="I1244" i="16" s="1"/>
  <c r="I1245" i="16" s="1"/>
  <c r="I1246" i="16" s="1"/>
  <c r="I1247" i="16" s="1"/>
  <c r="I1248" i="16" s="1"/>
  <c r="I1249" i="16" s="1"/>
  <c r="I1250" i="16" s="1"/>
  <c r="I1251" i="16" s="1"/>
  <c r="I1252" i="16" s="1"/>
  <c r="I1253" i="16" s="1"/>
  <c r="I1254" i="16" s="1"/>
  <c r="I1255" i="16" s="1"/>
  <c r="I1256" i="16" s="1"/>
  <c r="I1257" i="16" s="1"/>
  <c r="I1258" i="16" s="1"/>
  <c r="I1259" i="16" s="1"/>
  <c r="I1260" i="16" s="1"/>
  <c r="I1261" i="16" s="1"/>
  <c r="I1262" i="16" s="1"/>
  <c r="I1263" i="16" s="1"/>
  <c r="I1264" i="16" s="1"/>
  <c r="I1265" i="16" s="1"/>
  <c r="I1266" i="16" s="1"/>
  <c r="I1267" i="16" s="1"/>
  <c r="I1268" i="16" s="1"/>
  <c r="I1269" i="16" s="1"/>
  <c r="I1270" i="16" s="1"/>
  <c r="I1271" i="16" s="1"/>
  <c r="I1272" i="16" s="1"/>
  <c r="I1273" i="16" s="1"/>
  <c r="I1274" i="16" s="1"/>
  <c r="I1275" i="16" s="1"/>
  <c r="I1276" i="16" s="1"/>
  <c r="I1277" i="16" s="1"/>
  <c r="I1278" i="16" s="1"/>
  <c r="I1279" i="16" s="1"/>
  <c r="I1280" i="16" s="1"/>
  <c r="I1281" i="16" s="1"/>
  <c r="I1282" i="16" s="1"/>
  <c r="I1283" i="16" s="1"/>
  <c r="I1284" i="16" s="1"/>
  <c r="I1285" i="16" s="1"/>
  <c r="I1286" i="16" s="1"/>
  <c r="I1287" i="16" s="1"/>
  <c r="I1288" i="16" s="1"/>
  <c r="I1289" i="16" s="1"/>
  <c r="I1290" i="16" s="1"/>
  <c r="I1291" i="16" s="1"/>
  <c r="I1292" i="16" s="1"/>
  <c r="I1293" i="16" s="1"/>
  <c r="I1294" i="16" s="1"/>
  <c r="I1295" i="16" s="1"/>
  <c r="I1296" i="16" s="1"/>
  <c r="I1297" i="16" s="1"/>
  <c r="I1298" i="16" s="1"/>
  <c r="I1299" i="16" s="1"/>
  <c r="I1300" i="16" s="1"/>
  <c r="I1301" i="16" s="1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23" i="16"/>
  <c r="G224" i="16"/>
  <c r="G225" i="16"/>
  <c r="G226" i="16"/>
  <c r="G227" i="16"/>
  <c r="G228" i="16"/>
  <c r="G229" i="16"/>
  <c r="G230" i="16"/>
  <c r="G231" i="16"/>
  <c r="G232" i="16"/>
  <c r="G233" i="16"/>
  <c r="G234" i="16"/>
  <c r="G235" i="16"/>
  <c r="G236" i="16"/>
  <c r="G237" i="16"/>
  <c r="G238" i="16"/>
  <c r="G239" i="16"/>
  <c r="G240" i="16"/>
  <c r="G241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G389" i="16"/>
  <c r="G390" i="16"/>
  <c r="G391" i="16"/>
  <c r="G392" i="16"/>
  <c r="G393" i="16"/>
  <c r="G394" i="16"/>
  <c r="G395" i="16"/>
  <c r="G396" i="16"/>
  <c r="G397" i="16"/>
  <c r="G398" i="16"/>
  <c r="G399" i="16"/>
  <c r="G400" i="16"/>
  <c r="G401" i="16"/>
  <c r="G402" i="16"/>
  <c r="G403" i="16"/>
  <c r="G404" i="16"/>
  <c r="G405" i="16"/>
  <c r="G406" i="16"/>
  <c r="G407" i="16"/>
  <c r="G408" i="16"/>
  <c r="G409" i="16"/>
  <c r="G410" i="16"/>
  <c r="G411" i="16"/>
  <c r="G412" i="16"/>
  <c r="G413" i="16"/>
  <c r="G414" i="16"/>
  <c r="G415" i="16"/>
  <c r="G416" i="16"/>
  <c r="G417" i="16"/>
  <c r="G418" i="16"/>
  <c r="G419" i="16"/>
  <c r="G420" i="16"/>
  <c r="G421" i="16"/>
  <c r="G422" i="16"/>
  <c r="G423" i="16"/>
  <c r="G424" i="16"/>
  <c r="G425" i="16"/>
  <c r="G426" i="16"/>
  <c r="G427" i="16"/>
  <c r="G428" i="16"/>
  <c r="G429" i="16"/>
  <c r="G430" i="16"/>
  <c r="G431" i="16"/>
  <c r="G432" i="16"/>
  <c r="G433" i="16"/>
  <c r="G434" i="16"/>
  <c r="G435" i="16"/>
  <c r="G436" i="16"/>
  <c r="G437" i="16"/>
  <c r="G438" i="16"/>
  <c r="G439" i="16"/>
  <c r="G440" i="16"/>
  <c r="G441" i="16"/>
  <c r="G442" i="16"/>
  <c r="G443" i="16"/>
  <c r="G444" i="16"/>
  <c r="G445" i="16"/>
  <c r="G446" i="16"/>
  <c r="G447" i="16"/>
  <c r="G448" i="16"/>
  <c r="G449" i="16"/>
  <c r="G450" i="16"/>
  <c r="G451" i="16"/>
  <c r="G452" i="16"/>
  <c r="G453" i="16"/>
  <c r="G454" i="16"/>
  <c r="G455" i="16"/>
  <c r="G456" i="16"/>
  <c r="G457" i="16"/>
  <c r="G458" i="16"/>
  <c r="G459" i="16"/>
  <c r="G460" i="16"/>
  <c r="G461" i="16"/>
  <c r="G462" i="16"/>
  <c r="G463" i="16"/>
  <c r="G464" i="16"/>
  <c r="G465" i="16"/>
  <c r="G466" i="16"/>
  <c r="G467" i="16"/>
  <c r="G468" i="16"/>
  <c r="G469" i="16"/>
  <c r="G470" i="16"/>
  <c r="G471" i="16"/>
  <c r="G472" i="16"/>
  <c r="G473" i="16"/>
  <c r="G474" i="16"/>
  <c r="G475" i="16"/>
  <c r="G476" i="16"/>
  <c r="G477" i="16"/>
  <c r="G478" i="16"/>
  <c r="G479" i="16"/>
  <c r="G480" i="16"/>
  <c r="G481" i="16"/>
  <c r="G482" i="16"/>
  <c r="G483" i="16"/>
  <c r="G484" i="16"/>
  <c r="G485" i="16"/>
  <c r="G486" i="16"/>
  <c r="G487" i="16"/>
  <c r="G488" i="16"/>
  <c r="G489" i="16"/>
  <c r="G490" i="16"/>
  <c r="G491" i="16"/>
  <c r="G492" i="16"/>
  <c r="G493" i="16"/>
  <c r="G494" i="16"/>
  <c r="G495" i="16"/>
  <c r="G496" i="16"/>
  <c r="G497" i="16"/>
  <c r="G498" i="16"/>
  <c r="G499" i="16"/>
  <c r="G500" i="16"/>
  <c r="G501" i="16"/>
  <c r="G502" i="16"/>
  <c r="G503" i="16"/>
  <c r="G504" i="16"/>
  <c r="G505" i="16"/>
  <c r="G506" i="16"/>
  <c r="G507" i="16"/>
  <c r="G508" i="16"/>
  <c r="G509" i="16"/>
  <c r="G510" i="16"/>
  <c r="G511" i="16"/>
  <c r="G512" i="16"/>
  <c r="G513" i="16"/>
  <c r="G514" i="16"/>
  <c r="G515" i="16"/>
  <c r="G516" i="16"/>
  <c r="G517" i="16"/>
  <c r="G518" i="16"/>
  <c r="G519" i="16"/>
  <c r="G520" i="16"/>
  <c r="G521" i="16"/>
  <c r="G522" i="16"/>
  <c r="G523" i="16"/>
  <c r="G524" i="16"/>
  <c r="G525" i="16"/>
  <c r="G526" i="16"/>
  <c r="G527" i="16"/>
  <c r="G528" i="16"/>
  <c r="G529" i="16"/>
  <c r="G530" i="16"/>
  <c r="G531" i="16"/>
  <c r="G532" i="16"/>
  <c r="G533" i="16"/>
  <c r="G534" i="16"/>
  <c r="G535" i="16"/>
  <c r="G536" i="16"/>
  <c r="G537" i="16"/>
  <c r="G538" i="16"/>
  <c r="G539" i="16"/>
  <c r="G540" i="16"/>
  <c r="G541" i="16"/>
  <c r="G542" i="16"/>
  <c r="G543" i="16"/>
  <c r="G544" i="16"/>
  <c r="G545" i="16"/>
  <c r="G546" i="16"/>
  <c r="G547" i="16"/>
  <c r="G548" i="16"/>
  <c r="G549" i="16"/>
  <c r="G550" i="16"/>
  <c r="G551" i="16"/>
  <c r="G552" i="16"/>
  <c r="G553" i="16"/>
  <c r="G554" i="16"/>
  <c r="G555" i="16"/>
  <c r="G556" i="16"/>
  <c r="G557" i="16"/>
  <c r="G558" i="16"/>
  <c r="G559" i="16"/>
  <c r="G560" i="16"/>
  <c r="G561" i="16"/>
  <c r="G562" i="16"/>
  <c r="G563" i="16"/>
  <c r="G564" i="16"/>
  <c r="G565" i="16"/>
  <c r="G566" i="16"/>
  <c r="G567" i="16"/>
  <c r="G568" i="16"/>
  <c r="G569" i="16"/>
  <c r="G570" i="16"/>
  <c r="G571" i="16"/>
  <c r="G572" i="16"/>
  <c r="G573" i="16"/>
  <c r="G574" i="16"/>
  <c r="G575" i="16"/>
  <c r="G576" i="16"/>
  <c r="G577" i="16"/>
  <c r="G578" i="16"/>
  <c r="G579" i="16"/>
  <c r="G580" i="16"/>
  <c r="G581" i="16"/>
  <c r="G582" i="16"/>
  <c r="G583" i="16"/>
  <c r="G584" i="16"/>
  <c r="G585" i="16"/>
  <c r="G586" i="16"/>
  <c r="G587" i="16"/>
  <c r="G588" i="16"/>
  <c r="G589" i="16"/>
  <c r="G590" i="16"/>
  <c r="G591" i="16"/>
  <c r="G592" i="16"/>
  <c r="G593" i="16"/>
  <c r="G594" i="16"/>
  <c r="G595" i="16"/>
  <c r="G596" i="16"/>
  <c r="G597" i="16"/>
  <c r="G598" i="16"/>
  <c r="G599" i="16"/>
  <c r="G600" i="16"/>
  <c r="G601" i="16"/>
  <c r="G602" i="16"/>
  <c r="G603" i="16"/>
  <c r="G604" i="16"/>
  <c r="G605" i="16"/>
  <c r="G606" i="16"/>
  <c r="G607" i="16"/>
  <c r="G608" i="16"/>
  <c r="G609" i="16"/>
  <c r="G610" i="16"/>
  <c r="G611" i="16"/>
  <c r="G612" i="16"/>
  <c r="G613" i="16"/>
  <c r="G614" i="16"/>
  <c r="G615" i="16"/>
  <c r="G616" i="16"/>
  <c r="G617" i="16"/>
  <c r="G618" i="16"/>
  <c r="G619" i="16"/>
  <c r="G620" i="16"/>
  <c r="G621" i="16"/>
  <c r="G622" i="16"/>
  <c r="G623" i="16"/>
  <c r="G624" i="16"/>
  <c r="G625" i="16"/>
  <c r="G626" i="16"/>
  <c r="G627" i="16"/>
  <c r="G628" i="16"/>
  <c r="G629" i="16"/>
  <c r="G630" i="16"/>
  <c r="G631" i="16"/>
  <c r="G632" i="16"/>
  <c r="G633" i="16"/>
  <c r="G634" i="16"/>
  <c r="G635" i="16"/>
  <c r="G636" i="16"/>
  <c r="G637" i="16"/>
  <c r="G638" i="16"/>
  <c r="G639" i="16"/>
  <c r="G640" i="16"/>
  <c r="G641" i="16"/>
  <c r="G642" i="16"/>
  <c r="G643" i="16"/>
  <c r="G644" i="16"/>
  <c r="G645" i="16"/>
  <c r="G646" i="16"/>
  <c r="G647" i="16"/>
  <c r="G648" i="16"/>
  <c r="G649" i="16"/>
  <c r="G650" i="16"/>
  <c r="G651" i="16"/>
  <c r="G652" i="16"/>
  <c r="G653" i="16"/>
  <c r="G654" i="16"/>
  <c r="G655" i="16"/>
  <c r="G656" i="16"/>
  <c r="G657" i="16"/>
  <c r="G658" i="16"/>
  <c r="G659" i="16"/>
  <c r="G660" i="16"/>
  <c r="G661" i="16"/>
  <c r="G662" i="16"/>
  <c r="G663" i="16"/>
  <c r="G664" i="16"/>
  <c r="G665" i="16"/>
  <c r="G666" i="16"/>
  <c r="G667" i="16"/>
  <c r="G668" i="16"/>
  <c r="G669" i="16"/>
  <c r="G670" i="16"/>
  <c r="G671" i="16"/>
  <c r="G672" i="16"/>
  <c r="G673" i="16"/>
  <c r="G674" i="16"/>
  <c r="G675" i="16"/>
  <c r="G676" i="16"/>
  <c r="G677" i="16"/>
  <c r="G678" i="16"/>
  <c r="G679" i="16"/>
  <c r="G680" i="16"/>
  <c r="G681" i="16"/>
  <c r="G682" i="16"/>
  <c r="G683" i="16"/>
  <c r="G684" i="16"/>
  <c r="G685" i="16"/>
  <c r="G686" i="16"/>
  <c r="G687" i="16"/>
  <c r="G688" i="16"/>
  <c r="G689" i="16"/>
  <c r="G690" i="16"/>
  <c r="G691" i="16"/>
  <c r="G692" i="16"/>
  <c r="G693" i="16"/>
  <c r="G694" i="16"/>
  <c r="G695" i="16"/>
  <c r="G696" i="16"/>
  <c r="G697" i="16"/>
  <c r="G698" i="16"/>
  <c r="G699" i="16"/>
  <c r="G700" i="16"/>
  <c r="G701" i="16"/>
  <c r="G702" i="16"/>
  <c r="G703" i="16"/>
  <c r="G704" i="16"/>
  <c r="G705" i="16"/>
  <c r="G706" i="16"/>
  <c r="G707" i="16"/>
  <c r="G708" i="16"/>
  <c r="G709" i="16"/>
  <c r="G710" i="16"/>
  <c r="G711" i="16"/>
  <c r="G712" i="16"/>
  <c r="G713" i="16"/>
  <c r="G714" i="16"/>
  <c r="G715" i="16"/>
  <c r="G716" i="16"/>
  <c r="G717" i="16"/>
  <c r="G718" i="16"/>
  <c r="G719" i="16"/>
  <c r="G720" i="16"/>
  <c r="G721" i="16"/>
  <c r="G722" i="16"/>
  <c r="G723" i="16"/>
  <c r="G724" i="16"/>
  <c r="G725" i="16"/>
  <c r="G726" i="16"/>
  <c r="G727" i="16"/>
  <c r="G728" i="16"/>
  <c r="G729" i="16"/>
  <c r="G730" i="16"/>
  <c r="G731" i="16"/>
  <c r="G732" i="16"/>
  <c r="G733" i="16"/>
  <c r="G734" i="16"/>
  <c r="G735" i="16"/>
  <c r="G736" i="16"/>
  <c r="G737" i="16"/>
  <c r="G738" i="16"/>
  <c r="G739" i="16"/>
  <c r="G740" i="16"/>
  <c r="G741" i="16"/>
  <c r="G742" i="16"/>
  <c r="G743" i="16"/>
  <c r="G744" i="16"/>
  <c r="G745" i="16"/>
  <c r="G746" i="16"/>
  <c r="G747" i="16"/>
  <c r="G748" i="16"/>
  <c r="G749" i="16"/>
  <c r="G750" i="16"/>
  <c r="G751" i="16"/>
  <c r="G752" i="16"/>
  <c r="G753" i="16"/>
  <c r="G754" i="16"/>
  <c r="G755" i="16"/>
  <c r="G756" i="16"/>
  <c r="G757" i="16"/>
  <c r="G758" i="16"/>
  <c r="G759" i="16"/>
  <c r="G760" i="16"/>
  <c r="G761" i="16"/>
  <c r="G762" i="16"/>
  <c r="G763" i="16"/>
  <c r="G764" i="16"/>
  <c r="G765" i="16"/>
  <c r="G766" i="16"/>
  <c r="G767" i="16"/>
  <c r="G768" i="16"/>
  <c r="G769" i="16"/>
  <c r="G770" i="16"/>
  <c r="G771" i="16"/>
  <c r="G772" i="16"/>
  <c r="G773" i="16"/>
  <c r="G774" i="16"/>
  <c r="G775" i="16"/>
  <c r="G776" i="16"/>
  <c r="G777" i="16"/>
  <c r="G778" i="16"/>
  <c r="G779" i="16"/>
  <c r="G780" i="16"/>
  <c r="G781" i="16"/>
  <c r="G782" i="16"/>
  <c r="G783" i="16"/>
  <c r="G784" i="16"/>
  <c r="G785" i="16"/>
  <c r="G786" i="16"/>
  <c r="G787" i="16"/>
  <c r="G788" i="16"/>
  <c r="G789" i="16"/>
  <c r="G790" i="16"/>
  <c r="G791" i="16"/>
  <c r="G792" i="16"/>
  <c r="G793" i="16"/>
  <c r="G794" i="16"/>
  <c r="G795" i="16"/>
  <c r="G796" i="16"/>
  <c r="G797" i="16"/>
  <c r="G798" i="16"/>
  <c r="G799" i="16"/>
  <c r="G800" i="16"/>
  <c r="G801" i="16"/>
  <c r="G802" i="16"/>
  <c r="G803" i="16"/>
  <c r="G804" i="16"/>
  <c r="G805" i="16"/>
  <c r="G806" i="16"/>
  <c r="G807" i="16"/>
  <c r="G808" i="16"/>
  <c r="G809" i="16"/>
  <c r="G810" i="16"/>
  <c r="G811" i="16"/>
  <c r="G812" i="16"/>
  <c r="G813" i="16"/>
  <c r="G814" i="16"/>
  <c r="G815" i="16"/>
  <c r="G816" i="16"/>
  <c r="G817" i="16"/>
  <c r="G818" i="16"/>
  <c r="G819" i="16"/>
  <c r="G820" i="16"/>
  <c r="G821" i="16"/>
  <c r="G822" i="16"/>
  <c r="G823" i="16"/>
  <c r="G824" i="16"/>
  <c r="G825" i="16"/>
  <c r="G826" i="16"/>
  <c r="G827" i="16"/>
  <c r="G828" i="16"/>
  <c r="G829" i="16"/>
  <c r="G830" i="16"/>
  <c r="G831" i="16"/>
  <c r="G832" i="16"/>
  <c r="G833" i="16"/>
  <c r="G834" i="16"/>
  <c r="G835" i="16"/>
  <c r="G836" i="16"/>
  <c r="G837" i="16"/>
  <c r="G838" i="16"/>
  <c r="G839" i="16"/>
  <c r="G840" i="16"/>
  <c r="G841" i="16"/>
  <c r="G842" i="16"/>
  <c r="G843" i="16"/>
  <c r="G844" i="16"/>
  <c r="G845" i="16"/>
  <c r="G846" i="16"/>
  <c r="G847" i="16"/>
  <c r="G848" i="16"/>
  <c r="G849" i="16"/>
  <c r="G850" i="16"/>
  <c r="G851" i="16"/>
  <c r="G852" i="16"/>
  <c r="G853" i="16"/>
  <c r="G854" i="16"/>
  <c r="G855" i="16"/>
  <c r="G856" i="16"/>
  <c r="G857" i="16"/>
  <c r="G858" i="16"/>
  <c r="G859" i="16"/>
  <c r="G860" i="16"/>
  <c r="G861" i="16"/>
  <c r="G862" i="16"/>
  <c r="G863" i="16"/>
  <c r="G864" i="16"/>
  <c r="G865" i="16"/>
  <c r="G866" i="16"/>
  <c r="G867" i="16"/>
  <c r="G868" i="16"/>
  <c r="G869" i="16"/>
  <c r="G870" i="16"/>
  <c r="G871" i="16"/>
  <c r="G872" i="16"/>
  <c r="G873" i="16"/>
  <c r="G874" i="16"/>
  <c r="G875" i="16"/>
  <c r="G876" i="16"/>
  <c r="G877" i="16"/>
  <c r="G878" i="16"/>
  <c r="G879" i="16"/>
  <c r="G880" i="16"/>
  <c r="G881" i="16"/>
  <c r="G882" i="16"/>
  <c r="G883" i="16"/>
  <c r="G884" i="16"/>
  <c r="G885" i="16"/>
  <c r="G886" i="16"/>
  <c r="G887" i="16"/>
  <c r="G888" i="16"/>
  <c r="G889" i="16"/>
  <c r="G890" i="16"/>
  <c r="G891" i="16"/>
  <c r="G892" i="16"/>
  <c r="G893" i="16"/>
  <c r="G894" i="16"/>
  <c r="G895" i="16"/>
  <c r="G896" i="16"/>
  <c r="G897" i="16"/>
  <c r="G898" i="16"/>
  <c r="G899" i="16"/>
  <c r="G900" i="16"/>
  <c r="G901" i="16"/>
  <c r="G902" i="16"/>
  <c r="G903" i="16"/>
  <c r="G904" i="16"/>
  <c r="G905" i="16"/>
  <c r="G906" i="16"/>
  <c r="G907" i="16"/>
  <c r="G908" i="16"/>
  <c r="G909" i="16"/>
  <c r="G910" i="16"/>
  <c r="G911" i="16"/>
  <c r="G912" i="16"/>
  <c r="G913" i="16"/>
  <c r="G914" i="16"/>
  <c r="G915" i="16"/>
  <c r="G916" i="16"/>
  <c r="G917" i="16"/>
  <c r="G918" i="16"/>
  <c r="G919" i="16"/>
  <c r="G920" i="16"/>
  <c r="G921" i="16"/>
  <c r="G922" i="16"/>
  <c r="G923" i="16"/>
  <c r="G924" i="16"/>
  <c r="G925" i="16"/>
  <c r="G926" i="16"/>
  <c r="G927" i="16"/>
  <c r="G928" i="16"/>
  <c r="G929" i="16"/>
  <c r="G930" i="16"/>
  <c r="G931" i="16"/>
  <c r="G932" i="16"/>
  <c r="G933" i="16"/>
  <c r="G934" i="16"/>
  <c r="G935" i="16"/>
  <c r="G936" i="16"/>
  <c r="G937" i="16"/>
  <c r="G938" i="16"/>
  <c r="G939" i="16"/>
  <c r="G940" i="16"/>
  <c r="G941" i="16"/>
  <c r="G942" i="16"/>
  <c r="G943" i="16"/>
  <c r="G944" i="16"/>
  <c r="G945" i="16"/>
  <c r="G946" i="16"/>
  <c r="G947" i="16"/>
  <c r="G948" i="16"/>
  <c r="G949" i="16"/>
  <c r="G950" i="16"/>
  <c r="G951" i="16"/>
  <c r="G952" i="16"/>
  <c r="G953" i="16"/>
  <c r="G954" i="16"/>
  <c r="G955" i="16"/>
  <c r="G956" i="16"/>
  <c r="G957" i="16"/>
  <c r="G958" i="16"/>
  <c r="G959" i="16"/>
  <c r="G960" i="16"/>
  <c r="G961" i="16"/>
  <c r="G962" i="16"/>
  <c r="G963" i="16"/>
  <c r="G964" i="16"/>
  <c r="G965" i="16"/>
  <c r="G966" i="16"/>
  <c r="G967" i="16"/>
  <c r="G968" i="16"/>
  <c r="G969" i="16"/>
  <c r="G970" i="16"/>
  <c r="G971" i="16"/>
  <c r="G972" i="16"/>
  <c r="G973" i="16"/>
  <c r="G974" i="16"/>
  <c r="G975" i="16"/>
  <c r="G976" i="16"/>
  <c r="G977" i="16"/>
  <c r="G978" i="16"/>
  <c r="G979" i="16"/>
  <c r="G980" i="16"/>
  <c r="G981" i="16"/>
  <c r="G982" i="16"/>
  <c r="G983" i="16"/>
  <c r="G984" i="16"/>
  <c r="G985" i="16"/>
  <c r="G986" i="16"/>
  <c r="G987" i="16"/>
  <c r="G988" i="16"/>
  <c r="G989" i="16"/>
  <c r="G990" i="16"/>
  <c r="G991" i="16"/>
  <c r="G992" i="16"/>
  <c r="G993" i="16"/>
  <c r="G994" i="16"/>
  <c r="G995" i="16"/>
  <c r="G996" i="16"/>
  <c r="G997" i="16"/>
  <c r="G998" i="16"/>
  <c r="G999" i="16"/>
  <c r="G1000" i="16"/>
  <c r="G1001" i="16"/>
  <c r="G1002" i="16"/>
  <c r="G1003" i="16"/>
  <c r="G1004" i="16"/>
  <c r="G1005" i="16"/>
  <c r="G1006" i="16"/>
  <c r="G1007" i="16"/>
  <c r="G1008" i="16"/>
  <c r="G1009" i="16"/>
  <c r="G1010" i="16"/>
  <c r="G1011" i="16"/>
  <c r="G1012" i="16"/>
  <c r="G1013" i="16"/>
  <c r="G1014" i="16"/>
  <c r="G1015" i="16"/>
  <c r="G1016" i="16"/>
  <c r="G1017" i="16"/>
  <c r="G1018" i="16"/>
  <c r="G1019" i="16"/>
  <c r="G1020" i="16"/>
  <c r="G1021" i="16"/>
  <c r="G1022" i="16"/>
  <c r="G1023" i="16"/>
  <c r="G1024" i="16"/>
  <c r="G1025" i="16"/>
  <c r="G1026" i="16"/>
  <c r="G1027" i="16"/>
  <c r="G1028" i="16"/>
  <c r="G1029" i="16"/>
  <c r="G1030" i="16"/>
  <c r="G1031" i="16"/>
  <c r="G1032" i="16"/>
  <c r="G1033" i="16"/>
  <c r="G1034" i="16"/>
  <c r="G1035" i="16"/>
  <c r="G1036" i="16"/>
  <c r="G1037" i="16"/>
  <c r="G1038" i="16"/>
  <c r="G1039" i="16"/>
  <c r="G1040" i="16"/>
  <c r="G1041" i="16"/>
  <c r="G1042" i="16"/>
  <c r="G1043" i="16"/>
  <c r="G1044" i="16"/>
  <c r="G1045" i="16"/>
  <c r="G1046" i="16"/>
  <c r="G1047" i="16"/>
  <c r="G1048" i="16"/>
  <c r="G1049" i="16"/>
  <c r="G1050" i="16"/>
  <c r="G1051" i="16"/>
  <c r="G1052" i="16"/>
  <c r="G1053" i="16"/>
  <c r="G1054" i="16"/>
  <c r="G1055" i="16"/>
  <c r="G1056" i="16"/>
  <c r="G1057" i="16"/>
  <c r="G1058" i="16"/>
  <c r="G1059" i="16"/>
  <c r="G1060" i="16"/>
  <c r="G1061" i="16"/>
  <c r="G1062" i="16"/>
  <c r="G1063" i="16"/>
  <c r="G1064" i="16"/>
  <c r="G1065" i="16"/>
  <c r="G1066" i="16"/>
  <c r="G1067" i="16"/>
  <c r="G1068" i="16"/>
  <c r="G1069" i="16"/>
  <c r="G1070" i="16"/>
  <c r="G1071" i="16"/>
  <c r="G1072" i="16"/>
  <c r="G1073" i="16"/>
  <c r="G1074" i="16"/>
  <c r="G1075" i="16"/>
  <c r="G1076" i="16"/>
  <c r="G1077" i="16"/>
  <c r="G1078" i="16"/>
  <c r="G1079" i="16"/>
  <c r="G1080" i="16"/>
  <c r="G1081" i="16"/>
  <c r="G1082" i="16"/>
  <c r="G1083" i="16"/>
  <c r="G1084" i="16"/>
  <c r="G1085" i="16"/>
  <c r="G1086" i="16"/>
  <c r="G1087" i="16"/>
  <c r="G1088" i="16"/>
  <c r="G1089" i="16"/>
  <c r="G1090" i="16"/>
  <c r="G1091" i="16"/>
  <c r="G1092" i="16"/>
  <c r="G1093" i="16"/>
  <c r="G1094" i="16"/>
  <c r="G1095" i="16"/>
  <c r="G1096" i="16"/>
  <c r="G1097" i="16"/>
  <c r="G1098" i="16"/>
  <c r="G1099" i="16"/>
  <c r="G1100" i="16"/>
  <c r="G1101" i="16"/>
  <c r="G1102" i="16"/>
  <c r="G1103" i="16"/>
  <c r="G1104" i="16"/>
  <c r="G1105" i="16"/>
  <c r="G1106" i="16"/>
  <c r="G1107" i="16"/>
  <c r="G1108" i="16"/>
  <c r="G1109" i="16"/>
  <c r="G1110" i="16"/>
  <c r="G1111" i="16"/>
  <c r="G1112" i="16"/>
  <c r="G1113" i="16"/>
  <c r="G1114" i="16"/>
  <c r="G1115" i="16"/>
  <c r="G1116" i="16"/>
  <c r="G1117" i="16"/>
  <c r="G1118" i="16"/>
  <c r="G1119" i="16"/>
  <c r="G1120" i="16"/>
  <c r="G1121" i="16"/>
  <c r="G1122" i="16"/>
  <c r="G1123" i="16"/>
  <c r="G1124" i="16"/>
  <c r="G1125" i="16"/>
  <c r="G1126" i="16"/>
  <c r="G1127" i="16"/>
  <c r="G1128" i="16"/>
  <c r="G1129" i="16"/>
  <c r="G1130" i="16"/>
  <c r="G1131" i="16"/>
  <c r="G1132" i="16"/>
  <c r="G1133" i="16"/>
  <c r="G1134" i="16"/>
  <c r="G1135" i="16"/>
  <c r="G1136" i="16"/>
  <c r="G1137" i="16"/>
  <c r="G1138" i="16"/>
  <c r="G1139" i="16"/>
  <c r="G1140" i="16"/>
  <c r="G1141" i="16"/>
  <c r="G1142" i="16"/>
  <c r="G1143" i="16"/>
  <c r="G1144" i="16"/>
  <c r="G1145" i="16"/>
  <c r="G1146" i="16"/>
  <c r="G1147" i="16"/>
  <c r="G1148" i="16"/>
  <c r="G1149" i="16"/>
  <c r="G1150" i="16"/>
  <c r="G1151" i="16"/>
  <c r="G1152" i="16"/>
  <c r="G1153" i="16"/>
  <c r="G1154" i="16"/>
  <c r="G1155" i="16"/>
  <c r="G1156" i="16"/>
  <c r="G1157" i="16"/>
  <c r="G1158" i="16"/>
  <c r="G1159" i="16"/>
  <c r="G1160" i="16"/>
  <c r="G1161" i="16"/>
  <c r="G1162" i="16"/>
  <c r="G1163" i="16"/>
  <c r="G1164" i="16"/>
  <c r="G1165" i="16"/>
  <c r="G1166" i="16"/>
  <c r="G1167" i="16"/>
  <c r="G1168" i="16"/>
  <c r="G1169" i="16"/>
  <c r="G1170" i="16"/>
  <c r="G1171" i="16"/>
  <c r="G1172" i="16"/>
  <c r="G1173" i="16"/>
  <c r="G1174" i="16"/>
  <c r="G1175" i="16"/>
  <c r="G1176" i="16"/>
  <c r="G1177" i="16"/>
  <c r="G1178" i="16"/>
  <c r="G1179" i="16"/>
  <c r="G1180" i="16"/>
  <c r="G1181" i="16"/>
  <c r="G1182" i="16"/>
  <c r="G1183" i="16"/>
  <c r="G1184" i="16"/>
  <c r="G1185" i="16"/>
  <c r="G1186" i="16"/>
  <c r="G1187" i="16"/>
  <c r="G1188" i="16"/>
  <c r="G1189" i="16"/>
  <c r="G1190" i="16"/>
  <c r="G1191" i="16"/>
  <c r="G1192" i="16"/>
  <c r="G1193" i="16"/>
  <c r="G1194" i="16"/>
  <c r="G1195" i="16"/>
  <c r="G1196" i="16"/>
  <c r="G1197" i="16"/>
  <c r="G1198" i="16"/>
  <c r="G1199" i="16"/>
  <c r="G1200" i="16"/>
  <c r="G1201" i="16"/>
  <c r="G1202" i="16"/>
  <c r="G1203" i="16"/>
  <c r="G1204" i="16"/>
  <c r="G1205" i="16"/>
  <c r="G1206" i="16"/>
  <c r="G1207" i="16"/>
  <c r="G1208" i="16"/>
  <c r="G1209" i="16"/>
  <c r="G1210" i="16"/>
  <c r="G1211" i="16"/>
  <c r="G1212" i="16"/>
  <c r="G1213" i="16"/>
  <c r="G1214" i="16"/>
  <c r="G1215" i="16"/>
  <c r="G1216" i="16"/>
  <c r="G1217" i="16"/>
  <c r="G1218" i="16"/>
  <c r="G1219" i="16"/>
  <c r="G1220" i="16"/>
  <c r="G1221" i="16"/>
  <c r="G1222" i="16"/>
  <c r="G1223" i="16"/>
  <c r="G1224" i="16"/>
  <c r="G1225" i="16"/>
  <c r="G1226" i="16"/>
  <c r="G1227" i="16"/>
  <c r="G1228" i="16"/>
  <c r="G1229" i="16"/>
  <c r="G1230" i="16"/>
  <c r="G1231" i="16"/>
  <c r="G1232" i="16"/>
  <c r="G1233" i="16"/>
  <c r="G1234" i="16"/>
  <c r="G1235" i="16"/>
  <c r="G1236" i="16"/>
  <c r="G1237" i="16"/>
  <c r="G1238" i="16"/>
  <c r="G1239" i="16"/>
  <c r="G1240" i="16"/>
  <c r="G1241" i="16"/>
  <c r="G1242" i="16"/>
  <c r="G1243" i="16"/>
  <c r="G1244" i="16"/>
  <c r="G1245" i="16"/>
  <c r="G1246" i="16"/>
  <c r="G1247" i="16"/>
  <c r="G1248" i="16"/>
  <c r="G1249" i="16"/>
  <c r="G1250" i="16"/>
  <c r="G1251" i="16"/>
  <c r="G1252" i="16"/>
  <c r="G1253" i="16"/>
  <c r="G1254" i="16"/>
  <c r="G1255" i="16"/>
  <c r="G1256" i="16"/>
  <c r="G1257" i="16"/>
  <c r="G1258" i="16"/>
  <c r="G1259" i="16"/>
  <c r="G1260" i="16"/>
  <c r="G1261" i="16"/>
  <c r="G1262" i="16"/>
  <c r="G1263" i="16"/>
  <c r="G1264" i="16"/>
  <c r="G1265" i="16"/>
  <c r="G1266" i="16"/>
  <c r="G1267" i="16"/>
  <c r="G1268" i="16"/>
  <c r="G1269" i="16"/>
  <c r="G1270" i="16"/>
  <c r="G1271" i="16"/>
  <c r="G1272" i="16"/>
  <c r="G1273" i="16"/>
  <c r="G1274" i="16"/>
  <c r="G1275" i="16"/>
  <c r="G1276" i="16"/>
  <c r="G1277" i="16"/>
  <c r="G1278" i="16"/>
  <c r="G1279" i="16"/>
  <c r="G1280" i="16"/>
  <c r="G1281" i="16"/>
  <c r="G1282" i="16"/>
  <c r="G1283" i="16"/>
  <c r="G1284" i="16"/>
  <c r="G1285" i="16"/>
  <c r="G1286" i="16"/>
  <c r="G1287" i="16"/>
  <c r="G1288" i="16"/>
  <c r="G1289" i="16"/>
  <c r="G1290" i="16"/>
  <c r="G1291" i="16"/>
  <c r="G1292" i="16"/>
  <c r="G1293" i="16"/>
  <c r="G1294" i="16"/>
  <c r="G1295" i="16"/>
  <c r="G1296" i="16"/>
  <c r="G1297" i="16"/>
  <c r="G1298" i="16"/>
  <c r="G1299" i="16"/>
  <c r="G1300" i="16"/>
  <c r="G1301" i="16"/>
  <c r="G6" i="16"/>
  <c r="F7" i="16"/>
  <c r="F8" i="16"/>
  <c r="F9" i="16"/>
  <c r="F10" i="16"/>
  <c r="F11" i="16"/>
  <c r="F12" i="16"/>
  <c r="F13" i="16"/>
  <c r="F14" i="16"/>
  <c r="F15" i="16"/>
  <c r="F16" i="16"/>
  <c r="F17" i="16"/>
  <c r="F24" i="16"/>
  <c r="F28" i="16"/>
  <c r="F36" i="16"/>
  <c r="F6" i="16"/>
  <c r="E19" i="16"/>
  <c r="E31" i="16" s="1"/>
  <c r="E20" i="16"/>
  <c r="F20" i="16" s="1"/>
  <c r="E21" i="16"/>
  <c r="E22" i="16"/>
  <c r="F22" i="16" s="1"/>
  <c r="E23" i="16"/>
  <c r="E24" i="16"/>
  <c r="E36" i="16" s="1"/>
  <c r="E48" i="16" s="1"/>
  <c r="E25" i="16"/>
  <c r="E26" i="16"/>
  <c r="E27" i="16"/>
  <c r="E28" i="16"/>
  <c r="E29" i="16"/>
  <c r="F29" i="16" s="1"/>
  <c r="E30" i="16"/>
  <c r="E32" i="16"/>
  <c r="E34" i="16"/>
  <c r="E40" i="16"/>
  <c r="E41" i="16"/>
  <c r="E18" i="16"/>
  <c r="F18" i="16" s="1"/>
  <c r="D18" i="16"/>
  <c r="D6" i="16"/>
  <c r="C42" i="16"/>
  <c r="C66" i="16" s="1"/>
  <c r="C30" i="16"/>
  <c r="C20" i="16"/>
  <c r="C19" i="16"/>
  <c r="D19" i="16" s="1"/>
  <c r="C7" i="16"/>
  <c r="B7" i="4" l="1"/>
  <c r="B151" i="4" s="1"/>
  <c r="B295" i="4" s="1"/>
  <c r="B439" i="4" s="1"/>
  <c r="B583" i="4" s="1"/>
  <c r="B727" i="4" s="1"/>
  <c r="B871" i="4" s="1"/>
  <c r="B1015" i="4" s="1"/>
  <c r="B1159" i="4" s="1"/>
  <c r="B103" i="4"/>
  <c r="B247" i="4" s="1"/>
  <c r="B391" i="4" s="1"/>
  <c r="B535" i="4" s="1"/>
  <c r="B679" i="4" s="1"/>
  <c r="B823" i="4" s="1"/>
  <c r="B967" i="4" s="1"/>
  <c r="B1111" i="4" s="1"/>
  <c r="B1255" i="4" s="1"/>
  <c r="C103" i="4"/>
  <c r="C247" i="4" s="1"/>
  <c r="C391" i="4" s="1"/>
  <c r="C535" i="4" s="1"/>
  <c r="C679" i="4" s="1"/>
  <c r="C823" i="4" s="1"/>
  <c r="C967" i="4" s="1"/>
  <c r="C1111" i="4" s="1"/>
  <c r="C1255" i="4" s="1"/>
  <c r="D66" i="16"/>
  <c r="C90" i="16"/>
  <c r="F19" i="16"/>
  <c r="C21" i="16"/>
  <c r="D20" i="16"/>
  <c r="F31" i="16"/>
  <c r="E43" i="16"/>
  <c r="D7" i="16"/>
  <c r="C31" i="16"/>
  <c r="D42" i="16"/>
  <c r="D30" i="16"/>
  <c r="C54" i="16"/>
  <c r="E39" i="16"/>
  <c r="F27" i="16"/>
  <c r="C8" i="16"/>
  <c r="C44" i="16"/>
  <c r="C43" i="16"/>
  <c r="E53" i="16"/>
  <c r="F41" i="16"/>
  <c r="E37" i="16"/>
  <c r="F25" i="16"/>
  <c r="E46" i="16"/>
  <c r="F34" i="16"/>
  <c r="E44" i="16"/>
  <c r="F32" i="16"/>
  <c r="F30" i="16"/>
  <c r="E42" i="16"/>
  <c r="F21" i="16"/>
  <c r="E33" i="16"/>
  <c r="E60" i="16"/>
  <c r="F48" i="16"/>
  <c r="E38" i="16"/>
  <c r="F26" i="16"/>
  <c r="E35" i="16"/>
  <c r="F23" i="16"/>
  <c r="E52" i="16"/>
  <c r="F40" i="16"/>
  <c r="X8" i="16"/>
  <c r="B175" i="4"/>
  <c r="B319" i="4" s="1"/>
  <c r="B463" i="4" s="1"/>
  <c r="B607" i="4" s="1"/>
  <c r="B751" i="4" s="1"/>
  <c r="B895" i="4" s="1"/>
  <c r="B1039" i="4" s="1"/>
  <c r="B1183" i="4" s="1"/>
  <c r="B32" i="4"/>
  <c r="C271" i="4"/>
  <c r="C415" i="4" s="1"/>
  <c r="C559" i="4" s="1"/>
  <c r="C703" i="4" s="1"/>
  <c r="C847" i="4" s="1"/>
  <c r="C991" i="4" s="1"/>
  <c r="C1135" i="4" s="1"/>
  <c r="C1279" i="4" s="1"/>
  <c r="C128" i="4"/>
  <c r="C175" i="4"/>
  <c r="C319" i="4" s="1"/>
  <c r="C463" i="4" s="1"/>
  <c r="C607" i="4" s="1"/>
  <c r="C751" i="4" s="1"/>
  <c r="C895" i="4" s="1"/>
  <c r="C1039" i="4" s="1"/>
  <c r="C1183" i="4" s="1"/>
  <c r="C32" i="4"/>
  <c r="B271" i="4"/>
  <c r="B415" i="4" s="1"/>
  <c r="B559" i="4" s="1"/>
  <c r="B703" i="4" s="1"/>
  <c r="B847" i="4" s="1"/>
  <c r="B991" i="4" s="1"/>
  <c r="B1135" i="4" s="1"/>
  <c r="B1279" i="4" s="1"/>
  <c r="B128" i="4"/>
  <c r="B8" i="4"/>
  <c r="B79" i="4"/>
  <c r="B104" i="4"/>
  <c r="C8" i="4"/>
  <c r="C79" i="4"/>
  <c r="C104" i="4"/>
  <c r="B55" i="4"/>
  <c r="B174" i="4"/>
  <c r="B318" i="4" s="1"/>
  <c r="B462" i="4" s="1"/>
  <c r="B606" i="4" s="1"/>
  <c r="B750" i="4" s="1"/>
  <c r="B894" i="4" s="1"/>
  <c r="B1038" i="4" s="1"/>
  <c r="B1182" i="4" s="1"/>
  <c r="B270" i="4"/>
  <c r="B414" i="4" s="1"/>
  <c r="B558" i="4" s="1"/>
  <c r="B702" i="4" s="1"/>
  <c r="B846" i="4" s="1"/>
  <c r="B990" i="4" s="1"/>
  <c r="B1134" i="4" s="1"/>
  <c r="B1278" i="4" s="1"/>
  <c r="C174" i="4"/>
  <c r="C318" i="4" s="1"/>
  <c r="C462" i="4" s="1"/>
  <c r="C606" i="4" s="1"/>
  <c r="C750" i="4" s="1"/>
  <c r="C894" i="4" s="1"/>
  <c r="C1038" i="4" s="1"/>
  <c r="C1182" i="4" s="1"/>
  <c r="C270" i="4"/>
  <c r="C414" i="4" s="1"/>
  <c r="C558" i="4" s="1"/>
  <c r="C702" i="4" s="1"/>
  <c r="C846" i="4" s="1"/>
  <c r="C990" i="4" s="1"/>
  <c r="C1134" i="4" s="1"/>
  <c r="C1278" i="4" s="1"/>
  <c r="C56" i="4"/>
  <c r="D8" i="16" l="1"/>
  <c r="C32" i="16"/>
  <c r="C9" i="16"/>
  <c r="F43" i="16"/>
  <c r="E55" i="16"/>
  <c r="X9" i="16"/>
  <c r="X32" i="16"/>
  <c r="X56" i="16" s="1"/>
  <c r="X80" i="16" s="1"/>
  <c r="X104" i="16" s="1"/>
  <c r="X128" i="16" s="1"/>
  <c r="E72" i="16"/>
  <c r="F60" i="16"/>
  <c r="E58" i="16"/>
  <c r="F46" i="16"/>
  <c r="E50" i="16"/>
  <c r="F38" i="16"/>
  <c r="F39" i="16"/>
  <c r="E51" i="16"/>
  <c r="E45" i="16"/>
  <c r="F33" i="16"/>
  <c r="E64" i="16"/>
  <c r="F52" i="16"/>
  <c r="E49" i="16"/>
  <c r="F37" i="16"/>
  <c r="D54" i="16"/>
  <c r="C78" i="16"/>
  <c r="C22" i="16"/>
  <c r="D21" i="16"/>
  <c r="C45" i="16"/>
  <c r="D44" i="16"/>
  <c r="C68" i="16"/>
  <c r="E54" i="16"/>
  <c r="F42" i="16"/>
  <c r="E56" i="16"/>
  <c r="F44" i="16"/>
  <c r="E47" i="16"/>
  <c r="F35" i="16"/>
  <c r="E65" i="16"/>
  <c r="F53" i="16"/>
  <c r="D90" i="16"/>
  <c r="C114" i="16"/>
  <c r="D43" i="16"/>
  <c r="C67" i="16"/>
  <c r="D31" i="16"/>
  <c r="C55" i="16"/>
  <c r="B272" i="4"/>
  <c r="B416" i="4" s="1"/>
  <c r="B560" i="4" s="1"/>
  <c r="B704" i="4" s="1"/>
  <c r="B848" i="4" s="1"/>
  <c r="B992" i="4" s="1"/>
  <c r="B1136" i="4" s="1"/>
  <c r="B1280" i="4" s="1"/>
  <c r="B129" i="4"/>
  <c r="B199" i="4"/>
  <c r="B343" i="4" s="1"/>
  <c r="B487" i="4" s="1"/>
  <c r="B631" i="4" s="1"/>
  <c r="B775" i="4" s="1"/>
  <c r="B919" i="4" s="1"/>
  <c r="B1063" i="4" s="1"/>
  <c r="B1207" i="4" s="1"/>
  <c r="B56" i="4"/>
  <c r="C33" i="4"/>
  <c r="C176" i="4"/>
  <c r="C320" i="4" s="1"/>
  <c r="C464" i="4" s="1"/>
  <c r="C608" i="4" s="1"/>
  <c r="C752" i="4" s="1"/>
  <c r="C896" i="4" s="1"/>
  <c r="C1040" i="4" s="1"/>
  <c r="C1184" i="4" s="1"/>
  <c r="C223" i="4"/>
  <c r="C367" i="4" s="1"/>
  <c r="C511" i="4" s="1"/>
  <c r="C655" i="4" s="1"/>
  <c r="C799" i="4" s="1"/>
  <c r="C943" i="4" s="1"/>
  <c r="C1087" i="4" s="1"/>
  <c r="C1231" i="4" s="1"/>
  <c r="C80" i="4"/>
  <c r="C105" i="4"/>
  <c r="C248" i="4"/>
  <c r="C392" i="4" s="1"/>
  <c r="C536" i="4" s="1"/>
  <c r="C680" i="4" s="1"/>
  <c r="C824" i="4" s="1"/>
  <c r="C968" i="4" s="1"/>
  <c r="C1112" i="4" s="1"/>
  <c r="C1256" i="4" s="1"/>
  <c r="C200" i="4"/>
  <c r="C344" i="4" s="1"/>
  <c r="C488" i="4" s="1"/>
  <c r="C632" i="4" s="1"/>
  <c r="C776" i="4" s="1"/>
  <c r="C920" i="4" s="1"/>
  <c r="C1064" i="4" s="1"/>
  <c r="C1208" i="4" s="1"/>
  <c r="C57" i="4"/>
  <c r="C9" i="4"/>
  <c r="C152" i="4"/>
  <c r="C296" i="4" s="1"/>
  <c r="C440" i="4" s="1"/>
  <c r="C584" i="4" s="1"/>
  <c r="C728" i="4" s="1"/>
  <c r="C872" i="4" s="1"/>
  <c r="C1016" i="4" s="1"/>
  <c r="C1160" i="4" s="1"/>
  <c r="C129" i="4"/>
  <c r="C272" i="4"/>
  <c r="C416" i="4" s="1"/>
  <c r="C560" i="4" s="1"/>
  <c r="C704" i="4" s="1"/>
  <c r="C848" i="4" s="1"/>
  <c r="C992" i="4" s="1"/>
  <c r="C1136" i="4" s="1"/>
  <c r="C1280" i="4" s="1"/>
  <c r="B105" i="4"/>
  <c r="B248" i="4"/>
  <c r="B392" i="4" s="1"/>
  <c r="B536" i="4" s="1"/>
  <c r="B680" i="4" s="1"/>
  <c r="B824" i="4" s="1"/>
  <c r="B968" i="4" s="1"/>
  <c r="B1112" i="4" s="1"/>
  <c r="B1256" i="4" s="1"/>
  <c r="B223" i="4"/>
  <c r="B367" i="4" s="1"/>
  <c r="B511" i="4" s="1"/>
  <c r="B655" i="4" s="1"/>
  <c r="B799" i="4" s="1"/>
  <c r="B943" i="4" s="1"/>
  <c r="B1087" i="4" s="1"/>
  <c r="B1231" i="4" s="1"/>
  <c r="B80" i="4"/>
  <c r="B176" i="4"/>
  <c r="B320" i="4" s="1"/>
  <c r="B464" i="4" s="1"/>
  <c r="B608" i="4" s="1"/>
  <c r="B752" i="4" s="1"/>
  <c r="B896" i="4" s="1"/>
  <c r="B1040" i="4" s="1"/>
  <c r="B1184" i="4" s="1"/>
  <c r="B33" i="4"/>
  <c r="B9" i="4"/>
  <c r="B152" i="4"/>
  <c r="B296" i="4" s="1"/>
  <c r="B440" i="4" s="1"/>
  <c r="B584" i="4" s="1"/>
  <c r="B728" i="4" s="1"/>
  <c r="B872" i="4" s="1"/>
  <c r="B1016" i="4" s="1"/>
  <c r="B1160" i="4" s="1"/>
  <c r="D67" i="16" l="1"/>
  <c r="C91" i="16"/>
  <c r="E68" i="16"/>
  <c r="F56" i="16"/>
  <c r="D78" i="16"/>
  <c r="C102" i="16"/>
  <c r="F51" i="16"/>
  <c r="E63" i="16"/>
  <c r="E84" i="16"/>
  <c r="F72" i="16"/>
  <c r="D114" i="16"/>
  <c r="C138" i="16"/>
  <c r="X10" i="16"/>
  <c r="X33" i="16"/>
  <c r="X57" i="16" s="1"/>
  <c r="X81" i="16" s="1"/>
  <c r="X105" i="16" s="1"/>
  <c r="X129" i="16" s="1"/>
  <c r="E57" i="16"/>
  <c r="F45" i="16"/>
  <c r="F54" i="16"/>
  <c r="E66" i="16"/>
  <c r="E67" i="16"/>
  <c r="F55" i="16"/>
  <c r="C23" i="16"/>
  <c r="D22" i="16"/>
  <c r="C46" i="16"/>
  <c r="D68" i="16"/>
  <c r="C92" i="16"/>
  <c r="E61" i="16"/>
  <c r="F49" i="16"/>
  <c r="E62" i="16"/>
  <c r="F50" i="16"/>
  <c r="E77" i="16"/>
  <c r="F65" i="16"/>
  <c r="C10" i="16"/>
  <c r="D9" i="16"/>
  <c r="C33" i="16"/>
  <c r="D55" i="16"/>
  <c r="C79" i="16"/>
  <c r="C69" i="16"/>
  <c r="D45" i="16"/>
  <c r="E76" i="16"/>
  <c r="F64" i="16"/>
  <c r="E70" i="16"/>
  <c r="F58" i="16"/>
  <c r="D32" i="16"/>
  <c r="C56" i="16"/>
  <c r="E59" i="16"/>
  <c r="F47" i="16"/>
  <c r="B34" i="4"/>
  <c r="B177" i="4"/>
  <c r="B321" i="4" s="1"/>
  <c r="B465" i="4" s="1"/>
  <c r="B609" i="4" s="1"/>
  <c r="B753" i="4" s="1"/>
  <c r="B897" i="4" s="1"/>
  <c r="B1041" i="4" s="1"/>
  <c r="B1185" i="4" s="1"/>
  <c r="B130" i="4"/>
  <c r="B273" i="4"/>
  <c r="B417" i="4" s="1"/>
  <c r="B561" i="4" s="1"/>
  <c r="B705" i="4" s="1"/>
  <c r="B849" i="4" s="1"/>
  <c r="B993" i="4" s="1"/>
  <c r="B1137" i="4" s="1"/>
  <c r="B1281" i="4" s="1"/>
  <c r="B106" i="4"/>
  <c r="B249" i="4"/>
  <c r="B393" i="4" s="1"/>
  <c r="B537" i="4" s="1"/>
  <c r="B681" i="4" s="1"/>
  <c r="B825" i="4" s="1"/>
  <c r="B969" i="4" s="1"/>
  <c r="B1113" i="4" s="1"/>
  <c r="B1257" i="4" s="1"/>
  <c r="C106" i="4"/>
  <c r="C249" i="4"/>
  <c r="C393" i="4" s="1"/>
  <c r="C537" i="4" s="1"/>
  <c r="C681" i="4" s="1"/>
  <c r="C825" i="4" s="1"/>
  <c r="C969" i="4" s="1"/>
  <c r="C1113" i="4" s="1"/>
  <c r="C1257" i="4" s="1"/>
  <c r="C81" i="4"/>
  <c r="C224" i="4"/>
  <c r="C368" i="4" s="1"/>
  <c r="C512" i="4" s="1"/>
  <c r="C656" i="4" s="1"/>
  <c r="C800" i="4" s="1"/>
  <c r="C944" i="4" s="1"/>
  <c r="C1088" i="4" s="1"/>
  <c r="C1232" i="4" s="1"/>
  <c r="B10" i="4"/>
  <c r="B153" i="4"/>
  <c r="B297" i="4" s="1"/>
  <c r="B441" i="4" s="1"/>
  <c r="B585" i="4" s="1"/>
  <c r="B729" i="4" s="1"/>
  <c r="B873" i="4" s="1"/>
  <c r="B1017" i="4" s="1"/>
  <c r="B1161" i="4" s="1"/>
  <c r="C10" i="4"/>
  <c r="C153" i="4"/>
  <c r="C297" i="4" s="1"/>
  <c r="C441" i="4" s="1"/>
  <c r="C585" i="4" s="1"/>
  <c r="C729" i="4" s="1"/>
  <c r="C873" i="4" s="1"/>
  <c r="C1017" i="4" s="1"/>
  <c r="C1161" i="4" s="1"/>
  <c r="C34" i="4"/>
  <c r="C177" i="4"/>
  <c r="C321" i="4" s="1"/>
  <c r="C465" i="4" s="1"/>
  <c r="C609" i="4" s="1"/>
  <c r="C753" i="4" s="1"/>
  <c r="C897" i="4" s="1"/>
  <c r="C1041" i="4" s="1"/>
  <c r="C1185" i="4" s="1"/>
  <c r="C130" i="4"/>
  <c r="C273" i="4"/>
  <c r="C417" i="4" s="1"/>
  <c r="C561" i="4" s="1"/>
  <c r="C705" i="4" s="1"/>
  <c r="C849" i="4" s="1"/>
  <c r="C993" i="4" s="1"/>
  <c r="C1137" i="4" s="1"/>
  <c r="C1281" i="4" s="1"/>
  <c r="B81" i="4"/>
  <c r="B224" i="4"/>
  <c r="B368" i="4" s="1"/>
  <c r="B512" i="4" s="1"/>
  <c r="B656" i="4" s="1"/>
  <c r="B800" i="4" s="1"/>
  <c r="B944" i="4" s="1"/>
  <c r="B1088" i="4" s="1"/>
  <c r="B1232" i="4" s="1"/>
  <c r="C201" i="4"/>
  <c r="C345" i="4" s="1"/>
  <c r="C489" i="4" s="1"/>
  <c r="C633" i="4" s="1"/>
  <c r="C777" i="4" s="1"/>
  <c r="C921" i="4" s="1"/>
  <c r="C1065" i="4" s="1"/>
  <c r="C1209" i="4" s="1"/>
  <c r="C58" i="4"/>
  <c r="B57" i="4"/>
  <c r="B200" i="4"/>
  <c r="B344" i="4" s="1"/>
  <c r="B488" i="4" s="1"/>
  <c r="B632" i="4" s="1"/>
  <c r="B776" i="4" s="1"/>
  <c r="B920" i="4" s="1"/>
  <c r="B1064" i="4" s="1"/>
  <c r="B1208" i="4" s="1"/>
  <c r="E88" i="16" l="1"/>
  <c r="F76" i="16"/>
  <c r="D46" i="16"/>
  <c r="C70" i="16"/>
  <c r="E69" i="16"/>
  <c r="F57" i="16"/>
  <c r="E89" i="16"/>
  <c r="F77" i="16"/>
  <c r="D102" i="16"/>
  <c r="C126" i="16"/>
  <c r="C11" i="16"/>
  <c r="D10" i="16"/>
  <c r="C34" i="16"/>
  <c r="X11" i="16"/>
  <c r="X34" i="16"/>
  <c r="X58" i="16" s="1"/>
  <c r="X82" i="16" s="1"/>
  <c r="X106" i="16" s="1"/>
  <c r="X130" i="16" s="1"/>
  <c r="C24" i="16"/>
  <c r="C47" i="16"/>
  <c r="D23" i="16"/>
  <c r="D56" i="16"/>
  <c r="C80" i="16"/>
  <c r="D79" i="16"/>
  <c r="C103" i="16"/>
  <c r="E74" i="16"/>
  <c r="F62" i="16"/>
  <c r="D138" i="16"/>
  <c r="C162" i="16"/>
  <c r="E71" i="16"/>
  <c r="F59" i="16"/>
  <c r="E79" i="16"/>
  <c r="F67" i="16"/>
  <c r="E80" i="16"/>
  <c r="F68" i="16"/>
  <c r="D33" i="16"/>
  <c r="C57" i="16"/>
  <c r="E73" i="16"/>
  <c r="F61" i="16"/>
  <c r="E78" i="16"/>
  <c r="F66" i="16"/>
  <c r="D91" i="16"/>
  <c r="C115" i="16"/>
  <c r="E75" i="16"/>
  <c r="F63" i="16"/>
  <c r="C93" i="16"/>
  <c r="D69" i="16"/>
  <c r="E82" i="16"/>
  <c r="F70" i="16"/>
  <c r="D92" i="16"/>
  <c r="C116" i="16"/>
  <c r="E96" i="16"/>
  <c r="F84" i="16"/>
  <c r="C35" i="4"/>
  <c r="C178" i="4"/>
  <c r="C322" i="4" s="1"/>
  <c r="C466" i="4" s="1"/>
  <c r="C610" i="4" s="1"/>
  <c r="C754" i="4" s="1"/>
  <c r="C898" i="4" s="1"/>
  <c r="C1042" i="4" s="1"/>
  <c r="C1186" i="4" s="1"/>
  <c r="C250" i="4"/>
  <c r="C394" i="4" s="1"/>
  <c r="C538" i="4" s="1"/>
  <c r="C682" i="4" s="1"/>
  <c r="C826" i="4" s="1"/>
  <c r="C970" i="4" s="1"/>
  <c r="C1114" i="4" s="1"/>
  <c r="C1258" i="4" s="1"/>
  <c r="C107" i="4"/>
  <c r="C202" i="4"/>
  <c r="C346" i="4" s="1"/>
  <c r="C490" i="4" s="1"/>
  <c r="C634" i="4" s="1"/>
  <c r="C778" i="4" s="1"/>
  <c r="C922" i="4" s="1"/>
  <c r="C1066" i="4" s="1"/>
  <c r="C1210" i="4" s="1"/>
  <c r="C59" i="4"/>
  <c r="C154" i="4"/>
  <c r="C298" i="4" s="1"/>
  <c r="C442" i="4" s="1"/>
  <c r="C586" i="4" s="1"/>
  <c r="C730" i="4" s="1"/>
  <c r="C874" i="4" s="1"/>
  <c r="C1018" i="4" s="1"/>
  <c r="C1162" i="4" s="1"/>
  <c r="C11" i="4"/>
  <c r="B107" i="4"/>
  <c r="B250" i="4"/>
  <c r="B394" i="4" s="1"/>
  <c r="B538" i="4" s="1"/>
  <c r="B682" i="4" s="1"/>
  <c r="B826" i="4" s="1"/>
  <c r="B970" i="4" s="1"/>
  <c r="B1114" i="4" s="1"/>
  <c r="B1258" i="4" s="1"/>
  <c r="C131" i="4"/>
  <c r="C274" i="4"/>
  <c r="C418" i="4" s="1"/>
  <c r="C562" i="4" s="1"/>
  <c r="C706" i="4" s="1"/>
  <c r="C850" i="4" s="1"/>
  <c r="C994" i="4" s="1"/>
  <c r="C1138" i="4" s="1"/>
  <c r="C1282" i="4" s="1"/>
  <c r="C82" i="4"/>
  <c r="C225" i="4"/>
  <c r="C369" i="4" s="1"/>
  <c r="C513" i="4" s="1"/>
  <c r="C657" i="4" s="1"/>
  <c r="C801" i="4" s="1"/>
  <c r="C945" i="4" s="1"/>
  <c r="C1089" i="4" s="1"/>
  <c r="C1233" i="4" s="1"/>
  <c r="B35" i="4"/>
  <c r="B178" i="4"/>
  <c r="B322" i="4" s="1"/>
  <c r="B466" i="4" s="1"/>
  <c r="B610" i="4" s="1"/>
  <c r="B754" i="4" s="1"/>
  <c r="B898" i="4" s="1"/>
  <c r="B1042" i="4" s="1"/>
  <c r="B1186" i="4" s="1"/>
  <c r="B201" i="4"/>
  <c r="B345" i="4" s="1"/>
  <c r="B489" i="4" s="1"/>
  <c r="B633" i="4" s="1"/>
  <c r="B777" i="4" s="1"/>
  <c r="B921" i="4" s="1"/>
  <c r="B1065" i="4" s="1"/>
  <c r="B1209" i="4" s="1"/>
  <c r="B58" i="4"/>
  <c r="B82" i="4"/>
  <c r="B225" i="4"/>
  <c r="B369" i="4" s="1"/>
  <c r="B513" i="4" s="1"/>
  <c r="B657" i="4" s="1"/>
  <c r="B801" i="4" s="1"/>
  <c r="B945" i="4" s="1"/>
  <c r="B1089" i="4" s="1"/>
  <c r="B1233" i="4" s="1"/>
  <c r="B11" i="4"/>
  <c r="B154" i="4"/>
  <c r="B298" i="4" s="1"/>
  <c r="B442" i="4" s="1"/>
  <c r="B586" i="4" s="1"/>
  <c r="B730" i="4" s="1"/>
  <c r="B874" i="4" s="1"/>
  <c r="B1018" i="4" s="1"/>
  <c r="B1162" i="4" s="1"/>
  <c r="B131" i="4"/>
  <c r="B274" i="4"/>
  <c r="B418" i="4" s="1"/>
  <c r="B562" i="4" s="1"/>
  <c r="B706" i="4" s="1"/>
  <c r="B850" i="4" s="1"/>
  <c r="B994" i="4" s="1"/>
  <c r="B1138" i="4" s="1"/>
  <c r="B1282" i="4" s="1"/>
  <c r="E101" i="16" l="1"/>
  <c r="F89" i="16"/>
  <c r="D115" i="16"/>
  <c r="C139" i="16"/>
  <c r="D103" i="16"/>
  <c r="C127" i="16"/>
  <c r="X12" i="16"/>
  <c r="X35" i="16"/>
  <c r="X59" i="16" s="1"/>
  <c r="X83" i="16" s="1"/>
  <c r="X107" i="16" s="1"/>
  <c r="X131" i="16" s="1"/>
  <c r="E90" i="16"/>
  <c r="F78" i="16"/>
  <c r="E81" i="16"/>
  <c r="F69" i="16"/>
  <c r="C25" i="16"/>
  <c r="D24" i="16"/>
  <c r="C48" i="16"/>
  <c r="E92" i="16"/>
  <c r="F80" i="16"/>
  <c r="D80" i="16"/>
  <c r="C104" i="16"/>
  <c r="C94" i="16"/>
  <c r="D70" i="16"/>
  <c r="E94" i="16"/>
  <c r="F82" i="16"/>
  <c r="D34" i="16"/>
  <c r="C58" i="16"/>
  <c r="E83" i="16"/>
  <c r="F71" i="16"/>
  <c r="C12" i="16"/>
  <c r="D11" i="16"/>
  <c r="C35" i="16"/>
  <c r="E85" i="16"/>
  <c r="F73" i="16"/>
  <c r="D57" i="16"/>
  <c r="C81" i="16"/>
  <c r="D162" i="16"/>
  <c r="C186" i="16"/>
  <c r="C150" i="16"/>
  <c r="D126" i="16"/>
  <c r="D116" i="16"/>
  <c r="C140" i="16"/>
  <c r="E86" i="16"/>
  <c r="F74" i="16"/>
  <c r="E91" i="16"/>
  <c r="F79" i="16"/>
  <c r="C117" i="16"/>
  <c r="D93" i="16"/>
  <c r="E108" i="16"/>
  <c r="F96" i="16"/>
  <c r="E87" i="16"/>
  <c r="F75" i="16"/>
  <c r="D47" i="16"/>
  <c r="C71" i="16"/>
  <c r="E100" i="16"/>
  <c r="F88" i="16"/>
  <c r="C155" i="4"/>
  <c r="C299" i="4" s="1"/>
  <c r="C443" i="4" s="1"/>
  <c r="C587" i="4" s="1"/>
  <c r="C731" i="4" s="1"/>
  <c r="C875" i="4" s="1"/>
  <c r="C1019" i="4" s="1"/>
  <c r="C1163" i="4" s="1"/>
  <c r="C12" i="4"/>
  <c r="B275" i="4"/>
  <c r="B419" i="4" s="1"/>
  <c r="B563" i="4" s="1"/>
  <c r="B707" i="4" s="1"/>
  <c r="B851" i="4" s="1"/>
  <c r="B995" i="4" s="1"/>
  <c r="B1139" i="4" s="1"/>
  <c r="B1283" i="4" s="1"/>
  <c r="B132" i="4"/>
  <c r="B179" i="4"/>
  <c r="B323" i="4" s="1"/>
  <c r="B467" i="4" s="1"/>
  <c r="B611" i="4" s="1"/>
  <c r="B755" i="4" s="1"/>
  <c r="B899" i="4" s="1"/>
  <c r="B1043" i="4" s="1"/>
  <c r="B1187" i="4" s="1"/>
  <c r="B36" i="4"/>
  <c r="C251" i="4"/>
  <c r="C395" i="4" s="1"/>
  <c r="C539" i="4" s="1"/>
  <c r="C683" i="4" s="1"/>
  <c r="C827" i="4" s="1"/>
  <c r="C971" i="4" s="1"/>
  <c r="C1115" i="4" s="1"/>
  <c r="C1259" i="4" s="1"/>
  <c r="C108" i="4"/>
  <c r="C203" i="4"/>
  <c r="C347" i="4" s="1"/>
  <c r="C491" i="4" s="1"/>
  <c r="C635" i="4" s="1"/>
  <c r="C779" i="4" s="1"/>
  <c r="C923" i="4" s="1"/>
  <c r="C1067" i="4" s="1"/>
  <c r="C1211" i="4" s="1"/>
  <c r="C60" i="4"/>
  <c r="B155" i="4"/>
  <c r="B299" i="4" s="1"/>
  <c r="B443" i="4" s="1"/>
  <c r="B587" i="4" s="1"/>
  <c r="B731" i="4" s="1"/>
  <c r="B875" i="4" s="1"/>
  <c r="B1019" i="4" s="1"/>
  <c r="B1163" i="4" s="1"/>
  <c r="B12" i="4"/>
  <c r="C226" i="4"/>
  <c r="C370" i="4" s="1"/>
  <c r="C514" i="4" s="1"/>
  <c r="C658" i="4" s="1"/>
  <c r="C802" i="4" s="1"/>
  <c r="C946" i="4" s="1"/>
  <c r="C1090" i="4" s="1"/>
  <c r="C1234" i="4" s="1"/>
  <c r="C83" i="4"/>
  <c r="B226" i="4"/>
  <c r="B370" i="4" s="1"/>
  <c r="B514" i="4" s="1"/>
  <c r="B658" i="4" s="1"/>
  <c r="B802" i="4" s="1"/>
  <c r="B946" i="4" s="1"/>
  <c r="B1090" i="4" s="1"/>
  <c r="B1234" i="4" s="1"/>
  <c r="B83" i="4"/>
  <c r="C275" i="4"/>
  <c r="C419" i="4" s="1"/>
  <c r="C563" i="4" s="1"/>
  <c r="C707" i="4" s="1"/>
  <c r="C851" i="4" s="1"/>
  <c r="C995" i="4" s="1"/>
  <c r="C1139" i="4" s="1"/>
  <c r="C1283" i="4" s="1"/>
  <c r="C132" i="4"/>
  <c r="B202" i="4"/>
  <c r="B346" i="4" s="1"/>
  <c r="B490" i="4" s="1"/>
  <c r="B634" i="4" s="1"/>
  <c r="B778" i="4" s="1"/>
  <c r="B922" i="4" s="1"/>
  <c r="B1066" i="4" s="1"/>
  <c r="B1210" i="4" s="1"/>
  <c r="B59" i="4"/>
  <c r="B251" i="4"/>
  <c r="B395" i="4" s="1"/>
  <c r="B539" i="4" s="1"/>
  <c r="B683" i="4" s="1"/>
  <c r="B827" i="4" s="1"/>
  <c r="B971" i="4" s="1"/>
  <c r="B1115" i="4" s="1"/>
  <c r="B1259" i="4" s="1"/>
  <c r="B108" i="4"/>
  <c r="C179" i="4"/>
  <c r="C323" i="4" s="1"/>
  <c r="C467" i="4" s="1"/>
  <c r="C611" i="4" s="1"/>
  <c r="C755" i="4" s="1"/>
  <c r="C899" i="4" s="1"/>
  <c r="C1043" i="4" s="1"/>
  <c r="C1187" i="4" s="1"/>
  <c r="C36" i="4"/>
  <c r="E120" i="16" l="1"/>
  <c r="F108" i="16"/>
  <c r="E97" i="16"/>
  <c r="F85" i="16"/>
  <c r="D48" i="16"/>
  <c r="C72" i="16"/>
  <c r="X13" i="16"/>
  <c r="X36" i="16"/>
  <c r="X60" i="16" s="1"/>
  <c r="X84" i="16" s="1"/>
  <c r="X108" i="16" s="1"/>
  <c r="X132" i="16" s="1"/>
  <c r="D35" i="16"/>
  <c r="C59" i="16"/>
  <c r="C151" i="16"/>
  <c r="D127" i="16"/>
  <c r="E104" i="16"/>
  <c r="F92" i="16"/>
  <c r="C174" i="16"/>
  <c r="D150" i="16"/>
  <c r="C26" i="16"/>
  <c r="D25" i="16"/>
  <c r="C49" i="16"/>
  <c r="C164" i="16"/>
  <c r="D140" i="16"/>
  <c r="C118" i="16"/>
  <c r="D94" i="16"/>
  <c r="D139" i="16"/>
  <c r="C163" i="16"/>
  <c r="C141" i="16"/>
  <c r="D117" i="16"/>
  <c r="C95" i="16"/>
  <c r="D71" i="16"/>
  <c r="E103" i="16"/>
  <c r="F91" i="16"/>
  <c r="D104" i="16"/>
  <c r="C128" i="16"/>
  <c r="E93" i="16"/>
  <c r="F81" i="16"/>
  <c r="E106" i="16"/>
  <c r="F94" i="16"/>
  <c r="D186" i="16"/>
  <c r="C210" i="16"/>
  <c r="D81" i="16"/>
  <c r="C105" i="16"/>
  <c r="E95" i="16"/>
  <c r="F83" i="16"/>
  <c r="E112" i="16"/>
  <c r="F100" i="16"/>
  <c r="C13" i="16"/>
  <c r="D12" i="16"/>
  <c r="C36" i="16"/>
  <c r="E99" i="16"/>
  <c r="F87" i="16"/>
  <c r="E98" i="16"/>
  <c r="F86" i="16"/>
  <c r="C82" i="16"/>
  <c r="D58" i="16"/>
  <c r="E102" i="16"/>
  <c r="F90" i="16"/>
  <c r="E113" i="16"/>
  <c r="F101" i="16"/>
  <c r="C180" i="4"/>
  <c r="C324" i="4" s="1"/>
  <c r="C468" i="4" s="1"/>
  <c r="C612" i="4" s="1"/>
  <c r="C756" i="4" s="1"/>
  <c r="C900" i="4" s="1"/>
  <c r="C1044" i="4" s="1"/>
  <c r="C1188" i="4" s="1"/>
  <c r="C37" i="4"/>
  <c r="C109" i="4"/>
  <c r="C252" i="4"/>
  <c r="C396" i="4" s="1"/>
  <c r="C540" i="4" s="1"/>
  <c r="C684" i="4" s="1"/>
  <c r="C828" i="4" s="1"/>
  <c r="C972" i="4" s="1"/>
  <c r="C1116" i="4" s="1"/>
  <c r="C1260" i="4" s="1"/>
  <c r="B109" i="4"/>
  <c r="B252" i="4"/>
  <c r="B396" i="4" s="1"/>
  <c r="B540" i="4" s="1"/>
  <c r="B684" i="4" s="1"/>
  <c r="B828" i="4" s="1"/>
  <c r="B972" i="4" s="1"/>
  <c r="B1116" i="4" s="1"/>
  <c r="B1260" i="4" s="1"/>
  <c r="C227" i="4"/>
  <c r="C371" i="4" s="1"/>
  <c r="C515" i="4" s="1"/>
  <c r="C659" i="4" s="1"/>
  <c r="C803" i="4" s="1"/>
  <c r="C947" i="4" s="1"/>
  <c r="C1091" i="4" s="1"/>
  <c r="C1235" i="4" s="1"/>
  <c r="C84" i="4"/>
  <c r="B203" i="4"/>
  <c r="B347" i="4" s="1"/>
  <c r="B491" i="4" s="1"/>
  <c r="B635" i="4" s="1"/>
  <c r="B779" i="4" s="1"/>
  <c r="B923" i="4" s="1"/>
  <c r="B1067" i="4" s="1"/>
  <c r="B1211" i="4" s="1"/>
  <c r="B60" i="4"/>
  <c r="B156" i="4"/>
  <c r="B300" i="4" s="1"/>
  <c r="B444" i="4" s="1"/>
  <c r="B588" i="4" s="1"/>
  <c r="B732" i="4" s="1"/>
  <c r="B876" i="4" s="1"/>
  <c r="B1020" i="4" s="1"/>
  <c r="B1164" i="4" s="1"/>
  <c r="B13" i="4"/>
  <c r="B133" i="4"/>
  <c r="B276" i="4"/>
  <c r="B420" i="4" s="1"/>
  <c r="B564" i="4" s="1"/>
  <c r="B708" i="4" s="1"/>
  <c r="B852" i="4" s="1"/>
  <c r="B996" i="4" s="1"/>
  <c r="B1140" i="4" s="1"/>
  <c r="B1284" i="4" s="1"/>
  <c r="B227" i="4"/>
  <c r="B371" i="4" s="1"/>
  <c r="B515" i="4" s="1"/>
  <c r="B659" i="4" s="1"/>
  <c r="B803" i="4" s="1"/>
  <c r="B947" i="4" s="1"/>
  <c r="B1091" i="4" s="1"/>
  <c r="B1235" i="4" s="1"/>
  <c r="B84" i="4"/>
  <c r="B180" i="4"/>
  <c r="B324" i="4" s="1"/>
  <c r="B468" i="4" s="1"/>
  <c r="B612" i="4" s="1"/>
  <c r="B756" i="4" s="1"/>
  <c r="B900" i="4" s="1"/>
  <c r="B1044" i="4" s="1"/>
  <c r="B1188" i="4" s="1"/>
  <c r="B37" i="4"/>
  <c r="C133" i="4"/>
  <c r="C276" i="4"/>
  <c r="C420" i="4" s="1"/>
  <c r="C564" i="4" s="1"/>
  <c r="C708" i="4" s="1"/>
  <c r="C852" i="4" s="1"/>
  <c r="C996" i="4" s="1"/>
  <c r="C1140" i="4" s="1"/>
  <c r="C1284" i="4" s="1"/>
  <c r="C61" i="4"/>
  <c r="C204" i="4"/>
  <c r="C348" i="4" s="1"/>
  <c r="C492" i="4" s="1"/>
  <c r="C636" i="4" s="1"/>
  <c r="C780" i="4" s="1"/>
  <c r="C924" i="4" s="1"/>
  <c r="C1068" i="4" s="1"/>
  <c r="C1212" i="4" s="1"/>
  <c r="C13" i="4"/>
  <c r="C156" i="4"/>
  <c r="C300" i="4" s="1"/>
  <c r="C444" i="4" s="1"/>
  <c r="C588" i="4" s="1"/>
  <c r="C732" i="4" s="1"/>
  <c r="C876" i="4" s="1"/>
  <c r="C1020" i="4" s="1"/>
  <c r="C1164" i="4" s="1"/>
  <c r="C198" i="16" l="1"/>
  <c r="D174" i="16"/>
  <c r="D82" i="16"/>
  <c r="C106" i="16"/>
  <c r="E124" i="16"/>
  <c r="F112" i="16"/>
  <c r="E118" i="16"/>
  <c r="F106" i="16"/>
  <c r="C119" i="16"/>
  <c r="D95" i="16"/>
  <c r="D164" i="16"/>
  <c r="C188" i="16"/>
  <c r="X14" i="16"/>
  <c r="X37" i="16"/>
  <c r="X61" i="16" s="1"/>
  <c r="X85" i="16" s="1"/>
  <c r="X109" i="16" s="1"/>
  <c r="X133" i="16" s="1"/>
  <c r="C14" i="16"/>
  <c r="D13" i="16"/>
  <c r="C37" i="16"/>
  <c r="C142" i="16"/>
  <c r="D118" i="16"/>
  <c r="D49" i="16"/>
  <c r="C73" i="16"/>
  <c r="C175" i="16"/>
  <c r="D151" i="16"/>
  <c r="E109" i="16"/>
  <c r="F97" i="16"/>
  <c r="D36" i="16"/>
  <c r="C60" i="16"/>
  <c r="E114" i="16"/>
  <c r="F102" i="16"/>
  <c r="E115" i="16"/>
  <c r="F103" i="16"/>
  <c r="D72" i="16"/>
  <c r="C96" i="16"/>
  <c r="E116" i="16"/>
  <c r="F104" i="16"/>
  <c r="E110" i="16"/>
  <c r="F98" i="16"/>
  <c r="E107" i="16"/>
  <c r="F95" i="16"/>
  <c r="E105" i="16"/>
  <c r="F93" i="16"/>
  <c r="C165" i="16"/>
  <c r="D141" i="16"/>
  <c r="D59" i="16"/>
  <c r="C83" i="16"/>
  <c r="D210" i="16"/>
  <c r="C234" i="16"/>
  <c r="E125" i="16"/>
  <c r="F113" i="16"/>
  <c r="E111" i="16"/>
  <c r="F99" i="16"/>
  <c r="D105" i="16"/>
  <c r="C129" i="16"/>
  <c r="D128" i="16"/>
  <c r="C152" i="16"/>
  <c r="D163" i="16"/>
  <c r="C187" i="16"/>
  <c r="C27" i="16"/>
  <c r="D26" i="16"/>
  <c r="C50" i="16"/>
  <c r="E132" i="16"/>
  <c r="F120" i="16"/>
  <c r="C205" i="4"/>
  <c r="C349" i="4" s="1"/>
  <c r="C493" i="4" s="1"/>
  <c r="C637" i="4" s="1"/>
  <c r="C781" i="4" s="1"/>
  <c r="C925" i="4" s="1"/>
  <c r="C1069" i="4" s="1"/>
  <c r="C1213" i="4" s="1"/>
  <c r="C62" i="4"/>
  <c r="B134" i="4"/>
  <c r="B277" i="4"/>
  <c r="B421" i="4" s="1"/>
  <c r="B565" i="4" s="1"/>
  <c r="B709" i="4" s="1"/>
  <c r="B853" i="4" s="1"/>
  <c r="B997" i="4" s="1"/>
  <c r="B1141" i="4" s="1"/>
  <c r="B1285" i="4" s="1"/>
  <c r="B110" i="4"/>
  <c r="B253" i="4"/>
  <c r="B397" i="4" s="1"/>
  <c r="B541" i="4" s="1"/>
  <c r="B685" i="4" s="1"/>
  <c r="B829" i="4" s="1"/>
  <c r="B973" i="4" s="1"/>
  <c r="B1117" i="4" s="1"/>
  <c r="B1261" i="4" s="1"/>
  <c r="C85" i="4"/>
  <c r="C228" i="4"/>
  <c r="C372" i="4" s="1"/>
  <c r="C516" i="4" s="1"/>
  <c r="C660" i="4" s="1"/>
  <c r="C804" i="4" s="1"/>
  <c r="C948" i="4" s="1"/>
  <c r="C1092" i="4" s="1"/>
  <c r="C1236" i="4" s="1"/>
  <c r="C110" i="4"/>
  <c r="C253" i="4"/>
  <c r="C397" i="4" s="1"/>
  <c r="C541" i="4" s="1"/>
  <c r="C685" i="4" s="1"/>
  <c r="C829" i="4" s="1"/>
  <c r="C973" i="4" s="1"/>
  <c r="C1117" i="4" s="1"/>
  <c r="C1261" i="4" s="1"/>
  <c r="B85" i="4"/>
  <c r="B228" i="4"/>
  <c r="B372" i="4" s="1"/>
  <c r="B516" i="4" s="1"/>
  <c r="B660" i="4" s="1"/>
  <c r="B804" i="4" s="1"/>
  <c r="B948" i="4" s="1"/>
  <c r="B1092" i="4" s="1"/>
  <c r="B1236" i="4" s="1"/>
  <c r="C14" i="4"/>
  <c r="C157" i="4"/>
  <c r="C301" i="4" s="1"/>
  <c r="C445" i="4" s="1"/>
  <c r="C589" i="4" s="1"/>
  <c r="C733" i="4" s="1"/>
  <c r="C877" i="4" s="1"/>
  <c r="C1021" i="4" s="1"/>
  <c r="C1165" i="4" s="1"/>
  <c r="B14" i="4"/>
  <c r="B157" i="4"/>
  <c r="B301" i="4" s="1"/>
  <c r="B445" i="4" s="1"/>
  <c r="B589" i="4" s="1"/>
  <c r="B733" i="4" s="1"/>
  <c r="B877" i="4" s="1"/>
  <c r="B1021" i="4" s="1"/>
  <c r="B1165" i="4" s="1"/>
  <c r="C134" i="4"/>
  <c r="C277" i="4"/>
  <c r="C421" i="4" s="1"/>
  <c r="C565" i="4" s="1"/>
  <c r="C709" i="4" s="1"/>
  <c r="C853" i="4" s="1"/>
  <c r="C997" i="4" s="1"/>
  <c r="C1141" i="4" s="1"/>
  <c r="C1285" i="4" s="1"/>
  <c r="B38" i="4"/>
  <c r="B181" i="4"/>
  <c r="B325" i="4" s="1"/>
  <c r="B469" i="4" s="1"/>
  <c r="B613" i="4" s="1"/>
  <c r="B757" i="4" s="1"/>
  <c r="B901" i="4" s="1"/>
  <c r="B1045" i="4" s="1"/>
  <c r="B1189" i="4" s="1"/>
  <c r="B61" i="4"/>
  <c r="B204" i="4"/>
  <c r="B348" i="4" s="1"/>
  <c r="B492" i="4" s="1"/>
  <c r="B636" i="4" s="1"/>
  <c r="B780" i="4" s="1"/>
  <c r="B924" i="4" s="1"/>
  <c r="B1068" i="4" s="1"/>
  <c r="B1212" i="4" s="1"/>
  <c r="C38" i="4"/>
  <c r="C181" i="4"/>
  <c r="C325" i="4" s="1"/>
  <c r="C469" i="4" s="1"/>
  <c r="C613" i="4" s="1"/>
  <c r="C757" i="4" s="1"/>
  <c r="C901" i="4" s="1"/>
  <c r="C1045" i="4" s="1"/>
  <c r="C1189" i="4" s="1"/>
  <c r="D152" i="16" l="1"/>
  <c r="C176" i="16"/>
  <c r="D234" i="16"/>
  <c r="C258" i="16"/>
  <c r="C15" i="16"/>
  <c r="D14" i="16"/>
  <c r="C38" i="16"/>
  <c r="E130" i="16"/>
  <c r="F118" i="16"/>
  <c r="E144" i="16"/>
  <c r="F132" i="16"/>
  <c r="D83" i="16"/>
  <c r="C107" i="16"/>
  <c r="D73" i="16"/>
  <c r="C97" i="16"/>
  <c r="X15" i="16"/>
  <c r="X38" i="16"/>
  <c r="X62" i="16" s="1"/>
  <c r="X86" i="16" s="1"/>
  <c r="X110" i="16" s="1"/>
  <c r="X134" i="16" s="1"/>
  <c r="E136" i="16"/>
  <c r="F124" i="16"/>
  <c r="E122" i="16"/>
  <c r="F110" i="16"/>
  <c r="E126" i="16"/>
  <c r="F114" i="16"/>
  <c r="D188" i="16"/>
  <c r="C212" i="16"/>
  <c r="D106" i="16"/>
  <c r="C130" i="16"/>
  <c r="E127" i="16"/>
  <c r="F115" i="16"/>
  <c r="D60" i="16"/>
  <c r="C84" i="16"/>
  <c r="E117" i="16"/>
  <c r="F105" i="16"/>
  <c r="E121" i="16"/>
  <c r="F109" i="16"/>
  <c r="E119" i="16"/>
  <c r="F107" i="16"/>
  <c r="D129" i="16"/>
  <c r="C153" i="16"/>
  <c r="C28" i="16"/>
  <c r="D27" i="16"/>
  <c r="C51" i="16"/>
  <c r="E123" i="16"/>
  <c r="F111" i="16"/>
  <c r="C189" i="16"/>
  <c r="D165" i="16"/>
  <c r="E128" i="16"/>
  <c r="F116" i="16"/>
  <c r="C166" i="16"/>
  <c r="D142" i="16"/>
  <c r="E137" i="16"/>
  <c r="F125" i="16"/>
  <c r="C199" i="16"/>
  <c r="D175" i="16"/>
  <c r="D50" i="16"/>
  <c r="C74" i="16"/>
  <c r="D187" i="16"/>
  <c r="C211" i="16"/>
  <c r="D96" i="16"/>
  <c r="C120" i="16"/>
  <c r="C61" i="16"/>
  <c r="D37" i="16"/>
  <c r="C143" i="16"/>
  <c r="D119" i="16"/>
  <c r="C222" i="16"/>
  <c r="D198" i="16"/>
  <c r="C135" i="4"/>
  <c r="C278" i="4"/>
  <c r="C422" i="4" s="1"/>
  <c r="C566" i="4" s="1"/>
  <c r="C710" i="4" s="1"/>
  <c r="C854" i="4" s="1"/>
  <c r="C998" i="4" s="1"/>
  <c r="C1142" i="4" s="1"/>
  <c r="C1286" i="4" s="1"/>
  <c r="C39" i="4"/>
  <c r="C182" i="4"/>
  <c r="C326" i="4" s="1"/>
  <c r="C470" i="4" s="1"/>
  <c r="C614" i="4" s="1"/>
  <c r="C758" i="4" s="1"/>
  <c r="C902" i="4" s="1"/>
  <c r="C1046" i="4" s="1"/>
  <c r="C1190" i="4" s="1"/>
  <c r="B158" i="4"/>
  <c r="B302" i="4" s="1"/>
  <c r="B446" i="4" s="1"/>
  <c r="B590" i="4" s="1"/>
  <c r="B734" i="4" s="1"/>
  <c r="B878" i="4" s="1"/>
  <c r="B1022" i="4" s="1"/>
  <c r="B1166" i="4" s="1"/>
  <c r="B15" i="4"/>
  <c r="C229" i="4"/>
  <c r="C373" i="4" s="1"/>
  <c r="C517" i="4" s="1"/>
  <c r="C661" i="4" s="1"/>
  <c r="C805" i="4" s="1"/>
  <c r="C949" i="4" s="1"/>
  <c r="C1093" i="4" s="1"/>
  <c r="C1237" i="4" s="1"/>
  <c r="C86" i="4"/>
  <c r="C254" i="4"/>
  <c r="C398" i="4" s="1"/>
  <c r="C542" i="4" s="1"/>
  <c r="C686" i="4" s="1"/>
  <c r="C830" i="4" s="1"/>
  <c r="C974" i="4" s="1"/>
  <c r="C1118" i="4" s="1"/>
  <c r="C1262" i="4" s="1"/>
  <c r="C111" i="4"/>
  <c r="B205" i="4"/>
  <c r="B349" i="4" s="1"/>
  <c r="B493" i="4" s="1"/>
  <c r="B637" i="4" s="1"/>
  <c r="B781" i="4" s="1"/>
  <c r="B925" i="4" s="1"/>
  <c r="B1069" i="4" s="1"/>
  <c r="B1213" i="4" s="1"/>
  <c r="B62" i="4"/>
  <c r="C158" i="4"/>
  <c r="C302" i="4" s="1"/>
  <c r="C446" i="4" s="1"/>
  <c r="C590" i="4" s="1"/>
  <c r="C734" i="4" s="1"/>
  <c r="C878" i="4" s="1"/>
  <c r="C1022" i="4" s="1"/>
  <c r="C1166" i="4" s="1"/>
  <c r="C15" i="4"/>
  <c r="B254" i="4"/>
  <c r="B398" i="4" s="1"/>
  <c r="B542" i="4" s="1"/>
  <c r="B686" i="4" s="1"/>
  <c r="B830" i="4" s="1"/>
  <c r="B974" i="4" s="1"/>
  <c r="B1118" i="4" s="1"/>
  <c r="B1262" i="4" s="1"/>
  <c r="B111" i="4"/>
  <c r="B39" i="4"/>
  <c r="B182" i="4"/>
  <c r="B326" i="4" s="1"/>
  <c r="B470" i="4" s="1"/>
  <c r="B614" i="4" s="1"/>
  <c r="B758" i="4" s="1"/>
  <c r="B902" i="4" s="1"/>
  <c r="B1046" i="4" s="1"/>
  <c r="B1190" i="4" s="1"/>
  <c r="B86" i="4"/>
  <c r="B229" i="4"/>
  <c r="B373" i="4" s="1"/>
  <c r="B517" i="4" s="1"/>
  <c r="B661" i="4" s="1"/>
  <c r="B805" i="4" s="1"/>
  <c r="B949" i="4" s="1"/>
  <c r="B1093" i="4" s="1"/>
  <c r="B1237" i="4" s="1"/>
  <c r="B135" i="4"/>
  <c r="B278" i="4"/>
  <c r="B422" i="4" s="1"/>
  <c r="B566" i="4" s="1"/>
  <c r="B710" i="4" s="1"/>
  <c r="B854" i="4" s="1"/>
  <c r="B998" i="4" s="1"/>
  <c r="B1142" i="4" s="1"/>
  <c r="B1286" i="4" s="1"/>
  <c r="C206" i="4"/>
  <c r="C350" i="4" s="1"/>
  <c r="C494" i="4" s="1"/>
  <c r="C638" i="4" s="1"/>
  <c r="C782" i="4" s="1"/>
  <c r="C926" i="4" s="1"/>
  <c r="C1070" i="4" s="1"/>
  <c r="C1214" i="4" s="1"/>
  <c r="C63" i="4"/>
  <c r="D74" i="16" l="1"/>
  <c r="C98" i="16"/>
  <c r="C29" i="16"/>
  <c r="D28" i="16"/>
  <c r="C52" i="16"/>
  <c r="E129" i="16"/>
  <c r="F117" i="16"/>
  <c r="X16" i="16"/>
  <c r="X39" i="16"/>
  <c r="X63" i="16" s="1"/>
  <c r="X87" i="16" s="1"/>
  <c r="X111" i="16" s="1"/>
  <c r="X135" i="16" s="1"/>
  <c r="E142" i="16"/>
  <c r="F130" i="16"/>
  <c r="C167" i="16"/>
  <c r="D143" i="16"/>
  <c r="E140" i="16"/>
  <c r="F128" i="16"/>
  <c r="D153" i="16"/>
  <c r="C177" i="16"/>
  <c r="D84" i="16"/>
  <c r="C108" i="16"/>
  <c r="D97" i="16"/>
  <c r="C121" i="16"/>
  <c r="D38" i="16"/>
  <c r="C62" i="16"/>
  <c r="F126" i="16"/>
  <c r="E138" i="16"/>
  <c r="C85" i="16"/>
  <c r="D61" i="16"/>
  <c r="C223" i="16"/>
  <c r="D199" i="16"/>
  <c r="C213" i="16"/>
  <c r="D189" i="16"/>
  <c r="D107" i="16"/>
  <c r="C131" i="16"/>
  <c r="C16" i="16"/>
  <c r="D15" i="16"/>
  <c r="C39" i="16"/>
  <c r="D120" i="16"/>
  <c r="C144" i="16"/>
  <c r="E131" i="16"/>
  <c r="F119" i="16"/>
  <c r="E139" i="16"/>
  <c r="F127" i="16"/>
  <c r="E134" i="16"/>
  <c r="F122" i="16"/>
  <c r="D258" i="16"/>
  <c r="C282" i="16"/>
  <c r="E149" i="16"/>
  <c r="F137" i="16"/>
  <c r="E135" i="16"/>
  <c r="F123" i="16"/>
  <c r="D130" i="16"/>
  <c r="C154" i="16"/>
  <c r="D211" i="16"/>
  <c r="C235" i="16"/>
  <c r="D51" i="16"/>
  <c r="C75" i="16"/>
  <c r="E133" i="16"/>
  <c r="F121" i="16"/>
  <c r="E148" i="16"/>
  <c r="F136" i="16"/>
  <c r="E156" i="16"/>
  <c r="F144" i="16"/>
  <c r="D176" i="16"/>
  <c r="C200" i="16"/>
  <c r="C246" i="16"/>
  <c r="D222" i="16"/>
  <c r="C190" i="16"/>
  <c r="D166" i="16"/>
  <c r="C236" i="16"/>
  <c r="D212" i="16"/>
  <c r="B183" i="4"/>
  <c r="B327" i="4" s="1"/>
  <c r="B471" i="4" s="1"/>
  <c r="B615" i="4" s="1"/>
  <c r="B759" i="4" s="1"/>
  <c r="B903" i="4" s="1"/>
  <c r="B1047" i="4" s="1"/>
  <c r="B1191" i="4" s="1"/>
  <c r="B40" i="4"/>
  <c r="C159" i="4"/>
  <c r="C303" i="4" s="1"/>
  <c r="C447" i="4" s="1"/>
  <c r="C591" i="4" s="1"/>
  <c r="C735" i="4" s="1"/>
  <c r="C879" i="4" s="1"/>
  <c r="C1023" i="4" s="1"/>
  <c r="C1167" i="4" s="1"/>
  <c r="C16" i="4"/>
  <c r="B159" i="4"/>
  <c r="B303" i="4" s="1"/>
  <c r="B447" i="4" s="1"/>
  <c r="B591" i="4" s="1"/>
  <c r="B735" i="4" s="1"/>
  <c r="B879" i="4" s="1"/>
  <c r="B1023" i="4" s="1"/>
  <c r="B1167" i="4" s="1"/>
  <c r="B16" i="4"/>
  <c r="B279" i="4"/>
  <c r="B423" i="4" s="1"/>
  <c r="B567" i="4" s="1"/>
  <c r="B711" i="4" s="1"/>
  <c r="B855" i="4" s="1"/>
  <c r="B999" i="4" s="1"/>
  <c r="B1143" i="4" s="1"/>
  <c r="B1287" i="4" s="1"/>
  <c r="B136" i="4"/>
  <c r="C255" i="4"/>
  <c r="C399" i="4" s="1"/>
  <c r="C543" i="4" s="1"/>
  <c r="C687" i="4" s="1"/>
  <c r="C831" i="4" s="1"/>
  <c r="C975" i="4" s="1"/>
  <c r="C1119" i="4" s="1"/>
  <c r="C1263" i="4" s="1"/>
  <c r="C112" i="4"/>
  <c r="C279" i="4"/>
  <c r="C423" i="4" s="1"/>
  <c r="C567" i="4" s="1"/>
  <c r="C711" i="4" s="1"/>
  <c r="C855" i="4" s="1"/>
  <c r="C999" i="4" s="1"/>
  <c r="C1143" i="4" s="1"/>
  <c r="C1287" i="4" s="1"/>
  <c r="C136" i="4"/>
  <c r="C207" i="4"/>
  <c r="C351" i="4" s="1"/>
  <c r="C495" i="4" s="1"/>
  <c r="C639" i="4" s="1"/>
  <c r="C783" i="4" s="1"/>
  <c r="C927" i="4" s="1"/>
  <c r="C1071" i="4" s="1"/>
  <c r="C1215" i="4" s="1"/>
  <c r="C64" i="4"/>
  <c r="B255" i="4"/>
  <c r="B399" i="4" s="1"/>
  <c r="B543" i="4" s="1"/>
  <c r="B687" i="4" s="1"/>
  <c r="B831" i="4" s="1"/>
  <c r="B975" i="4" s="1"/>
  <c r="B1119" i="4" s="1"/>
  <c r="B1263" i="4" s="1"/>
  <c r="B112" i="4"/>
  <c r="C230" i="4"/>
  <c r="C374" i="4" s="1"/>
  <c r="C518" i="4" s="1"/>
  <c r="C662" i="4" s="1"/>
  <c r="C806" i="4" s="1"/>
  <c r="C950" i="4" s="1"/>
  <c r="C1094" i="4" s="1"/>
  <c r="C1238" i="4" s="1"/>
  <c r="C87" i="4"/>
  <c r="B206" i="4"/>
  <c r="B350" i="4" s="1"/>
  <c r="B494" i="4" s="1"/>
  <c r="B638" i="4" s="1"/>
  <c r="B782" i="4" s="1"/>
  <c r="B926" i="4" s="1"/>
  <c r="B1070" i="4" s="1"/>
  <c r="B1214" i="4" s="1"/>
  <c r="B63" i="4"/>
  <c r="B230" i="4"/>
  <c r="B374" i="4" s="1"/>
  <c r="B518" i="4" s="1"/>
  <c r="B662" i="4" s="1"/>
  <c r="B806" i="4" s="1"/>
  <c r="B950" i="4" s="1"/>
  <c r="B1094" i="4" s="1"/>
  <c r="B1238" i="4" s="1"/>
  <c r="B87" i="4"/>
  <c r="C183" i="4"/>
  <c r="C327" i="4" s="1"/>
  <c r="C471" i="4" s="1"/>
  <c r="C615" i="4" s="1"/>
  <c r="C759" i="4" s="1"/>
  <c r="C903" i="4" s="1"/>
  <c r="C1047" i="4" s="1"/>
  <c r="C1191" i="4" s="1"/>
  <c r="C40" i="4"/>
  <c r="D200" i="16" l="1"/>
  <c r="C224" i="16"/>
  <c r="D75" i="16"/>
  <c r="C99" i="16"/>
  <c r="X17" i="16"/>
  <c r="X40" i="16"/>
  <c r="X64" i="16" s="1"/>
  <c r="X88" i="16" s="1"/>
  <c r="X112" i="16" s="1"/>
  <c r="X136" i="16" s="1"/>
  <c r="C86" i="16"/>
  <c r="D62" i="16"/>
  <c r="D282" i="16"/>
  <c r="C306" i="16"/>
  <c r="E152" i="16"/>
  <c r="F140" i="16"/>
  <c r="E141" i="16"/>
  <c r="F129" i="16"/>
  <c r="D144" i="16"/>
  <c r="C168" i="16"/>
  <c r="D236" i="16"/>
  <c r="C260" i="16"/>
  <c r="E168" i="16"/>
  <c r="F156" i="16"/>
  <c r="D121" i="16"/>
  <c r="C145" i="16"/>
  <c r="D52" i="16"/>
  <c r="C76" i="16"/>
  <c r="D154" i="16"/>
  <c r="C178" i="16"/>
  <c r="C63" i="16"/>
  <c r="D39" i="16"/>
  <c r="C247" i="16"/>
  <c r="D223" i="16"/>
  <c r="C191" i="16"/>
  <c r="D167" i="16"/>
  <c r="E161" i="16"/>
  <c r="F149" i="16"/>
  <c r="D235" i="16"/>
  <c r="C259" i="16"/>
  <c r="C214" i="16"/>
  <c r="D190" i="16"/>
  <c r="E160" i="16"/>
  <c r="F148" i="16"/>
  <c r="E146" i="16"/>
  <c r="F134" i="16"/>
  <c r="D108" i="16"/>
  <c r="C132" i="16"/>
  <c r="D29" i="16"/>
  <c r="C53" i="16"/>
  <c r="C237" i="16"/>
  <c r="D213" i="16"/>
  <c r="C17" i="16"/>
  <c r="D16" i="16"/>
  <c r="C40" i="16"/>
  <c r="C109" i="16"/>
  <c r="D85" i="16"/>
  <c r="E154" i="16"/>
  <c r="F142" i="16"/>
  <c r="C122" i="16"/>
  <c r="D98" i="16"/>
  <c r="E143" i="16"/>
  <c r="F131" i="16"/>
  <c r="C270" i="16"/>
  <c r="D246" i="16"/>
  <c r="E145" i="16"/>
  <c r="F133" i="16"/>
  <c r="E147" i="16"/>
  <c r="F135" i="16"/>
  <c r="E151" i="16"/>
  <c r="F139" i="16"/>
  <c r="D131" i="16"/>
  <c r="C155" i="16"/>
  <c r="E150" i="16"/>
  <c r="F138" i="16"/>
  <c r="D177" i="16"/>
  <c r="C201" i="16"/>
  <c r="B231" i="4"/>
  <c r="B375" i="4" s="1"/>
  <c r="B519" i="4" s="1"/>
  <c r="B663" i="4" s="1"/>
  <c r="B807" i="4" s="1"/>
  <c r="B951" i="4" s="1"/>
  <c r="B1095" i="4" s="1"/>
  <c r="B1239" i="4" s="1"/>
  <c r="B88" i="4"/>
  <c r="B17" i="4"/>
  <c r="B160" i="4"/>
  <c r="B304" i="4" s="1"/>
  <c r="B448" i="4" s="1"/>
  <c r="B592" i="4" s="1"/>
  <c r="B736" i="4" s="1"/>
  <c r="B880" i="4" s="1"/>
  <c r="B1024" i="4" s="1"/>
  <c r="B1168" i="4" s="1"/>
  <c r="B207" i="4"/>
  <c r="B351" i="4" s="1"/>
  <c r="B495" i="4" s="1"/>
  <c r="B639" i="4" s="1"/>
  <c r="B783" i="4" s="1"/>
  <c r="B927" i="4" s="1"/>
  <c r="B1071" i="4" s="1"/>
  <c r="B1215" i="4" s="1"/>
  <c r="B64" i="4"/>
  <c r="C280" i="4"/>
  <c r="C424" i="4" s="1"/>
  <c r="C568" i="4" s="1"/>
  <c r="C712" i="4" s="1"/>
  <c r="C856" i="4" s="1"/>
  <c r="C1000" i="4" s="1"/>
  <c r="C1144" i="4" s="1"/>
  <c r="C1288" i="4" s="1"/>
  <c r="C137" i="4"/>
  <c r="C160" i="4"/>
  <c r="C304" i="4" s="1"/>
  <c r="C448" i="4" s="1"/>
  <c r="C592" i="4" s="1"/>
  <c r="C736" i="4" s="1"/>
  <c r="C880" i="4" s="1"/>
  <c r="C1024" i="4" s="1"/>
  <c r="C1168" i="4" s="1"/>
  <c r="C17" i="4"/>
  <c r="C184" i="4"/>
  <c r="C328" i="4" s="1"/>
  <c r="C472" i="4" s="1"/>
  <c r="C616" i="4" s="1"/>
  <c r="C760" i="4" s="1"/>
  <c r="C904" i="4" s="1"/>
  <c r="C1048" i="4" s="1"/>
  <c r="C1192" i="4" s="1"/>
  <c r="C41" i="4"/>
  <c r="C208" i="4"/>
  <c r="C352" i="4" s="1"/>
  <c r="C496" i="4" s="1"/>
  <c r="C640" i="4" s="1"/>
  <c r="C784" i="4" s="1"/>
  <c r="C928" i="4" s="1"/>
  <c r="C1072" i="4" s="1"/>
  <c r="C1216" i="4" s="1"/>
  <c r="C65" i="4"/>
  <c r="B280" i="4"/>
  <c r="B424" i="4" s="1"/>
  <c r="B568" i="4" s="1"/>
  <c r="B712" i="4" s="1"/>
  <c r="B856" i="4" s="1"/>
  <c r="B1000" i="4" s="1"/>
  <c r="B1144" i="4" s="1"/>
  <c r="B1288" i="4" s="1"/>
  <c r="B137" i="4"/>
  <c r="C231" i="4"/>
  <c r="C375" i="4" s="1"/>
  <c r="C519" i="4" s="1"/>
  <c r="C663" i="4" s="1"/>
  <c r="C807" i="4" s="1"/>
  <c r="C951" i="4" s="1"/>
  <c r="C1095" i="4" s="1"/>
  <c r="C1239" i="4" s="1"/>
  <c r="C88" i="4"/>
  <c r="C113" i="4"/>
  <c r="C256" i="4"/>
  <c r="C400" i="4" s="1"/>
  <c r="C544" i="4" s="1"/>
  <c r="C688" i="4" s="1"/>
  <c r="C832" i="4" s="1"/>
  <c r="C976" i="4" s="1"/>
  <c r="C1120" i="4" s="1"/>
  <c r="C1264" i="4" s="1"/>
  <c r="B184" i="4"/>
  <c r="B328" i="4" s="1"/>
  <c r="B472" i="4" s="1"/>
  <c r="B616" i="4" s="1"/>
  <c r="B760" i="4" s="1"/>
  <c r="B904" i="4" s="1"/>
  <c r="B1048" i="4" s="1"/>
  <c r="B1192" i="4" s="1"/>
  <c r="B41" i="4"/>
  <c r="B113" i="4"/>
  <c r="B256" i="4"/>
  <c r="B400" i="4" s="1"/>
  <c r="B544" i="4" s="1"/>
  <c r="B688" i="4" s="1"/>
  <c r="B832" i="4" s="1"/>
  <c r="B976" i="4" s="1"/>
  <c r="B1120" i="4" s="1"/>
  <c r="B1264" i="4" s="1"/>
  <c r="C100" i="16" l="1"/>
  <c r="D76" i="16"/>
  <c r="D168" i="16"/>
  <c r="C192" i="16"/>
  <c r="C261" i="16"/>
  <c r="D237" i="16"/>
  <c r="E172" i="16"/>
  <c r="F160" i="16"/>
  <c r="C215" i="16"/>
  <c r="D191" i="16"/>
  <c r="C110" i="16"/>
  <c r="D86" i="16"/>
  <c r="D122" i="16"/>
  <c r="C146" i="16"/>
  <c r="E157" i="16"/>
  <c r="F145" i="16"/>
  <c r="C179" i="16"/>
  <c r="D155" i="16"/>
  <c r="C238" i="16"/>
  <c r="D214" i="16"/>
  <c r="C271" i="16"/>
  <c r="D247" i="16"/>
  <c r="E153" i="16"/>
  <c r="F141" i="16"/>
  <c r="X18" i="16"/>
  <c r="X41" i="16"/>
  <c r="X65" i="16" s="1"/>
  <c r="X89" i="16" s="1"/>
  <c r="X113" i="16" s="1"/>
  <c r="X137" i="16" s="1"/>
  <c r="D53" i="16"/>
  <c r="C77" i="16"/>
  <c r="C294" i="16"/>
  <c r="D270" i="16"/>
  <c r="C133" i="16"/>
  <c r="D109" i="16"/>
  <c r="D132" i="16"/>
  <c r="C156" i="16"/>
  <c r="D259" i="16"/>
  <c r="C283" i="16"/>
  <c r="D99" i="16"/>
  <c r="C123" i="16"/>
  <c r="E162" i="16"/>
  <c r="F150" i="16"/>
  <c r="D145" i="16"/>
  <c r="C169" i="16"/>
  <c r="D40" i="16"/>
  <c r="C64" i="16"/>
  <c r="D63" i="16"/>
  <c r="C87" i="16"/>
  <c r="E180" i="16"/>
  <c r="F168" i="16"/>
  <c r="E164" i="16"/>
  <c r="F152" i="16"/>
  <c r="E166" i="16"/>
  <c r="F154" i="16"/>
  <c r="E163" i="16"/>
  <c r="F151" i="16"/>
  <c r="E155" i="16"/>
  <c r="F143" i="16"/>
  <c r="D178" i="16"/>
  <c r="C202" i="16"/>
  <c r="D260" i="16"/>
  <c r="C284" i="16"/>
  <c r="D306" i="16"/>
  <c r="C330" i="16"/>
  <c r="D224" i="16"/>
  <c r="C248" i="16"/>
  <c r="E159" i="16"/>
  <c r="F147" i="16"/>
  <c r="D201" i="16"/>
  <c r="C225" i="16"/>
  <c r="D17" i="16"/>
  <c r="C41" i="16"/>
  <c r="E158" i="16"/>
  <c r="F146" i="16"/>
  <c r="E173" i="16"/>
  <c r="F161" i="16"/>
  <c r="B138" i="4"/>
  <c r="B281" i="4"/>
  <c r="B425" i="4" s="1"/>
  <c r="B569" i="4" s="1"/>
  <c r="B713" i="4" s="1"/>
  <c r="B857" i="4" s="1"/>
  <c r="B1001" i="4" s="1"/>
  <c r="B1145" i="4" s="1"/>
  <c r="B1289" i="4" s="1"/>
  <c r="C138" i="4"/>
  <c r="C281" i="4"/>
  <c r="C425" i="4" s="1"/>
  <c r="C569" i="4" s="1"/>
  <c r="C713" i="4" s="1"/>
  <c r="C857" i="4" s="1"/>
  <c r="C1001" i="4" s="1"/>
  <c r="C1145" i="4" s="1"/>
  <c r="C1289" i="4" s="1"/>
  <c r="B114" i="4"/>
  <c r="B257" i="4"/>
  <c r="B401" i="4" s="1"/>
  <c r="B545" i="4" s="1"/>
  <c r="B689" i="4" s="1"/>
  <c r="B833" i="4" s="1"/>
  <c r="B977" i="4" s="1"/>
  <c r="B1121" i="4" s="1"/>
  <c r="B1265" i="4" s="1"/>
  <c r="B42" i="4"/>
  <c r="B185" i="4"/>
  <c r="B329" i="4" s="1"/>
  <c r="B473" i="4" s="1"/>
  <c r="B617" i="4" s="1"/>
  <c r="B761" i="4" s="1"/>
  <c r="B905" i="4" s="1"/>
  <c r="B1049" i="4" s="1"/>
  <c r="B1193" i="4" s="1"/>
  <c r="C209" i="4"/>
  <c r="C353" i="4" s="1"/>
  <c r="C497" i="4" s="1"/>
  <c r="C641" i="4" s="1"/>
  <c r="C785" i="4" s="1"/>
  <c r="C929" i="4" s="1"/>
  <c r="C1073" i="4" s="1"/>
  <c r="C1217" i="4" s="1"/>
  <c r="C66" i="4"/>
  <c r="B208" i="4"/>
  <c r="B352" i="4" s="1"/>
  <c r="B496" i="4" s="1"/>
  <c r="B640" i="4" s="1"/>
  <c r="B784" i="4" s="1"/>
  <c r="B928" i="4" s="1"/>
  <c r="B1072" i="4" s="1"/>
  <c r="B1216" i="4" s="1"/>
  <c r="B65" i="4"/>
  <c r="C114" i="4"/>
  <c r="C257" i="4"/>
  <c r="C401" i="4" s="1"/>
  <c r="C545" i="4" s="1"/>
  <c r="C689" i="4" s="1"/>
  <c r="C833" i="4" s="1"/>
  <c r="C977" i="4" s="1"/>
  <c r="C1121" i="4" s="1"/>
  <c r="C1265" i="4" s="1"/>
  <c r="B18" i="4"/>
  <c r="B161" i="4"/>
  <c r="B305" i="4" s="1"/>
  <c r="B449" i="4" s="1"/>
  <c r="B593" i="4" s="1"/>
  <c r="B737" i="4" s="1"/>
  <c r="B881" i="4" s="1"/>
  <c r="B1025" i="4" s="1"/>
  <c r="B1169" i="4" s="1"/>
  <c r="C42" i="4"/>
  <c r="C185" i="4"/>
  <c r="C329" i="4" s="1"/>
  <c r="C473" i="4" s="1"/>
  <c r="C617" i="4" s="1"/>
  <c r="C761" i="4" s="1"/>
  <c r="C905" i="4" s="1"/>
  <c r="C1049" i="4" s="1"/>
  <c r="C1193" i="4" s="1"/>
  <c r="C89" i="4"/>
  <c r="C232" i="4"/>
  <c r="C376" i="4" s="1"/>
  <c r="C520" i="4" s="1"/>
  <c r="C664" i="4" s="1"/>
  <c r="C808" i="4" s="1"/>
  <c r="C952" i="4" s="1"/>
  <c r="C1096" i="4" s="1"/>
  <c r="C1240" i="4" s="1"/>
  <c r="C18" i="4"/>
  <c r="C161" i="4"/>
  <c r="C305" i="4" s="1"/>
  <c r="C449" i="4" s="1"/>
  <c r="C593" i="4" s="1"/>
  <c r="C737" i="4" s="1"/>
  <c r="C881" i="4" s="1"/>
  <c r="C1025" i="4" s="1"/>
  <c r="C1169" i="4" s="1"/>
  <c r="B89" i="4"/>
  <c r="B232" i="4"/>
  <c r="B376" i="4" s="1"/>
  <c r="B520" i="4" s="1"/>
  <c r="B664" i="4" s="1"/>
  <c r="B808" i="4" s="1"/>
  <c r="B952" i="4" s="1"/>
  <c r="B1096" i="4" s="1"/>
  <c r="B1240" i="4" s="1"/>
  <c r="C354" i="16" l="1"/>
  <c r="D330" i="16"/>
  <c r="D248" i="16"/>
  <c r="C272" i="16"/>
  <c r="D41" i="16"/>
  <c r="C65" i="16"/>
  <c r="E170" i="16"/>
  <c r="F158" i="16"/>
  <c r="E167" i="16"/>
  <c r="F155" i="16"/>
  <c r="E192" i="16"/>
  <c r="F180" i="16"/>
  <c r="E174" i="16"/>
  <c r="F162" i="16"/>
  <c r="C157" i="16"/>
  <c r="D133" i="16"/>
  <c r="E165" i="16"/>
  <c r="F153" i="16"/>
  <c r="E169" i="16"/>
  <c r="F157" i="16"/>
  <c r="E184" i="16"/>
  <c r="F172" i="16"/>
  <c r="D87" i="16"/>
  <c r="C111" i="16"/>
  <c r="D123" i="16"/>
  <c r="C147" i="16"/>
  <c r="D146" i="16"/>
  <c r="C170" i="16"/>
  <c r="C318" i="16"/>
  <c r="D294" i="16"/>
  <c r="C295" i="16"/>
  <c r="D271" i="16"/>
  <c r="C285" i="16"/>
  <c r="D261" i="16"/>
  <c r="D283" i="16"/>
  <c r="C307" i="16"/>
  <c r="D77" i="16"/>
  <c r="C101" i="16"/>
  <c r="D192" i="16"/>
  <c r="C216" i="16"/>
  <c r="E175" i="16"/>
  <c r="F163" i="16"/>
  <c r="E178" i="16"/>
  <c r="F166" i="16"/>
  <c r="C262" i="16"/>
  <c r="D238" i="16"/>
  <c r="C134" i="16"/>
  <c r="D110" i="16"/>
  <c r="D225" i="16"/>
  <c r="C249" i="16"/>
  <c r="D64" i="16"/>
  <c r="C88" i="16"/>
  <c r="D202" i="16"/>
  <c r="C226" i="16"/>
  <c r="D169" i="16"/>
  <c r="C193" i="16"/>
  <c r="C180" i="16"/>
  <c r="D156" i="16"/>
  <c r="D284" i="16"/>
  <c r="C308" i="16"/>
  <c r="E185" i="16"/>
  <c r="F173" i="16"/>
  <c r="E171" i="16"/>
  <c r="F159" i="16"/>
  <c r="E176" i="16"/>
  <c r="F164" i="16"/>
  <c r="X19" i="16"/>
  <c r="X42" i="16"/>
  <c r="X66" i="16" s="1"/>
  <c r="X90" i="16" s="1"/>
  <c r="X114" i="16" s="1"/>
  <c r="X138" i="16" s="1"/>
  <c r="C203" i="16"/>
  <c r="D179" i="16"/>
  <c r="C239" i="16"/>
  <c r="D215" i="16"/>
  <c r="C124" i="16"/>
  <c r="D100" i="16"/>
  <c r="B90" i="4"/>
  <c r="B233" i="4"/>
  <c r="B377" i="4" s="1"/>
  <c r="B521" i="4" s="1"/>
  <c r="B665" i="4" s="1"/>
  <c r="B809" i="4" s="1"/>
  <c r="B953" i="4" s="1"/>
  <c r="B1097" i="4" s="1"/>
  <c r="B1241" i="4" s="1"/>
  <c r="C19" i="4"/>
  <c r="C162" i="4"/>
  <c r="C306" i="4" s="1"/>
  <c r="C450" i="4" s="1"/>
  <c r="C594" i="4" s="1"/>
  <c r="C738" i="4" s="1"/>
  <c r="C882" i="4" s="1"/>
  <c r="C1026" i="4" s="1"/>
  <c r="C1170" i="4" s="1"/>
  <c r="C258" i="4"/>
  <c r="C402" i="4" s="1"/>
  <c r="C546" i="4" s="1"/>
  <c r="C690" i="4" s="1"/>
  <c r="C834" i="4" s="1"/>
  <c r="C978" i="4" s="1"/>
  <c r="C1122" i="4" s="1"/>
  <c r="C1266" i="4" s="1"/>
  <c r="C115" i="4"/>
  <c r="B115" i="4"/>
  <c r="B258" i="4"/>
  <c r="B402" i="4" s="1"/>
  <c r="B546" i="4" s="1"/>
  <c r="B690" i="4" s="1"/>
  <c r="B834" i="4" s="1"/>
  <c r="B978" i="4" s="1"/>
  <c r="B1122" i="4" s="1"/>
  <c r="B1266" i="4" s="1"/>
  <c r="B162" i="4"/>
  <c r="B306" i="4" s="1"/>
  <c r="B450" i="4" s="1"/>
  <c r="B594" i="4" s="1"/>
  <c r="B738" i="4" s="1"/>
  <c r="B882" i="4" s="1"/>
  <c r="B1026" i="4" s="1"/>
  <c r="B1170" i="4" s="1"/>
  <c r="B19" i="4"/>
  <c r="B43" i="4"/>
  <c r="B186" i="4"/>
  <c r="B330" i="4" s="1"/>
  <c r="B474" i="4" s="1"/>
  <c r="B618" i="4" s="1"/>
  <c r="B762" i="4" s="1"/>
  <c r="B906" i="4" s="1"/>
  <c r="B1050" i="4" s="1"/>
  <c r="B1194" i="4" s="1"/>
  <c r="B209" i="4"/>
  <c r="B353" i="4" s="1"/>
  <c r="B497" i="4" s="1"/>
  <c r="B641" i="4" s="1"/>
  <c r="B785" i="4" s="1"/>
  <c r="B929" i="4" s="1"/>
  <c r="B1073" i="4" s="1"/>
  <c r="B1217" i="4" s="1"/>
  <c r="B66" i="4"/>
  <c r="C90" i="4"/>
  <c r="C233" i="4"/>
  <c r="C377" i="4" s="1"/>
  <c r="C521" i="4" s="1"/>
  <c r="C665" i="4" s="1"/>
  <c r="C809" i="4" s="1"/>
  <c r="C953" i="4" s="1"/>
  <c r="C1097" i="4" s="1"/>
  <c r="C1241" i="4" s="1"/>
  <c r="C139" i="4"/>
  <c r="C282" i="4"/>
  <c r="C426" i="4" s="1"/>
  <c r="C570" i="4" s="1"/>
  <c r="C714" i="4" s="1"/>
  <c r="C858" i="4" s="1"/>
  <c r="C1002" i="4" s="1"/>
  <c r="C1146" i="4" s="1"/>
  <c r="C1290" i="4" s="1"/>
  <c r="C210" i="4"/>
  <c r="C354" i="4" s="1"/>
  <c r="C498" i="4" s="1"/>
  <c r="C642" i="4" s="1"/>
  <c r="C786" i="4" s="1"/>
  <c r="C930" i="4" s="1"/>
  <c r="C1074" i="4" s="1"/>
  <c r="C1218" i="4" s="1"/>
  <c r="C67" i="4"/>
  <c r="C43" i="4"/>
  <c r="C186" i="4"/>
  <c r="C330" i="4" s="1"/>
  <c r="C474" i="4" s="1"/>
  <c r="C618" i="4" s="1"/>
  <c r="C762" i="4" s="1"/>
  <c r="C906" i="4" s="1"/>
  <c r="C1050" i="4" s="1"/>
  <c r="C1194" i="4" s="1"/>
  <c r="B139" i="4"/>
  <c r="B282" i="4"/>
  <c r="B426" i="4" s="1"/>
  <c r="B570" i="4" s="1"/>
  <c r="B714" i="4" s="1"/>
  <c r="B858" i="4" s="1"/>
  <c r="B1002" i="4" s="1"/>
  <c r="B1146" i="4" s="1"/>
  <c r="B1290" i="4" s="1"/>
  <c r="E182" i="16" l="1"/>
  <c r="F170" i="16"/>
  <c r="D226" i="16"/>
  <c r="C250" i="16"/>
  <c r="D101" i="16"/>
  <c r="C125" i="16"/>
  <c r="D65" i="16"/>
  <c r="C89" i="16"/>
  <c r="C181" i="16"/>
  <c r="D157" i="16"/>
  <c r="D203" i="16"/>
  <c r="C227" i="16"/>
  <c r="E197" i="16"/>
  <c r="F185" i="16"/>
  <c r="C286" i="16"/>
  <c r="D262" i="16"/>
  <c r="C342" i="16"/>
  <c r="D318" i="16"/>
  <c r="E196" i="16"/>
  <c r="F184" i="16"/>
  <c r="E186" i="16"/>
  <c r="F174" i="16"/>
  <c r="C158" i="16"/>
  <c r="D134" i="16"/>
  <c r="D308" i="16"/>
  <c r="C332" i="16"/>
  <c r="D88" i="16"/>
  <c r="C112" i="16"/>
  <c r="D307" i="16"/>
  <c r="C331" i="16"/>
  <c r="D170" i="16"/>
  <c r="C194" i="16"/>
  <c r="D272" i="16"/>
  <c r="C296" i="16"/>
  <c r="D216" i="16"/>
  <c r="C240" i="16"/>
  <c r="X20" i="16"/>
  <c r="X43" i="16"/>
  <c r="X67" i="16" s="1"/>
  <c r="X91" i="16" s="1"/>
  <c r="X115" i="16" s="1"/>
  <c r="X139" i="16" s="1"/>
  <c r="E190" i="16"/>
  <c r="F178" i="16"/>
  <c r="E181" i="16"/>
  <c r="F169" i="16"/>
  <c r="E204" i="16"/>
  <c r="F192" i="16"/>
  <c r="D193" i="16"/>
  <c r="C217" i="16"/>
  <c r="D111" i="16"/>
  <c r="C135" i="16"/>
  <c r="E183" i="16"/>
  <c r="F171" i="16"/>
  <c r="D249" i="16"/>
  <c r="C273" i="16"/>
  <c r="D147" i="16"/>
  <c r="C171" i="16"/>
  <c r="C263" i="16"/>
  <c r="D239" i="16"/>
  <c r="C319" i="16"/>
  <c r="D295" i="16"/>
  <c r="D124" i="16"/>
  <c r="C148" i="16"/>
  <c r="E188" i="16"/>
  <c r="F176" i="16"/>
  <c r="D180" i="16"/>
  <c r="C204" i="16"/>
  <c r="E187" i="16"/>
  <c r="F175" i="16"/>
  <c r="C309" i="16"/>
  <c r="D285" i="16"/>
  <c r="E177" i="16"/>
  <c r="F165" i="16"/>
  <c r="E179" i="16"/>
  <c r="F167" i="16"/>
  <c r="D354" i="16"/>
  <c r="C378" i="16"/>
  <c r="C234" i="4"/>
  <c r="C378" i="4" s="1"/>
  <c r="C522" i="4" s="1"/>
  <c r="C666" i="4" s="1"/>
  <c r="C810" i="4" s="1"/>
  <c r="C954" i="4" s="1"/>
  <c r="C1098" i="4" s="1"/>
  <c r="C1242" i="4" s="1"/>
  <c r="C91" i="4"/>
  <c r="B210" i="4"/>
  <c r="B354" i="4" s="1"/>
  <c r="B498" i="4" s="1"/>
  <c r="B642" i="4" s="1"/>
  <c r="B786" i="4" s="1"/>
  <c r="B930" i="4" s="1"/>
  <c r="B1074" i="4" s="1"/>
  <c r="B1218" i="4" s="1"/>
  <c r="B67" i="4"/>
  <c r="C259" i="4"/>
  <c r="C403" i="4" s="1"/>
  <c r="C547" i="4" s="1"/>
  <c r="C691" i="4" s="1"/>
  <c r="C835" i="4" s="1"/>
  <c r="C979" i="4" s="1"/>
  <c r="C1123" i="4" s="1"/>
  <c r="C1267" i="4" s="1"/>
  <c r="C116" i="4"/>
  <c r="C187" i="4"/>
  <c r="C331" i="4" s="1"/>
  <c r="C475" i="4" s="1"/>
  <c r="C619" i="4" s="1"/>
  <c r="C763" i="4" s="1"/>
  <c r="C907" i="4" s="1"/>
  <c r="C1051" i="4" s="1"/>
  <c r="C1195" i="4" s="1"/>
  <c r="C44" i="4"/>
  <c r="C283" i="4"/>
  <c r="C427" i="4" s="1"/>
  <c r="C571" i="4" s="1"/>
  <c r="C715" i="4" s="1"/>
  <c r="C859" i="4" s="1"/>
  <c r="C1003" i="4" s="1"/>
  <c r="C1147" i="4" s="1"/>
  <c r="C1291" i="4" s="1"/>
  <c r="C140" i="4"/>
  <c r="B259" i="4"/>
  <c r="B403" i="4" s="1"/>
  <c r="B547" i="4" s="1"/>
  <c r="B691" i="4" s="1"/>
  <c r="B835" i="4" s="1"/>
  <c r="B979" i="4" s="1"/>
  <c r="B1123" i="4" s="1"/>
  <c r="B1267" i="4" s="1"/>
  <c r="B116" i="4"/>
  <c r="B234" i="4"/>
  <c r="B378" i="4" s="1"/>
  <c r="B522" i="4" s="1"/>
  <c r="B666" i="4" s="1"/>
  <c r="B810" i="4" s="1"/>
  <c r="B954" i="4" s="1"/>
  <c r="B1098" i="4" s="1"/>
  <c r="B1242" i="4" s="1"/>
  <c r="B91" i="4"/>
  <c r="B283" i="4"/>
  <c r="B427" i="4" s="1"/>
  <c r="B571" i="4" s="1"/>
  <c r="B715" i="4" s="1"/>
  <c r="B859" i="4" s="1"/>
  <c r="B1003" i="4" s="1"/>
  <c r="B1147" i="4" s="1"/>
  <c r="B1291" i="4" s="1"/>
  <c r="B140" i="4"/>
  <c r="C211" i="4"/>
  <c r="C355" i="4" s="1"/>
  <c r="C499" i="4" s="1"/>
  <c r="C643" i="4" s="1"/>
  <c r="C787" i="4" s="1"/>
  <c r="C931" i="4" s="1"/>
  <c r="C1075" i="4" s="1"/>
  <c r="C1219" i="4" s="1"/>
  <c r="C68" i="4"/>
  <c r="B187" i="4"/>
  <c r="B331" i="4" s="1"/>
  <c r="B475" i="4" s="1"/>
  <c r="B619" i="4" s="1"/>
  <c r="B763" i="4" s="1"/>
  <c r="B907" i="4" s="1"/>
  <c r="B1051" i="4" s="1"/>
  <c r="B1195" i="4" s="1"/>
  <c r="B44" i="4"/>
  <c r="C163" i="4"/>
  <c r="C307" i="4" s="1"/>
  <c r="C451" i="4" s="1"/>
  <c r="C595" i="4" s="1"/>
  <c r="C739" i="4" s="1"/>
  <c r="C883" i="4" s="1"/>
  <c r="C1027" i="4" s="1"/>
  <c r="C1171" i="4" s="1"/>
  <c r="C20" i="4"/>
  <c r="B163" i="4"/>
  <c r="B307" i="4" s="1"/>
  <c r="B451" i="4" s="1"/>
  <c r="B595" i="4" s="1"/>
  <c r="B739" i="4" s="1"/>
  <c r="B883" i="4" s="1"/>
  <c r="B1027" i="4" s="1"/>
  <c r="B1171" i="4" s="1"/>
  <c r="B20" i="4"/>
  <c r="D135" i="16" l="1"/>
  <c r="C159" i="16"/>
  <c r="D194" i="16"/>
  <c r="C218" i="16"/>
  <c r="D89" i="16"/>
  <c r="C113" i="16"/>
  <c r="C310" i="16"/>
  <c r="D286" i="16"/>
  <c r="D331" i="16"/>
  <c r="C355" i="16"/>
  <c r="C149" i="16"/>
  <c r="D125" i="16"/>
  <c r="C287" i="16"/>
  <c r="D263" i="16"/>
  <c r="E189" i="16"/>
  <c r="F177" i="16"/>
  <c r="X21" i="16"/>
  <c r="X44" i="16"/>
  <c r="X68" i="16" s="1"/>
  <c r="X92" i="16" s="1"/>
  <c r="X116" i="16" s="1"/>
  <c r="X140" i="16" s="1"/>
  <c r="E198" i="16"/>
  <c r="F186" i="16"/>
  <c r="E209" i="16"/>
  <c r="F197" i="16"/>
  <c r="D204" i="16"/>
  <c r="C228" i="16"/>
  <c r="E202" i="16"/>
  <c r="F190" i="16"/>
  <c r="D217" i="16"/>
  <c r="C241" i="16"/>
  <c r="E200" i="16"/>
  <c r="F188" i="16"/>
  <c r="D148" i="16"/>
  <c r="C172" i="16"/>
  <c r="D273" i="16"/>
  <c r="C297" i="16"/>
  <c r="D240" i="16"/>
  <c r="C264" i="16"/>
  <c r="D112" i="16"/>
  <c r="C136" i="16"/>
  <c r="D227" i="16"/>
  <c r="C251" i="16"/>
  <c r="D250" i="16"/>
  <c r="C274" i="16"/>
  <c r="C333" i="16"/>
  <c r="D309" i="16"/>
  <c r="E216" i="16"/>
  <c r="F204" i="16"/>
  <c r="E208" i="16"/>
  <c r="F196" i="16"/>
  <c r="E191" i="16"/>
  <c r="F179" i="16"/>
  <c r="C182" i="16"/>
  <c r="D158" i="16"/>
  <c r="C402" i="16"/>
  <c r="D378" i="16"/>
  <c r="D296" i="16"/>
  <c r="C320" i="16"/>
  <c r="D332" i="16"/>
  <c r="C356" i="16"/>
  <c r="D171" i="16"/>
  <c r="C195" i="16"/>
  <c r="E199" i="16"/>
  <c r="F187" i="16"/>
  <c r="C343" i="16"/>
  <c r="D319" i="16"/>
  <c r="E195" i="16"/>
  <c r="F183" i="16"/>
  <c r="E193" i="16"/>
  <c r="F181" i="16"/>
  <c r="C366" i="16"/>
  <c r="D342" i="16"/>
  <c r="C205" i="16"/>
  <c r="D181" i="16"/>
  <c r="E194" i="16"/>
  <c r="F182" i="16"/>
  <c r="C21" i="4"/>
  <c r="C164" i="4"/>
  <c r="C308" i="4" s="1"/>
  <c r="C452" i="4" s="1"/>
  <c r="C596" i="4" s="1"/>
  <c r="C740" i="4" s="1"/>
  <c r="C884" i="4" s="1"/>
  <c r="C1028" i="4" s="1"/>
  <c r="C1172" i="4" s="1"/>
  <c r="B235" i="4"/>
  <c r="B379" i="4" s="1"/>
  <c r="B523" i="4" s="1"/>
  <c r="B667" i="4" s="1"/>
  <c r="B811" i="4" s="1"/>
  <c r="B955" i="4" s="1"/>
  <c r="B1099" i="4" s="1"/>
  <c r="B1243" i="4" s="1"/>
  <c r="B92" i="4"/>
  <c r="C117" i="4"/>
  <c r="C260" i="4"/>
  <c r="C404" i="4" s="1"/>
  <c r="C548" i="4" s="1"/>
  <c r="C692" i="4" s="1"/>
  <c r="C836" i="4" s="1"/>
  <c r="C980" i="4" s="1"/>
  <c r="C1124" i="4" s="1"/>
  <c r="C1268" i="4" s="1"/>
  <c r="B21" i="4"/>
  <c r="B164" i="4"/>
  <c r="B308" i="4" s="1"/>
  <c r="B452" i="4" s="1"/>
  <c r="B596" i="4" s="1"/>
  <c r="B740" i="4" s="1"/>
  <c r="B884" i="4" s="1"/>
  <c r="B1028" i="4" s="1"/>
  <c r="B1172" i="4" s="1"/>
  <c r="C188" i="4"/>
  <c r="C332" i="4" s="1"/>
  <c r="C476" i="4" s="1"/>
  <c r="C620" i="4" s="1"/>
  <c r="C764" i="4" s="1"/>
  <c r="C908" i="4" s="1"/>
  <c r="C1052" i="4" s="1"/>
  <c r="C1196" i="4" s="1"/>
  <c r="C45" i="4"/>
  <c r="B284" i="4"/>
  <c r="B428" i="4" s="1"/>
  <c r="B572" i="4" s="1"/>
  <c r="B716" i="4" s="1"/>
  <c r="B860" i="4" s="1"/>
  <c r="B1004" i="4" s="1"/>
  <c r="B1148" i="4" s="1"/>
  <c r="B1292" i="4" s="1"/>
  <c r="B141" i="4"/>
  <c r="B45" i="4"/>
  <c r="B188" i="4"/>
  <c r="B332" i="4" s="1"/>
  <c r="B476" i="4" s="1"/>
  <c r="B620" i="4" s="1"/>
  <c r="B764" i="4" s="1"/>
  <c r="B908" i="4" s="1"/>
  <c r="B1052" i="4" s="1"/>
  <c r="B1196" i="4" s="1"/>
  <c r="B117" i="4"/>
  <c r="B260" i="4"/>
  <c r="B404" i="4" s="1"/>
  <c r="B548" i="4" s="1"/>
  <c r="B692" i="4" s="1"/>
  <c r="B836" i="4" s="1"/>
  <c r="B980" i="4" s="1"/>
  <c r="B1124" i="4" s="1"/>
  <c r="B1268" i="4" s="1"/>
  <c r="B211" i="4"/>
  <c r="B355" i="4" s="1"/>
  <c r="B499" i="4" s="1"/>
  <c r="B643" i="4" s="1"/>
  <c r="B787" i="4" s="1"/>
  <c r="B931" i="4" s="1"/>
  <c r="B1075" i="4" s="1"/>
  <c r="B1219" i="4" s="1"/>
  <c r="B68" i="4"/>
  <c r="C69" i="4"/>
  <c r="C212" i="4"/>
  <c r="C356" i="4" s="1"/>
  <c r="C500" i="4" s="1"/>
  <c r="C644" i="4" s="1"/>
  <c r="C788" i="4" s="1"/>
  <c r="C932" i="4" s="1"/>
  <c r="C1076" i="4" s="1"/>
  <c r="C1220" i="4" s="1"/>
  <c r="C284" i="4"/>
  <c r="C428" i="4" s="1"/>
  <c r="C572" i="4" s="1"/>
  <c r="C716" i="4" s="1"/>
  <c r="C860" i="4" s="1"/>
  <c r="C1004" i="4" s="1"/>
  <c r="C1148" i="4" s="1"/>
  <c r="C1292" i="4" s="1"/>
  <c r="C141" i="4"/>
  <c r="C235" i="4"/>
  <c r="C379" i="4" s="1"/>
  <c r="C523" i="4" s="1"/>
  <c r="C667" i="4" s="1"/>
  <c r="C811" i="4" s="1"/>
  <c r="C955" i="4" s="1"/>
  <c r="C1099" i="4" s="1"/>
  <c r="C1243" i="4" s="1"/>
  <c r="C92" i="4"/>
  <c r="D320" i="16" l="1"/>
  <c r="C344" i="16"/>
  <c r="D251" i="16"/>
  <c r="C275" i="16"/>
  <c r="D172" i="16"/>
  <c r="C196" i="16"/>
  <c r="D228" i="16"/>
  <c r="C252" i="16"/>
  <c r="C229" i="16"/>
  <c r="D205" i="16"/>
  <c r="C367" i="16"/>
  <c r="D343" i="16"/>
  <c r="E220" i="16"/>
  <c r="F208" i="16"/>
  <c r="E201" i="16"/>
  <c r="F189" i="16"/>
  <c r="C334" i="16"/>
  <c r="D310" i="16"/>
  <c r="D136" i="16"/>
  <c r="C160" i="16"/>
  <c r="D113" i="16"/>
  <c r="C137" i="16"/>
  <c r="E211" i="16"/>
  <c r="F199" i="16"/>
  <c r="C426" i="16"/>
  <c r="D402" i="16"/>
  <c r="E228" i="16"/>
  <c r="F216" i="16"/>
  <c r="E212" i="16"/>
  <c r="F200" i="16"/>
  <c r="E221" i="16"/>
  <c r="F209" i="16"/>
  <c r="C311" i="16"/>
  <c r="D287" i="16"/>
  <c r="C390" i="16"/>
  <c r="D366" i="16"/>
  <c r="D195" i="16"/>
  <c r="C219" i="16"/>
  <c r="D264" i="16"/>
  <c r="C288" i="16"/>
  <c r="D241" i="16"/>
  <c r="C265" i="16"/>
  <c r="D218" i="16"/>
  <c r="C242" i="16"/>
  <c r="E205" i="16"/>
  <c r="F193" i="16"/>
  <c r="C206" i="16"/>
  <c r="D182" i="16"/>
  <c r="C357" i="16"/>
  <c r="D333" i="16"/>
  <c r="E210" i="16"/>
  <c r="F198" i="16"/>
  <c r="C173" i="16"/>
  <c r="D149" i="16"/>
  <c r="D356" i="16"/>
  <c r="C380" i="16"/>
  <c r="D274" i="16"/>
  <c r="C298" i="16"/>
  <c r="D297" i="16"/>
  <c r="C321" i="16"/>
  <c r="D355" i="16"/>
  <c r="C379" i="16"/>
  <c r="D159" i="16"/>
  <c r="C183" i="16"/>
  <c r="E206" i="16"/>
  <c r="F194" i="16"/>
  <c r="E207" i="16"/>
  <c r="F195" i="16"/>
  <c r="E203" i="16"/>
  <c r="F191" i="16"/>
  <c r="E214" i="16"/>
  <c r="F202" i="16"/>
  <c r="X22" i="16"/>
  <c r="X45" i="16"/>
  <c r="X69" i="16" s="1"/>
  <c r="X93" i="16" s="1"/>
  <c r="X117" i="16" s="1"/>
  <c r="X141" i="16" s="1"/>
  <c r="B118" i="4"/>
  <c r="B261" i="4"/>
  <c r="B405" i="4" s="1"/>
  <c r="B549" i="4" s="1"/>
  <c r="B693" i="4" s="1"/>
  <c r="B837" i="4" s="1"/>
  <c r="B981" i="4" s="1"/>
  <c r="B1125" i="4" s="1"/>
  <c r="B1269" i="4" s="1"/>
  <c r="B22" i="4"/>
  <c r="B165" i="4"/>
  <c r="B309" i="4" s="1"/>
  <c r="B453" i="4" s="1"/>
  <c r="B597" i="4" s="1"/>
  <c r="B741" i="4" s="1"/>
  <c r="B885" i="4" s="1"/>
  <c r="B1029" i="4" s="1"/>
  <c r="B1173" i="4" s="1"/>
  <c r="C142" i="4"/>
  <c r="C285" i="4"/>
  <c r="C429" i="4" s="1"/>
  <c r="C573" i="4" s="1"/>
  <c r="C717" i="4" s="1"/>
  <c r="C861" i="4" s="1"/>
  <c r="C1005" i="4" s="1"/>
  <c r="C1149" i="4" s="1"/>
  <c r="C1293" i="4" s="1"/>
  <c r="B46" i="4"/>
  <c r="B189" i="4"/>
  <c r="B333" i="4" s="1"/>
  <c r="B477" i="4" s="1"/>
  <c r="B621" i="4" s="1"/>
  <c r="B765" i="4" s="1"/>
  <c r="B909" i="4" s="1"/>
  <c r="B1053" i="4" s="1"/>
  <c r="B1197" i="4" s="1"/>
  <c r="C118" i="4"/>
  <c r="C261" i="4"/>
  <c r="C405" i="4" s="1"/>
  <c r="C549" i="4" s="1"/>
  <c r="C693" i="4" s="1"/>
  <c r="C837" i="4" s="1"/>
  <c r="C981" i="4" s="1"/>
  <c r="C1125" i="4" s="1"/>
  <c r="C1269" i="4" s="1"/>
  <c r="B142" i="4"/>
  <c r="B285" i="4"/>
  <c r="B429" i="4" s="1"/>
  <c r="B573" i="4" s="1"/>
  <c r="B717" i="4" s="1"/>
  <c r="B861" i="4" s="1"/>
  <c r="B1005" i="4" s="1"/>
  <c r="B1149" i="4" s="1"/>
  <c r="B1293" i="4" s="1"/>
  <c r="B93" i="4"/>
  <c r="B236" i="4"/>
  <c r="B380" i="4" s="1"/>
  <c r="B524" i="4" s="1"/>
  <c r="B668" i="4" s="1"/>
  <c r="B812" i="4" s="1"/>
  <c r="B956" i="4" s="1"/>
  <c r="B1100" i="4" s="1"/>
  <c r="B1244" i="4" s="1"/>
  <c r="C22" i="4"/>
  <c r="C165" i="4"/>
  <c r="C309" i="4" s="1"/>
  <c r="C453" i="4" s="1"/>
  <c r="C597" i="4" s="1"/>
  <c r="C741" i="4" s="1"/>
  <c r="C885" i="4" s="1"/>
  <c r="C1029" i="4" s="1"/>
  <c r="C1173" i="4" s="1"/>
  <c r="C93" i="4"/>
  <c r="C236" i="4"/>
  <c r="C380" i="4" s="1"/>
  <c r="C524" i="4" s="1"/>
  <c r="C668" i="4" s="1"/>
  <c r="C812" i="4" s="1"/>
  <c r="C956" i="4" s="1"/>
  <c r="C1100" i="4" s="1"/>
  <c r="C1244" i="4" s="1"/>
  <c r="C213" i="4"/>
  <c r="C357" i="4" s="1"/>
  <c r="C501" i="4" s="1"/>
  <c r="C645" i="4" s="1"/>
  <c r="C789" i="4" s="1"/>
  <c r="C933" i="4" s="1"/>
  <c r="C1077" i="4" s="1"/>
  <c r="C1221" i="4" s="1"/>
  <c r="C70" i="4"/>
  <c r="B69" i="4"/>
  <c r="B212" i="4"/>
  <c r="B356" i="4" s="1"/>
  <c r="B500" i="4" s="1"/>
  <c r="B644" i="4" s="1"/>
  <c r="B788" i="4" s="1"/>
  <c r="B932" i="4" s="1"/>
  <c r="B1076" i="4" s="1"/>
  <c r="B1220" i="4" s="1"/>
  <c r="C46" i="4"/>
  <c r="C189" i="4"/>
  <c r="C333" i="4" s="1"/>
  <c r="C477" i="4" s="1"/>
  <c r="C621" i="4" s="1"/>
  <c r="C765" i="4" s="1"/>
  <c r="C909" i="4" s="1"/>
  <c r="C1053" i="4" s="1"/>
  <c r="C1197" i="4" s="1"/>
  <c r="E218" i="16" l="1"/>
  <c r="F206" i="16"/>
  <c r="D183" i="16"/>
  <c r="C207" i="16"/>
  <c r="D380" i="16"/>
  <c r="C404" i="16"/>
  <c r="D288" i="16"/>
  <c r="C312" i="16"/>
  <c r="D252" i="16"/>
  <c r="C276" i="16"/>
  <c r="E226" i="16"/>
  <c r="F214" i="16"/>
  <c r="C230" i="16"/>
  <c r="D206" i="16"/>
  <c r="E233" i="16"/>
  <c r="F221" i="16"/>
  <c r="E223" i="16"/>
  <c r="F211" i="16"/>
  <c r="E213" i="16"/>
  <c r="F201" i="16"/>
  <c r="D379" i="16"/>
  <c r="C403" i="16"/>
  <c r="D219" i="16"/>
  <c r="C243" i="16"/>
  <c r="D137" i="16"/>
  <c r="C161" i="16"/>
  <c r="D196" i="16"/>
  <c r="C220" i="16"/>
  <c r="E215" i="16"/>
  <c r="F203" i="16"/>
  <c r="C197" i="16"/>
  <c r="D173" i="16"/>
  <c r="E217" i="16"/>
  <c r="F205" i="16"/>
  <c r="E224" i="16"/>
  <c r="F212" i="16"/>
  <c r="F220" i="16"/>
  <c r="E232" i="16"/>
  <c r="C266" i="16"/>
  <c r="D242" i="16"/>
  <c r="D160" i="16"/>
  <c r="C184" i="16"/>
  <c r="D275" i="16"/>
  <c r="C299" i="16"/>
  <c r="C381" i="16"/>
  <c r="D357" i="16"/>
  <c r="E219" i="16"/>
  <c r="F207" i="16"/>
  <c r="E222" i="16"/>
  <c r="F210" i="16"/>
  <c r="C414" i="16"/>
  <c r="D390" i="16"/>
  <c r="E240" i="16"/>
  <c r="F228" i="16"/>
  <c r="C391" i="16"/>
  <c r="D367" i="16"/>
  <c r="X23" i="16"/>
  <c r="X46" i="16"/>
  <c r="X70" i="16" s="1"/>
  <c r="X94" i="16" s="1"/>
  <c r="X118" i="16" s="1"/>
  <c r="X142" i="16" s="1"/>
  <c r="D321" i="16"/>
  <c r="C345" i="16"/>
  <c r="D298" i="16"/>
  <c r="C322" i="16"/>
  <c r="D265" i="16"/>
  <c r="C289" i="16"/>
  <c r="D344" i="16"/>
  <c r="C368" i="16"/>
  <c r="C335" i="16"/>
  <c r="D311" i="16"/>
  <c r="C450" i="16"/>
  <c r="D426" i="16"/>
  <c r="C358" i="16"/>
  <c r="D334" i="16"/>
  <c r="C253" i="16"/>
  <c r="D229" i="16"/>
  <c r="C262" i="4"/>
  <c r="C406" i="4" s="1"/>
  <c r="C550" i="4" s="1"/>
  <c r="C694" i="4" s="1"/>
  <c r="C838" i="4" s="1"/>
  <c r="C982" i="4" s="1"/>
  <c r="C1126" i="4" s="1"/>
  <c r="C1270" i="4" s="1"/>
  <c r="C119" i="4"/>
  <c r="C47" i="4"/>
  <c r="C190" i="4"/>
  <c r="C334" i="4" s="1"/>
  <c r="C478" i="4" s="1"/>
  <c r="C622" i="4" s="1"/>
  <c r="C766" i="4" s="1"/>
  <c r="C910" i="4" s="1"/>
  <c r="C1054" i="4" s="1"/>
  <c r="C1198" i="4" s="1"/>
  <c r="C94" i="4"/>
  <c r="C237" i="4"/>
  <c r="C381" i="4" s="1"/>
  <c r="C525" i="4" s="1"/>
  <c r="C669" i="4" s="1"/>
  <c r="C813" i="4" s="1"/>
  <c r="C957" i="4" s="1"/>
  <c r="C1101" i="4" s="1"/>
  <c r="C1245" i="4" s="1"/>
  <c r="C166" i="4"/>
  <c r="C310" i="4" s="1"/>
  <c r="C454" i="4" s="1"/>
  <c r="C598" i="4" s="1"/>
  <c r="C742" i="4" s="1"/>
  <c r="C886" i="4" s="1"/>
  <c r="C1030" i="4" s="1"/>
  <c r="C1174" i="4" s="1"/>
  <c r="C23" i="4"/>
  <c r="B47" i="4"/>
  <c r="B190" i="4"/>
  <c r="B334" i="4" s="1"/>
  <c r="B478" i="4" s="1"/>
  <c r="B622" i="4" s="1"/>
  <c r="B766" i="4" s="1"/>
  <c r="B910" i="4" s="1"/>
  <c r="B1054" i="4" s="1"/>
  <c r="B1198" i="4" s="1"/>
  <c r="B213" i="4"/>
  <c r="B357" i="4" s="1"/>
  <c r="B501" i="4" s="1"/>
  <c r="B645" i="4" s="1"/>
  <c r="B789" i="4" s="1"/>
  <c r="B933" i="4" s="1"/>
  <c r="B1077" i="4" s="1"/>
  <c r="B1221" i="4" s="1"/>
  <c r="B70" i="4"/>
  <c r="B94" i="4"/>
  <c r="B237" i="4"/>
  <c r="B381" i="4" s="1"/>
  <c r="B525" i="4" s="1"/>
  <c r="B669" i="4" s="1"/>
  <c r="B813" i="4" s="1"/>
  <c r="B957" i="4" s="1"/>
  <c r="B1101" i="4" s="1"/>
  <c r="B1245" i="4" s="1"/>
  <c r="C143" i="4"/>
  <c r="C286" i="4"/>
  <c r="C430" i="4" s="1"/>
  <c r="C574" i="4" s="1"/>
  <c r="C718" i="4" s="1"/>
  <c r="C862" i="4" s="1"/>
  <c r="C1006" i="4" s="1"/>
  <c r="C1150" i="4" s="1"/>
  <c r="C1294" i="4" s="1"/>
  <c r="C214" i="4"/>
  <c r="C358" i="4" s="1"/>
  <c r="C502" i="4" s="1"/>
  <c r="C646" i="4" s="1"/>
  <c r="C790" i="4" s="1"/>
  <c r="C934" i="4" s="1"/>
  <c r="C1078" i="4" s="1"/>
  <c r="C1222" i="4" s="1"/>
  <c r="C71" i="4"/>
  <c r="B119" i="4"/>
  <c r="B262" i="4"/>
  <c r="B406" i="4" s="1"/>
  <c r="B550" i="4" s="1"/>
  <c r="B694" i="4" s="1"/>
  <c r="B838" i="4" s="1"/>
  <c r="B982" i="4" s="1"/>
  <c r="B1126" i="4" s="1"/>
  <c r="B1270" i="4" s="1"/>
  <c r="B143" i="4"/>
  <c r="B286" i="4"/>
  <c r="B430" i="4" s="1"/>
  <c r="B574" i="4" s="1"/>
  <c r="B718" i="4" s="1"/>
  <c r="B862" i="4" s="1"/>
  <c r="B1006" i="4" s="1"/>
  <c r="B1150" i="4" s="1"/>
  <c r="B1294" i="4" s="1"/>
  <c r="B23" i="4"/>
  <c r="B166" i="4"/>
  <c r="B310" i="4" s="1"/>
  <c r="B454" i="4" s="1"/>
  <c r="B598" i="4" s="1"/>
  <c r="B742" i="4" s="1"/>
  <c r="B886" i="4" s="1"/>
  <c r="B1030" i="4" s="1"/>
  <c r="B1174" i="4" s="1"/>
  <c r="D289" i="16" l="1"/>
  <c r="C313" i="16"/>
  <c r="D243" i="16"/>
  <c r="C267" i="16"/>
  <c r="D312" i="16"/>
  <c r="C336" i="16"/>
  <c r="C415" i="16"/>
  <c r="D391" i="16"/>
  <c r="E231" i="16"/>
  <c r="F219" i="16"/>
  <c r="D266" i="16"/>
  <c r="C290" i="16"/>
  <c r="C221" i="16"/>
  <c r="D197" i="16"/>
  <c r="E245" i="16"/>
  <c r="F233" i="16"/>
  <c r="D450" i="16"/>
  <c r="C474" i="16"/>
  <c r="E252" i="16"/>
  <c r="F240" i="16"/>
  <c r="C405" i="16"/>
  <c r="D381" i="16"/>
  <c r="E227" i="16"/>
  <c r="F215" i="16"/>
  <c r="C254" i="16"/>
  <c r="D230" i="16"/>
  <c r="D404" i="16"/>
  <c r="C428" i="16"/>
  <c r="D345" i="16"/>
  <c r="C369" i="16"/>
  <c r="D299" i="16"/>
  <c r="C323" i="16"/>
  <c r="D220" i="16"/>
  <c r="C244" i="16"/>
  <c r="D207" i="16"/>
  <c r="C231" i="16"/>
  <c r="C427" i="16"/>
  <c r="D403" i="16"/>
  <c r="C359" i="16"/>
  <c r="D335" i="16"/>
  <c r="C438" i="16"/>
  <c r="D414" i="16"/>
  <c r="E236" i="16"/>
  <c r="F224" i="16"/>
  <c r="E225" i="16"/>
  <c r="F213" i="16"/>
  <c r="E238" i="16"/>
  <c r="F226" i="16"/>
  <c r="D322" i="16"/>
  <c r="C346" i="16"/>
  <c r="D368" i="16"/>
  <c r="C392" i="16"/>
  <c r="D184" i="16"/>
  <c r="C208" i="16"/>
  <c r="D161" i="16"/>
  <c r="C185" i="16"/>
  <c r="D276" i="16"/>
  <c r="C300" i="16"/>
  <c r="C382" i="16"/>
  <c r="D358" i="16"/>
  <c r="E244" i="16"/>
  <c r="F232" i="16"/>
  <c r="C277" i="16"/>
  <c r="D253" i="16"/>
  <c r="X24" i="16"/>
  <c r="X47" i="16"/>
  <c r="X71" i="16" s="1"/>
  <c r="X95" i="16" s="1"/>
  <c r="X119" i="16" s="1"/>
  <c r="X143" i="16" s="1"/>
  <c r="E234" i="16"/>
  <c r="F222" i="16"/>
  <c r="E229" i="16"/>
  <c r="F217" i="16"/>
  <c r="E235" i="16"/>
  <c r="F223" i="16"/>
  <c r="E230" i="16"/>
  <c r="F218" i="16"/>
  <c r="B191" i="4"/>
  <c r="B335" i="4" s="1"/>
  <c r="B479" i="4" s="1"/>
  <c r="B623" i="4" s="1"/>
  <c r="B767" i="4" s="1"/>
  <c r="B911" i="4" s="1"/>
  <c r="B1055" i="4" s="1"/>
  <c r="B1199" i="4" s="1"/>
  <c r="B48" i="4"/>
  <c r="B287" i="4"/>
  <c r="B431" i="4" s="1"/>
  <c r="B575" i="4" s="1"/>
  <c r="B719" i="4" s="1"/>
  <c r="B863" i="4" s="1"/>
  <c r="B1007" i="4" s="1"/>
  <c r="B1151" i="4" s="1"/>
  <c r="B1295" i="4" s="1"/>
  <c r="B144" i="4"/>
  <c r="B238" i="4"/>
  <c r="B382" i="4" s="1"/>
  <c r="B526" i="4" s="1"/>
  <c r="B670" i="4" s="1"/>
  <c r="B814" i="4" s="1"/>
  <c r="B958" i="4" s="1"/>
  <c r="B1102" i="4" s="1"/>
  <c r="B1246" i="4" s="1"/>
  <c r="B95" i="4"/>
  <c r="C238" i="4"/>
  <c r="C382" i="4" s="1"/>
  <c r="C526" i="4" s="1"/>
  <c r="C670" i="4" s="1"/>
  <c r="C814" i="4" s="1"/>
  <c r="C958" i="4" s="1"/>
  <c r="C1102" i="4" s="1"/>
  <c r="C1246" i="4" s="1"/>
  <c r="C95" i="4"/>
  <c r="B214" i="4"/>
  <c r="B358" i="4" s="1"/>
  <c r="B502" i="4" s="1"/>
  <c r="B646" i="4" s="1"/>
  <c r="B790" i="4" s="1"/>
  <c r="B934" i="4" s="1"/>
  <c r="B1078" i="4" s="1"/>
  <c r="B1222" i="4" s="1"/>
  <c r="B71" i="4"/>
  <c r="C167" i="4"/>
  <c r="C311" i="4" s="1"/>
  <c r="C455" i="4" s="1"/>
  <c r="C599" i="4" s="1"/>
  <c r="C743" i="4" s="1"/>
  <c r="C887" i="4" s="1"/>
  <c r="C1031" i="4" s="1"/>
  <c r="C1175" i="4" s="1"/>
  <c r="C24" i="4"/>
  <c r="B167" i="4"/>
  <c r="B311" i="4" s="1"/>
  <c r="B455" i="4" s="1"/>
  <c r="B599" i="4" s="1"/>
  <c r="B743" i="4" s="1"/>
  <c r="B887" i="4" s="1"/>
  <c r="B1031" i="4" s="1"/>
  <c r="B1175" i="4" s="1"/>
  <c r="B24" i="4"/>
  <c r="C287" i="4"/>
  <c r="C431" i="4" s="1"/>
  <c r="C575" i="4" s="1"/>
  <c r="C719" i="4" s="1"/>
  <c r="C863" i="4" s="1"/>
  <c r="C1007" i="4" s="1"/>
  <c r="C1151" i="4" s="1"/>
  <c r="C1295" i="4" s="1"/>
  <c r="C144" i="4"/>
  <c r="B263" i="4"/>
  <c r="B407" i="4" s="1"/>
  <c r="B551" i="4" s="1"/>
  <c r="B695" i="4" s="1"/>
  <c r="B839" i="4" s="1"/>
  <c r="B983" i="4" s="1"/>
  <c r="B1127" i="4" s="1"/>
  <c r="B1271" i="4" s="1"/>
  <c r="B120" i="4"/>
  <c r="C191" i="4"/>
  <c r="C335" i="4" s="1"/>
  <c r="C479" i="4" s="1"/>
  <c r="C623" i="4" s="1"/>
  <c r="C767" i="4" s="1"/>
  <c r="C911" i="4" s="1"/>
  <c r="C1055" i="4" s="1"/>
  <c r="C1199" i="4" s="1"/>
  <c r="C48" i="4"/>
  <c r="C215" i="4"/>
  <c r="C359" i="4" s="1"/>
  <c r="C503" i="4" s="1"/>
  <c r="C647" i="4" s="1"/>
  <c r="C791" i="4" s="1"/>
  <c r="C935" i="4" s="1"/>
  <c r="C1079" i="4" s="1"/>
  <c r="C1223" i="4" s="1"/>
  <c r="C72" i="4"/>
  <c r="C263" i="4"/>
  <c r="C407" i="4" s="1"/>
  <c r="C551" i="4" s="1"/>
  <c r="C695" i="4" s="1"/>
  <c r="C839" i="4" s="1"/>
  <c r="C983" i="4" s="1"/>
  <c r="C1127" i="4" s="1"/>
  <c r="C1271" i="4" s="1"/>
  <c r="C120" i="4"/>
  <c r="E239" i="16" l="1"/>
  <c r="F227" i="16"/>
  <c r="E257" i="16"/>
  <c r="F245" i="16"/>
  <c r="C439" i="16"/>
  <c r="D415" i="16"/>
  <c r="C301" i="16"/>
  <c r="D277" i="16"/>
  <c r="D208" i="16"/>
  <c r="C232" i="16"/>
  <c r="D369" i="16"/>
  <c r="C393" i="16"/>
  <c r="D336" i="16"/>
  <c r="C360" i="16"/>
  <c r="E256" i="16"/>
  <c r="F244" i="16"/>
  <c r="E237" i="16"/>
  <c r="F225" i="16"/>
  <c r="D427" i="16"/>
  <c r="C451" i="16"/>
  <c r="C429" i="16"/>
  <c r="D405" i="16"/>
  <c r="C245" i="16"/>
  <c r="D221" i="16"/>
  <c r="D185" i="16"/>
  <c r="C209" i="16"/>
  <c r="D323" i="16"/>
  <c r="C347" i="16"/>
  <c r="E250" i="16"/>
  <c r="F238" i="16"/>
  <c r="D231" i="16"/>
  <c r="C255" i="16"/>
  <c r="C452" i="16"/>
  <c r="D428" i="16"/>
  <c r="D290" i="16"/>
  <c r="C314" i="16"/>
  <c r="D267" i="16"/>
  <c r="C291" i="16"/>
  <c r="E247" i="16"/>
  <c r="F235" i="16"/>
  <c r="C406" i="16"/>
  <c r="D382" i="16"/>
  <c r="E248" i="16"/>
  <c r="F236" i="16"/>
  <c r="E264" i="16"/>
  <c r="F252" i="16"/>
  <c r="C383" i="16"/>
  <c r="D359" i="16"/>
  <c r="E241" i="16"/>
  <c r="F229" i="16"/>
  <c r="D392" i="16"/>
  <c r="C416" i="16"/>
  <c r="D300" i="16"/>
  <c r="C324" i="16"/>
  <c r="D346" i="16"/>
  <c r="C370" i="16"/>
  <c r="D244" i="16"/>
  <c r="C268" i="16"/>
  <c r="D474" i="16"/>
  <c r="C498" i="16"/>
  <c r="D313" i="16"/>
  <c r="C337" i="16"/>
  <c r="E246" i="16"/>
  <c r="F234" i="16"/>
  <c r="E242" i="16"/>
  <c r="F230" i="16"/>
  <c r="X25" i="16"/>
  <c r="X48" i="16"/>
  <c r="X72" i="16" s="1"/>
  <c r="X96" i="16" s="1"/>
  <c r="X120" i="16" s="1"/>
  <c r="X144" i="16" s="1"/>
  <c r="C462" i="16"/>
  <c r="D438" i="16"/>
  <c r="C278" i="16"/>
  <c r="D254" i="16"/>
  <c r="E243" i="16"/>
  <c r="F231" i="16"/>
  <c r="C121" i="4"/>
  <c r="C264" i="4"/>
  <c r="C408" i="4" s="1"/>
  <c r="C552" i="4" s="1"/>
  <c r="C696" i="4" s="1"/>
  <c r="C840" i="4" s="1"/>
  <c r="C984" i="4" s="1"/>
  <c r="C1128" i="4" s="1"/>
  <c r="C1272" i="4" s="1"/>
  <c r="C216" i="4"/>
  <c r="C360" i="4" s="1"/>
  <c r="C504" i="4" s="1"/>
  <c r="C648" i="4" s="1"/>
  <c r="C792" i="4" s="1"/>
  <c r="C936" i="4" s="1"/>
  <c r="C1080" i="4" s="1"/>
  <c r="C1224" i="4" s="1"/>
  <c r="C73" i="4"/>
  <c r="B168" i="4"/>
  <c r="B312" i="4" s="1"/>
  <c r="B456" i="4" s="1"/>
  <c r="B600" i="4" s="1"/>
  <c r="B744" i="4" s="1"/>
  <c r="B888" i="4" s="1"/>
  <c r="B1032" i="4" s="1"/>
  <c r="B1176" i="4" s="1"/>
  <c r="B25" i="4"/>
  <c r="B239" i="4"/>
  <c r="B383" i="4" s="1"/>
  <c r="B527" i="4" s="1"/>
  <c r="B671" i="4" s="1"/>
  <c r="B815" i="4" s="1"/>
  <c r="B959" i="4" s="1"/>
  <c r="B1103" i="4" s="1"/>
  <c r="B1247" i="4" s="1"/>
  <c r="B96" i="4"/>
  <c r="C49" i="4"/>
  <c r="C192" i="4"/>
  <c r="C336" i="4" s="1"/>
  <c r="C480" i="4" s="1"/>
  <c r="C624" i="4" s="1"/>
  <c r="C768" i="4" s="1"/>
  <c r="C912" i="4" s="1"/>
  <c r="C1056" i="4" s="1"/>
  <c r="C1200" i="4" s="1"/>
  <c r="C25" i="4"/>
  <c r="C168" i="4"/>
  <c r="C312" i="4" s="1"/>
  <c r="C456" i="4" s="1"/>
  <c r="C600" i="4" s="1"/>
  <c r="C744" i="4" s="1"/>
  <c r="C888" i="4" s="1"/>
  <c r="C1032" i="4" s="1"/>
  <c r="C1176" i="4" s="1"/>
  <c r="B145" i="4"/>
  <c r="B288" i="4"/>
  <c r="B432" i="4" s="1"/>
  <c r="B576" i="4" s="1"/>
  <c r="B720" i="4" s="1"/>
  <c r="B864" i="4" s="1"/>
  <c r="B1008" i="4" s="1"/>
  <c r="B1152" i="4" s="1"/>
  <c r="B1296" i="4" s="1"/>
  <c r="C145" i="4"/>
  <c r="C288" i="4"/>
  <c r="C432" i="4" s="1"/>
  <c r="C576" i="4" s="1"/>
  <c r="C720" i="4" s="1"/>
  <c r="C864" i="4" s="1"/>
  <c r="C1008" i="4" s="1"/>
  <c r="C1152" i="4" s="1"/>
  <c r="C1296" i="4" s="1"/>
  <c r="C239" i="4"/>
  <c r="C383" i="4" s="1"/>
  <c r="C527" i="4" s="1"/>
  <c r="C671" i="4" s="1"/>
  <c r="C815" i="4" s="1"/>
  <c r="C959" i="4" s="1"/>
  <c r="C1103" i="4" s="1"/>
  <c r="C1247" i="4" s="1"/>
  <c r="C96" i="4"/>
  <c r="B264" i="4"/>
  <c r="B408" i="4" s="1"/>
  <c r="B552" i="4" s="1"/>
  <c r="B696" i="4" s="1"/>
  <c r="B840" i="4" s="1"/>
  <c r="B984" i="4" s="1"/>
  <c r="B1128" i="4" s="1"/>
  <c r="B1272" i="4" s="1"/>
  <c r="B121" i="4"/>
  <c r="B215" i="4"/>
  <c r="B359" i="4" s="1"/>
  <c r="B503" i="4" s="1"/>
  <c r="B647" i="4" s="1"/>
  <c r="B791" i="4" s="1"/>
  <c r="B935" i="4" s="1"/>
  <c r="B1079" i="4" s="1"/>
  <c r="B1223" i="4" s="1"/>
  <c r="B72" i="4"/>
  <c r="B192" i="4"/>
  <c r="B336" i="4" s="1"/>
  <c r="B480" i="4" s="1"/>
  <c r="B624" i="4" s="1"/>
  <c r="B768" i="4" s="1"/>
  <c r="B912" i="4" s="1"/>
  <c r="B1056" i="4" s="1"/>
  <c r="B1200" i="4" s="1"/>
  <c r="B49" i="4"/>
  <c r="C430" i="16" l="1"/>
  <c r="D406" i="16"/>
  <c r="E249" i="16"/>
  <c r="F237" i="16"/>
  <c r="E258" i="16"/>
  <c r="F246" i="16"/>
  <c r="E259" i="16"/>
  <c r="F247" i="16"/>
  <c r="C269" i="16"/>
  <c r="D245" i="16"/>
  <c r="E268" i="16"/>
  <c r="F256" i="16"/>
  <c r="C325" i="16"/>
  <c r="D301" i="16"/>
  <c r="D337" i="16"/>
  <c r="C361" i="16"/>
  <c r="D324" i="16"/>
  <c r="C348" i="16"/>
  <c r="D291" i="16"/>
  <c r="C315" i="16"/>
  <c r="D360" i="16"/>
  <c r="C384" i="16"/>
  <c r="C476" i="16"/>
  <c r="D452" i="16"/>
  <c r="E251" i="16"/>
  <c r="F239" i="16"/>
  <c r="C302" i="16"/>
  <c r="D278" i="16"/>
  <c r="C486" i="16"/>
  <c r="D462" i="16"/>
  <c r="E276" i="16"/>
  <c r="F264" i="16"/>
  <c r="E262" i="16"/>
  <c r="F250" i="16"/>
  <c r="C453" i="16"/>
  <c r="D429" i="16"/>
  <c r="C463" i="16"/>
  <c r="D439" i="16"/>
  <c r="E254" i="16"/>
  <c r="F242" i="16"/>
  <c r="D255" i="16"/>
  <c r="C279" i="16"/>
  <c r="D498" i="16"/>
  <c r="C522" i="16"/>
  <c r="D416" i="16"/>
  <c r="C440" i="16"/>
  <c r="D314" i="16"/>
  <c r="C338" i="16"/>
  <c r="D347" i="16"/>
  <c r="C371" i="16"/>
  <c r="C475" i="16"/>
  <c r="D451" i="16"/>
  <c r="D393" i="16"/>
  <c r="C417" i="16"/>
  <c r="E253" i="16"/>
  <c r="F241" i="16"/>
  <c r="X26" i="16"/>
  <c r="X49" i="16"/>
  <c r="X73" i="16" s="1"/>
  <c r="X97" i="16" s="1"/>
  <c r="X121" i="16" s="1"/>
  <c r="X145" i="16" s="1"/>
  <c r="E260" i="16"/>
  <c r="F248" i="16"/>
  <c r="E269" i="16"/>
  <c r="F257" i="16"/>
  <c r="E255" i="16"/>
  <c r="F243" i="16"/>
  <c r="D370" i="16"/>
  <c r="C394" i="16"/>
  <c r="C407" i="16"/>
  <c r="D383" i="16"/>
  <c r="D268" i="16"/>
  <c r="C292" i="16"/>
  <c r="D209" i="16"/>
  <c r="C233" i="16"/>
  <c r="D232" i="16"/>
  <c r="C256" i="16"/>
  <c r="B216" i="4"/>
  <c r="B360" i="4" s="1"/>
  <c r="B504" i="4" s="1"/>
  <c r="B648" i="4" s="1"/>
  <c r="B792" i="4" s="1"/>
  <c r="B936" i="4" s="1"/>
  <c r="B1080" i="4" s="1"/>
  <c r="B1224" i="4" s="1"/>
  <c r="B73" i="4"/>
  <c r="B26" i="4"/>
  <c r="B169" i="4"/>
  <c r="B313" i="4" s="1"/>
  <c r="B457" i="4" s="1"/>
  <c r="B601" i="4" s="1"/>
  <c r="B745" i="4" s="1"/>
  <c r="B889" i="4" s="1"/>
  <c r="B1033" i="4" s="1"/>
  <c r="B1177" i="4" s="1"/>
  <c r="C50" i="4"/>
  <c r="C193" i="4"/>
  <c r="C337" i="4" s="1"/>
  <c r="C481" i="4" s="1"/>
  <c r="C625" i="4" s="1"/>
  <c r="C769" i="4" s="1"/>
  <c r="C913" i="4" s="1"/>
  <c r="C1057" i="4" s="1"/>
  <c r="C1201" i="4" s="1"/>
  <c r="C122" i="4"/>
  <c r="C265" i="4"/>
  <c r="C409" i="4" s="1"/>
  <c r="C553" i="4" s="1"/>
  <c r="C697" i="4" s="1"/>
  <c r="C841" i="4" s="1"/>
  <c r="C985" i="4" s="1"/>
  <c r="C1129" i="4" s="1"/>
  <c r="C1273" i="4" s="1"/>
  <c r="B50" i="4"/>
  <c r="B193" i="4"/>
  <c r="B337" i="4" s="1"/>
  <c r="B481" i="4" s="1"/>
  <c r="B625" i="4" s="1"/>
  <c r="B769" i="4" s="1"/>
  <c r="B913" i="4" s="1"/>
  <c r="B1057" i="4" s="1"/>
  <c r="B1201" i="4" s="1"/>
  <c r="B97" i="4"/>
  <c r="B240" i="4"/>
  <c r="B384" i="4" s="1"/>
  <c r="B528" i="4" s="1"/>
  <c r="B672" i="4" s="1"/>
  <c r="B816" i="4" s="1"/>
  <c r="B960" i="4" s="1"/>
  <c r="B1104" i="4" s="1"/>
  <c r="B1248" i="4" s="1"/>
  <c r="B146" i="4"/>
  <c r="B289" i="4"/>
  <c r="B433" i="4" s="1"/>
  <c r="B577" i="4" s="1"/>
  <c r="B721" i="4" s="1"/>
  <c r="B865" i="4" s="1"/>
  <c r="B1009" i="4" s="1"/>
  <c r="B1153" i="4" s="1"/>
  <c r="B1297" i="4" s="1"/>
  <c r="C146" i="4"/>
  <c r="C289" i="4"/>
  <c r="C433" i="4" s="1"/>
  <c r="C577" i="4" s="1"/>
  <c r="C721" i="4" s="1"/>
  <c r="C865" i="4" s="1"/>
  <c r="C1009" i="4" s="1"/>
  <c r="C1153" i="4" s="1"/>
  <c r="C1297" i="4" s="1"/>
  <c r="B122" i="4"/>
  <c r="B265" i="4"/>
  <c r="B409" i="4" s="1"/>
  <c r="B553" i="4" s="1"/>
  <c r="B697" i="4" s="1"/>
  <c r="B841" i="4" s="1"/>
  <c r="B985" i="4" s="1"/>
  <c r="B1129" i="4" s="1"/>
  <c r="B1273" i="4" s="1"/>
  <c r="C217" i="4"/>
  <c r="C361" i="4" s="1"/>
  <c r="C505" i="4" s="1"/>
  <c r="C649" i="4" s="1"/>
  <c r="C793" i="4" s="1"/>
  <c r="C937" i="4" s="1"/>
  <c r="C1081" i="4" s="1"/>
  <c r="C1225" i="4" s="1"/>
  <c r="C74" i="4"/>
  <c r="C26" i="4"/>
  <c r="C169" i="4"/>
  <c r="C313" i="4" s="1"/>
  <c r="C457" i="4" s="1"/>
  <c r="C601" i="4" s="1"/>
  <c r="C745" i="4" s="1"/>
  <c r="C889" i="4" s="1"/>
  <c r="C1033" i="4" s="1"/>
  <c r="C1177" i="4" s="1"/>
  <c r="C97" i="4"/>
  <c r="C240" i="4"/>
  <c r="C384" i="4" s="1"/>
  <c r="C528" i="4" s="1"/>
  <c r="C672" i="4" s="1"/>
  <c r="C816" i="4" s="1"/>
  <c r="C960" i="4" s="1"/>
  <c r="C1104" i="4" s="1"/>
  <c r="C1248" i="4" s="1"/>
  <c r="D338" i="16" l="1"/>
  <c r="C362" i="16"/>
  <c r="E288" i="16"/>
  <c r="F276" i="16"/>
  <c r="D292" i="16"/>
  <c r="C316" i="16"/>
  <c r="D417" i="16"/>
  <c r="C441" i="16"/>
  <c r="C464" i="16"/>
  <c r="D440" i="16"/>
  <c r="D384" i="16"/>
  <c r="C408" i="16"/>
  <c r="D361" i="16"/>
  <c r="C385" i="16"/>
  <c r="E281" i="16"/>
  <c r="F269" i="16"/>
  <c r="C487" i="16"/>
  <c r="D463" i="16"/>
  <c r="C510" i="16"/>
  <c r="D486" i="16"/>
  <c r="C349" i="16"/>
  <c r="D325" i="16"/>
  <c r="E270" i="16"/>
  <c r="F258" i="16"/>
  <c r="D233" i="16"/>
  <c r="C257" i="16"/>
  <c r="E267" i="16"/>
  <c r="F255" i="16"/>
  <c r="E266" i="16"/>
  <c r="F254" i="16"/>
  <c r="C546" i="16"/>
  <c r="D522" i="16"/>
  <c r="C339" i="16"/>
  <c r="D315" i="16"/>
  <c r="E265" i="16"/>
  <c r="F253" i="16"/>
  <c r="E271" i="16"/>
  <c r="F259" i="16"/>
  <c r="C499" i="16"/>
  <c r="D475" i="16"/>
  <c r="C477" i="16"/>
  <c r="D453" i="16"/>
  <c r="C326" i="16"/>
  <c r="D302" i="16"/>
  <c r="E280" i="16"/>
  <c r="F268" i="16"/>
  <c r="E261" i="16"/>
  <c r="F249" i="16"/>
  <c r="C431" i="16"/>
  <c r="D407" i="16"/>
  <c r="D394" i="16"/>
  <c r="C418" i="16"/>
  <c r="D371" i="16"/>
  <c r="C395" i="16"/>
  <c r="C303" i="16"/>
  <c r="D279" i="16"/>
  <c r="D348" i="16"/>
  <c r="C372" i="16"/>
  <c r="D476" i="16"/>
  <c r="C500" i="16"/>
  <c r="E272" i="16"/>
  <c r="F260" i="16"/>
  <c r="D256" i="16"/>
  <c r="C280" i="16"/>
  <c r="X27" i="16"/>
  <c r="X50" i="16"/>
  <c r="X74" i="16" s="1"/>
  <c r="X98" i="16" s="1"/>
  <c r="X122" i="16" s="1"/>
  <c r="X146" i="16" s="1"/>
  <c r="E274" i="16"/>
  <c r="F262" i="16"/>
  <c r="E263" i="16"/>
  <c r="F251" i="16"/>
  <c r="C293" i="16"/>
  <c r="D269" i="16"/>
  <c r="C454" i="16"/>
  <c r="D430" i="16"/>
  <c r="C147" i="4"/>
  <c r="C290" i="4"/>
  <c r="C434" i="4" s="1"/>
  <c r="C578" i="4" s="1"/>
  <c r="C722" i="4" s="1"/>
  <c r="C866" i="4" s="1"/>
  <c r="C1010" i="4" s="1"/>
  <c r="C1154" i="4" s="1"/>
  <c r="C1298" i="4" s="1"/>
  <c r="C170" i="4"/>
  <c r="C314" i="4" s="1"/>
  <c r="C458" i="4" s="1"/>
  <c r="C602" i="4" s="1"/>
  <c r="C746" i="4" s="1"/>
  <c r="C890" i="4" s="1"/>
  <c r="C1034" i="4" s="1"/>
  <c r="C1178" i="4" s="1"/>
  <c r="C27" i="4"/>
  <c r="B147" i="4"/>
  <c r="B290" i="4"/>
  <c r="B434" i="4" s="1"/>
  <c r="B578" i="4" s="1"/>
  <c r="B722" i="4" s="1"/>
  <c r="B866" i="4" s="1"/>
  <c r="B1010" i="4" s="1"/>
  <c r="B1154" i="4" s="1"/>
  <c r="B1298" i="4" s="1"/>
  <c r="C51" i="4"/>
  <c r="C194" i="4"/>
  <c r="C338" i="4" s="1"/>
  <c r="C482" i="4" s="1"/>
  <c r="C626" i="4" s="1"/>
  <c r="C770" i="4" s="1"/>
  <c r="C914" i="4" s="1"/>
  <c r="C1058" i="4" s="1"/>
  <c r="C1202" i="4" s="1"/>
  <c r="C241" i="4"/>
  <c r="C385" i="4" s="1"/>
  <c r="C529" i="4" s="1"/>
  <c r="C673" i="4" s="1"/>
  <c r="C817" i="4" s="1"/>
  <c r="C961" i="4" s="1"/>
  <c r="C1105" i="4" s="1"/>
  <c r="C1249" i="4" s="1"/>
  <c r="C98" i="4"/>
  <c r="C218" i="4"/>
  <c r="C362" i="4" s="1"/>
  <c r="C506" i="4" s="1"/>
  <c r="C650" i="4" s="1"/>
  <c r="C794" i="4" s="1"/>
  <c r="C938" i="4" s="1"/>
  <c r="C1082" i="4" s="1"/>
  <c r="C1226" i="4" s="1"/>
  <c r="C75" i="4"/>
  <c r="B123" i="4"/>
  <c r="B266" i="4"/>
  <c r="B410" i="4" s="1"/>
  <c r="B554" i="4" s="1"/>
  <c r="B698" i="4" s="1"/>
  <c r="B842" i="4" s="1"/>
  <c r="B986" i="4" s="1"/>
  <c r="B1130" i="4" s="1"/>
  <c r="B1274" i="4" s="1"/>
  <c r="B51" i="4"/>
  <c r="B194" i="4"/>
  <c r="B338" i="4" s="1"/>
  <c r="B482" i="4" s="1"/>
  <c r="B626" i="4" s="1"/>
  <c r="B770" i="4" s="1"/>
  <c r="B914" i="4" s="1"/>
  <c r="B1058" i="4" s="1"/>
  <c r="B1202" i="4" s="1"/>
  <c r="C266" i="4"/>
  <c r="C410" i="4" s="1"/>
  <c r="C554" i="4" s="1"/>
  <c r="C698" i="4" s="1"/>
  <c r="C842" i="4" s="1"/>
  <c r="C986" i="4" s="1"/>
  <c r="C1130" i="4" s="1"/>
  <c r="C1274" i="4" s="1"/>
  <c r="C123" i="4"/>
  <c r="B98" i="4"/>
  <c r="B241" i="4"/>
  <c r="B385" i="4" s="1"/>
  <c r="B529" i="4" s="1"/>
  <c r="B673" i="4" s="1"/>
  <c r="B817" i="4" s="1"/>
  <c r="B961" i="4" s="1"/>
  <c r="B1105" i="4" s="1"/>
  <c r="B1249" i="4" s="1"/>
  <c r="B27" i="4"/>
  <c r="B170" i="4"/>
  <c r="B314" i="4" s="1"/>
  <c r="B458" i="4" s="1"/>
  <c r="B602" i="4" s="1"/>
  <c r="B746" i="4" s="1"/>
  <c r="B890" i="4" s="1"/>
  <c r="B1034" i="4" s="1"/>
  <c r="B1178" i="4" s="1"/>
  <c r="B217" i="4"/>
  <c r="B361" i="4" s="1"/>
  <c r="B505" i="4" s="1"/>
  <c r="B649" i="4" s="1"/>
  <c r="B793" i="4" s="1"/>
  <c r="B937" i="4" s="1"/>
  <c r="B1081" i="4" s="1"/>
  <c r="B1225" i="4" s="1"/>
  <c r="B74" i="4"/>
  <c r="C317" i="16" l="1"/>
  <c r="D293" i="16"/>
  <c r="D546" i="16"/>
  <c r="C570" i="16"/>
  <c r="D395" i="16"/>
  <c r="C419" i="16"/>
  <c r="D385" i="16"/>
  <c r="C409" i="16"/>
  <c r="D316" i="16"/>
  <c r="C340" i="16"/>
  <c r="E275" i="16"/>
  <c r="F263" i="16"/>
  <c r="E284" i="16"/>
  <c r="F272" i="16"/>
  <c r="E292" i="16"/>
  <c r="F280" i="16"/>
  <c r="E283" i="16"/>
  <c r="F271" i="16"/>
  <c r="E278" i="16"/>
  <c r="F266" i="16"/>
  <c r="C373" i="16"/>
  <c r="D349" i="16"/>
  <c r="C304" i="16"/>
  <c r="D280" i="16"/>
  <c r="C327" i="16"/>
  <c r="D303" i="16"/>
  <c r="D500" i="16"/>
  <c r="C524" i="16"/>
  <c r="D418" i="16"/>
  <c r="C442" i="16"/>
  <c r="D408" i="16"/>
  <c r="C432" i="16"/>
  <c r="D441" i="16"/>
  <c r="C465" i="16"/>
  <c r="E273" i="16"/>
  <c r="F261" i="16"/>
  <c r="E282" i="16"/>
  <c r="F270" i="16"/>
  <c r="E286" i="16"/>
  <c r="F274" i="16"/>
  <c r="C350" i="16"/>
  <c r="D326" i="16"/>
  <c r="E277" i="16"/>
  <c r="F265" i="16"/>
  <c r="E279" i="16"/>
  <c r="F267" i="16"/>
  <c r="C534" i="16"/>
  <c r="D510" i="16"/>
  <c r="E300" i="16"/>
  <c r="F288" i="16"/>
  <c r="D257" i="16"/>
  <c r="C281" i="16"/>
  <c r="D362" i="16"/>
  <c r="C386" i="16"/>
  <c r="D499" i="16"/>
  <c r="C523" i="16"/>
  <c r="E293" i="16"/>
  <c r="F281" i="16"/>
  <c r="D372" i="16"/>
  <c r="C396" i="16"/>
  <c r="C478" i="16"/>
  <c r="D454" i="16"/>
  <c r="X28" i="16"/>
  <c r="X51" i="16"/>
  <c r="X75" i="16" s="1"/>
  <c r="X99" i="16" s="1"/>
  <c r="X123" i="16" s="1"/>
  <c r="X147" i="16" s="1"/>
  <c r="C455" i="16"/>
  <c r="D431" i="16"/>
  <c r="C501" i="16"/>
  <c r="D477" i="16"/>
  <c r="C363" i="16"/>
  <c r="D339" i="16"/>
  <c r="C511" i="16"/>
  <c r="D487" i="16"/>
  <c r="C488" i="16"/>
  <c r="D464" i="16"/>
  <c r="B195" i="4"/>
  <c r="B339" i="4" s="1"/>
  <c r="B483" i="4" s="1"/>
  <c r="B627" i="4" s="1"/>
  <c r="B771" i="4" s="1"/>
  <c r="B915" i="4" s="1"/>
  <c r="B1059" i="4" s="1"/>
  <c r="B1203" i="4" s="1"/>
  <c r="B52" i="4"/>
  <c r="B196" i="4" s="1"/>
  <c r="B340" i="4" s="1"/>
  <c r="B484" i="4" s="1"/>
  <c r="B628" i="4" s="1"/>
  <c r="B772" i="4" s="1"/>
  <c r="B916" i="4" s="1"/>
  <c r="B1060" i="4" s="1"/>
  <c r="B1204" i="4" s="1"/>
  <c r="C195" i="4"/>
  <c r="C339" i="4" s="1"/>
  <c r="C483" i="4" s="1"/>
  <c r="C627" i="4" s="1"/>
  <c r="C771" i="4" s="1"/>
  <c r="C915" i="4" s="1"/>
  <c r="C1059" i="4" s="1"/>
  <c r="C1203" i="4" s="1"/>
  <c r="C52" i="4"/>
  <c r="C196" i="4" s="1"/>
  <c r="C340" i="4" s="1"/>
  <c r="C484" i="4" s="1"/>
  <c r="C628" i="4" s="1"/>
  <c r="C772" i="4" s="1"/>
  <c r="C916" i="4" s="1"/>
  <c r="C1060" i="4" s="1"/>
  <c r="C1204" i="4" s="1"/>
  <c r="B171" i="4"/>
  <c r="B315" i="4" s="1"/>
  <c r="B459" i="4" s="1"/>
  <c r="B603" i="4" s="1"/>
  <c r="B747" i="4" s="1"/>
  <c r="B891" i="4" s="1"/>
  <c r="B1035" i="4" s="1"/>
  <c r="B1179" i="4" s="1"/>
  <c r="B28" i="4"/>
  <c r="B172" i="4" s="1"/>
  <c r="B316" i="4" s="1"/>
  <c r="B460" i="4" s="1"/>
  <c r="B604" i="4" s="1"/>
  <c r="B748" i="4" s="1"/>
  <c r="B892" i="4" s="1"/>
  <c r="B1036" i="4" s="1"/>
  <c r="B1180" i="4" s="1"/>
  <c r="B291" i="4"/>
  <c r="B435" i="4" s="1"/>
  <c r="B579" i="4" s="1"/>
  <c r="B723" i="4" s="1"/>
  <c r="B867" i="4" s="1"/>
  <c r="B1011" i="4" s="1"/>
  <c r="B1155" i="4" s="1"/>
  <c r="B1299" i="4" s="1"/>
  <c r="B148" i="4"/>
  <c r="B292" i="4" s="1"/>
  <c r="B436" i="4" s="1"/>
  <c r="B580" i="4" s="1"/>
  <c r="B724" i="4" s="1"/>
  <c r="B868" i="4" s="1"/>
  <c r="B1012" i="4" s="1"/>
  <c r="B1156" i="4" s="1"/>
  <c r="B1300" i="4" s="1"/>
  <c r="C219" i="4"/>
  <c r="C363" i="4" s="1"/>
  <c r="C507" i="4" s="1"/>
  <c r="C651" i="4" s="1"/>
  <c r="C795" i="4" s="1"/>
  <c r="C939" i="4" s="1"/>
  <c r="C1083" i="4" s="1"/>
  <c r="C1227" i="4" s="1"/>
  <c r="C76" i="4"/>
  <c r="C220" i="4" s="1"/>
  <c r="C364" i="4" s="1"/>
  <c r="C508" i="4" s="1"/>
  <c r="C652" i="4" s="1"/>
  <c r="C796" i="4" s="1"/>
  <c r="C940" i="4" s="1"/>
  <c r="C1084" i="4" s="1"/>
  <c r="C1228" i="4" s="1"/>
  <c r="C171" i="4"/>
  <c r="C315" i="4" s="1"/>
  <c r="C459" i="4" s="1"/>
  <c r="C603" i="4" s="1"/>
  <c r="C747" i="4" s="1"/>
  <c r="C891" i="4" s="1"/>
  <c r="C1035" i="4" s="1"/>
  <c r="C1179" i="4" s="1"/>
  <c r="C28" i="4"/>
  <c r="C172" i="4" s="1"/>
  <c r="C316" i="4" s="1"/>
  <c r="C460" i="4" s="1"/>
  <c r="C604" i="4" s="1"/>
  <c r="C748" i="4" s="1"/>
  <c r="C892" i="4" s="1"/>
  <c r="C1036" i="4" s="1"/>
  <c r="C1180" i="4" s="1"/>
  <c r="C291" i="4"/>
  <c r="C435" i="4" s="1"/>
  <c r="C579" i="4" s="1"/>
  <c r="C723" i="4" s="1"/>
  <c r="C867" i="4" s="1"/>
  <c r="C1011" i="4" s="1"/>
  <c r="C1155" i="4" s="1"/>
  <c r="C1299" i="4" s="1"/>
  <c r="C148" i="4"/>
  <c r="C292" i="4" s="1"/>
  <c r="C436" i="4" s="1"/>
  <c r="C580" i="4" s="1"/>
  <c r="C724" i="4" s="1"/>
  <c r="C868" i="4" s="1"/>
  <c r="C1012" i="4" s="1"/>
  <c r="C1156" i="4" s="1"/>
  <c r="C1300" i="4" s="1"/>
  <c r="B218" i="4"/>
  <c r="B362" i="4" s="1"/>
  <c r="B506" i="4" s="1"/>
  <c r="B650" i="4" s="1"/>
  <c r="B794" i="4" s="1"/>
  <c r="B938" i="4" s="1"/>
  <c r="B1082" i="4" s="1"/>
  <c r="B1226" i="4" s="1"/>
  <c r="B75" i="4"/>
  <c r="B267" i="4"/>
  <c r="B411" i="4" s="1"/>
  <c r="B555" i="4" s="1"/>
  <c r="B699" i="4" s="1"/>
  <c r="B843" i="4" s="1"/>
  <c r="B987" i="4" s="1"/>
  <c r="B1131" i="4" s="1"/>
  <c r="B1275" i="4" s="1"/>
  <c r="B124" i="4"/>
  <c r="B268" i="4" s="1"/>
  <c r="B412" i="4" s="1"/>
  <c r="B556" i="4" s="1"/>
  <c r="B700" i="4" s="1"/>
  <c r="B844" i="4" s="1"/>
  <c r="B988" i="4" s="1"/>
  <c r="B1132" i="4" s="1"/>
  <c r="B1276" i="4" s="1"/>
  <c r="B242" i="4"/>
  <c r="B386" i="4" s="1"/>
  <c r="B530" i="4" s="1"/>
  <c r="B674" i="4" s="1"/>
  <c r="B818" i="4" s="1"/>
  <c r="B962" i="4" s="1"/>
  <c r="B1106" i="4" s="1"/>
  <c r="B1250" i="4" s="1"/>
  <c r="B99" i="4"/>
  <c r="C267" i="4"/>
  <c r="C411" i="4" s="1"/>
  <c r="C555" i="4" s="1"/>
  <c r="C699" i="4" s="1"/>
  <c r="C843" i="4" s="1"/>
  <c r="C987" i="4" s="1"/>
  <c r="C1131" i="4" s="1"/>
  <c r="C1275" i="4" s="1"/>
  <c r="C124" i="4"/>
  <c r="C268" i="4" s="1"/>
  <c r="C412" i="4" s="1"/>
  <c r="C556" i="4" s="1"/>
  <c r="C700" i="4" s="1"/>
  <c r="C844" i="4" s="1"/>
  <c r="C988" i="4" s="1"/>
  <c r="C1132" i="4" s="1"/>
  <c r="C1276" i="4" s="1"/>
  <c r="C242" i="4"/>
  <c r="C386" i="4" s="1"/>
  <c r="C530" i="4" s="1"/>
  <c r="C674" i="4" s="1"/>
  <c r="C818" i="4" s="1"/>
  <c r="C962" i="4" s="1"/>
  <c r="C1106" i="4" s="1"/>
  <c r="C1250" i="4" s="1"/>
  <c r="C99" i="4"/>
  <c r="D409" i="16" l="1"/>
  <c r="C433" i="16"/>
  <c r="C535" i="16"/>
  <c r="D511" i="16"/>
  <c r="D442" i="16"/>
  <c r="C466" i="16"/>
  <c r="D363" i="16"/>
  <c r="C387" i="16"/>
  <c r="C502" i="16"/>
  <c r="D478" i="16"/>
  <c r="E291" i="16"/>
  <c r="F279" i="16"/>
  <c r="E294" i="16"/>
  <c r="F282" i="16"/>
  <c r="C397" i="16"/>
  <c r="D373" i="16"/>
  <c r="E296" i="16"/>
  <c r="F284" i="16"/>
  <c r="C558" i="16"/>
  <c r="D534" i="16"/>
  <c r="D396" i="16"/>
  <c r="C420" i="16"/>
  <c r="D524" i="16"/>
  <c r="C548" i="16"/>
  <c r="D570" i="16"/>
  <c r="C594" i="16"/>
  <c r="E298" i="16"/>
  <c r="F286" i="16"/>
  <c r="D419" i="16"/>
  <c r="C443" i="16"/>
  <c r="E285" i="16"/>
  <c r="F273" i="16"/>
  <c r="E290" i="16"/>
  <c r="F278" i="16"/>
  <c r="E287" i="16"/>
  <c r="F275" i="16"/>
  <c r="X29" i="16"/>
  <c r="X53" i="16" s="1"/>
  <c r="X77" i="16" s="1"/>
  <c r="X101" i="16" s="1"/>
  <c r="X125" i="16" s="1"/>
  <c r="X149" i="16" s="1"/>
  <c r="X52" i="16"/>
  <c r="X76" i="16" s="1"/>
  <c r="X100" i="16" s="1"/>
  <c r="X124" i="16" s="1"/>
  <c r="X148" i="16" s="1"/>
  <c r="C328" i="16"/>
  <c r="D304" i="16"/>
  <c r="C525" i="16"/>
  <c r="D501" i="16"/>
  <c r="E289" i="16"/>
  <c r="F277" i="16"/>
  <c r="D465" i="16"/>
  <c r="C489" i="16"/>
  <c r="C364" i="16"/>
  <c r="D340" i="16"/>
  <c r="C547" i="16"/>
  <c r="D523" i="16"/>
  <c r="D432" i="16"/>
  <c r="C456" i="16"/>
  <c r="E304" i="16"/>
  <c r="F292" i="16"/>
  <c r="D386" i="16"/>
  <c r="C410" i="16"/>
  <c r="D281" i="16"/>
  <c r="C305" i="16"/>
  <c r="D488" i="16"/>
  <c r="C512" i="16"/>
  <c r="C479" i="16"/>
  <c r="D455" i="16"/>
  <c r="E305" i="16"/>
  <c r="F293" i="16"/>
  <c r="E312" i="16"/>
  <c r="F300" i="16"/>
  <c r="C374" i="16"/>
  <c r="D350" i="16"/>
  <c r="C351" i="16"/>
  <c r="D327" i="16"/>
  <c r="E295" i="16"/>
  <c r="F283" i="16"/>
  <c r="C341" i="16"/>
  <c r="D317" i="16"/>
  <c r="C243" i="4"/>
  <c r="C387" i="4" s="1"/>
  <c r="C531" i="4" s="1"/>
  <c r="C675" i="4" s="1"/>
  <c r="C819" i="4" s="1"/>
  <c r="C963" i="4" s="1"/>
  <c r="C1107" i="4" s="1"/>
  <c r="C1251" i="4" s="1"/>
  <c r="C100" i="4"/>
  <c r="C244" i="4" s="1"/>
  <c r="C388" i="4" s="1"/>
  <c r="C532" i="4" s="1"/>
  <c r="C676" i="4" s="1"/>
  <c r="C820" i="4" s="1"/>
  <c r="C964" i="4" s="1"/>
  <c r="C1108" i="4" s="1"/>
  <c r="C1252" i="4" s="1"/>
  <c r="B219" i="4"/>
  <c r="B363" i="4" s="1"/>
  <c r="B507" i="4" s="1"/>
  <c r="B651" i="4" s="1"/>
  <c r="B795" i="4" s="1"/>
  <c r="B939" i="4" s="1"/>
  <c r="B1083" i="4" s="1"/>
  <c r="B1227" i="4" s="1"/>
  <c r="B76" i="4"/>
  <c r="B220" i="4" s="1"/>
  <c r="B364" i="4" s="1"/>
  <c r="B508" i="4" s="1"/>
  <c r="B652" i="4" s="1"/>
  <c r="B796" i="4" s="1"/>
  <c r="B940" i="4" s="1"/>
  <c r="B1084" i="4" s="1"/>
  <c r="B1228" i="4" s="1"/>
  <c r="B243" i="4"/>
  <c r="B387" i="4" s="1"/>
  <c r="B531" i="4" s="1"/>
  <c r="B675" i="4" s="1"/>
  <c r="B819" i="4" s="1"/>
  <c r="B963" i="4" s="1"/>
  <c r="B1107" i="4" s="1"/>
  <c r="B1251" i="4" s="1"/>
  <c r="B100" i="4"/>
  <c r="B244" i="4" s="1"/>
  <c r="B388" i="4" s="1"/>
  <c r="B532" i="4" s="1"/>
  <c r="B676" i="4" s="1"/>
  <c r="B820" i="4" s="1"/>
  <c r="B964" i="4" s="1"/>
  <c r="B1108" i="4" s="1"/>
  <c r="B1252" i="4" s="1"/>
  <c r="D420" i="16" l="1"/>
  <c r="C444" i="16"/>
  <c r="C375" i="16"/>
  <c r="D351" i="16"/>
  <c r="C503" i="16"/>
  <c r="D479" i="16"/>
  <c r="E316" i="16"/>
  <c r="F304" i="16"/>
  <c r="E306" i="16"/>
  <c r="F294" i="16"/>
  <c r="D512" i="16"/>
  <c r="C536" i="16"/>
  <c r="E307" i="16"/>
  <c r="F295" i="16"/>
  <c r="C352" i="16"/>
  <c r="D328" i="16"/>
  <c r="E297" i="16"/>
  <c r="F285" i="16"/>
  <c r="D466" i="16"/>
  <c r="C490" i="16"/>
  <c r="E301" i="16"/>
  <c r="F289" i="16"/>
  <c r="E299" i="16"/>
  <c r="F287" i="16"/>
  <c r="E310" i="16"/>
  <c r="F298" i="16"/>
  <c r="C582" i="16"/>
  <c r="D558" i="16"/>
  <c r="E303" i="16"/>
  <c r="F291" i="16"/>
  <c r="C559" i="16"/>
  <c r="D535" i="16"/>
  <c r="D410" i="16"/>
  <c r="C434" i="16"/>
  <c r="D548" i="16"/>
  <c r="C572" i="16"/>
  <c r="C388" i="16"/>
  <c r="D364" i="16"/>
  <c r="C421" i="16"/>
  <c r="D397" i="16"/>
  <c r="D443" i="16"/>
  <c r="C467" i="16"/>
  <c r="D456" i="16"/>
  <c r="C480" i="16"/>
  <c r="D305" i="16"/>
  <c r="C329" i="16"/>
  <c r="C618" i="16"/>
  <c r="D594" i="16"/>
  <c r="D433" i="16"/>
  <c r="C457" i="16"/>
  <c r="D387" i="16"/>
  <c r="C411" i="16"/>
  <c r="E317" i="16"/>
  <c r="F305" i="16"/>
  <c r="D489" i="16"/>
  <c r="C513" i="16"/>
  <c r="C398" i="16"/>
  <c r="D374" i="16"/>
  <c r="C365" i="16"/>
  <c r="D341" i="16"/>
  <c r="E324" i="16"/>
  <c r="F312" i="16"/>
  <c r="D547" i="16"/>
  <c r="C571" i="16"/>
  <c r="C549" i="16"/>
  <c r="D525" i="16"/>
  <c r="E302" i="16"/>
  <c r="F290" i="16"/>
  <c r="E308" i="16"/>
  <c r="F296" i="16"/>
  <c r="C526" i="16"/>
  <c r="D502" i="16"/>
  <c r="D571" i="16" l="1"/>
  <c r="C595" i="16"/>
  <c r="D352" i="16"/>
  <c r="C376" i="16"/>
  <c r="D329" i="16"/>
  <c r="C353" i="16"/>
  <c r="E320" i="16"/>
  <c r="F308" i="16"/>
  <c r="E336" i="16"/>
  <c r="F324" i="16"/>
  <c r="E329" i="16"/>
  <c r="F317" i="16"/>
  <c r="D388" i="16"/>
  <c r="C412" i="16"/>
  <c r="E315" i="16"/>
  <c r="F303" i="16"/>
  <c r="E313" i="16"/>
  <c r="F301" i="16"/>
  <c r="E319" i="16"/>
  <c r="F307" i="16"/>
  <c r="C527" i="16"/>
  <c r="D503" i="16"/>
  <c r="D513" i="16"/>
  <c r="C537" i="16"/>
  <c r="C445" i="16"/>
  <c r="D421" i="16"/>
  <c r="D411" i="16"/>
  <c r="C435" i="16"/>
  <c r="D480" i="16"/>
  <c r="C504" i="16"/>
  <c r="D572" i="16"/>
  <c r="C596" i="16"/>
  <c r="D490" i="16"/>
  <c r="C514" i="16"/>
  <c r="D536" i="16"/>
  <c r="C560" i="16"/>
  <c r="C550" i="16"/>
  <c r="D526" i="16"/>
  <c r="E311" i="16"/>
  <c r="F299" i="16"/>
  <c r="E314" i="16"/>
  <c r="F302" i="16"/>
  <c r="C389" i="16"/>
  <c r="D365" i="16"/>
  <c r="C606" i="16"/>
  <c r="D582" i="16"/>
  <c r="C399" i="16"/>
  <c r="D375" i="16"/>
  <c r="E328" i="16"/>
  <c r="F316" i="16"/>
  <c r="D457" i="16"/>
  <c r="C481" i="16"/>
  <c r="D467" i="16"/>
  <c r="C491" i="16"/>
  <c r="D434" i="16"/>
  <c r="C458" i="16"/>
  <c r="D444" i="16"/>
  <c r="C468" i="16"/>
  <c r="D618" i="16"/>
  <c r="C642" i="16"/>
  <c r="C583" i="16"/>
  <c r="D559" i="16"/>
  <c r="C573" i="16"/>
  <c r="D549" i="16"/>
  <c r="C422" i="16"/>
  <c r="D398" i="16"/>
  <c r="E322" i="16"/>
  <c r="F310" i="16"/>
  <c r="E309" i="16"/>
  <c r="F297" i="16"/>
  <c r="E318" i="16"/>
  <c r="F306" i="16"/>
  <c r="C423" i="16" l="1"/>
  <c r="D399" i="16"/>
  <c r="C436" i="16"/>
  <c r="D412" i="16"/>
  <c r="E321" i="16"/>
  <c r="F309" i="16"/>
  <c r="C607" i="16"/>
  <c r="D583" i="16"/>
  <c r="C630" i="16"/>
  <c r="D606" i="16"/>
  <c r="C574" i="16"/>
  <c r="D550" i="16"/>
  <c r="C551" i="16"/>
  <c r="D527" i="16"/>
  <c r="D537" i="16"/>
  <c r="C561" i="16"/>
  <c r="C597" i="16"/>
  <c r="D573" i="16"/>
  <c r="E323" i="16"/>
  <c r="F311" i="16"/>
  <c r="E327" i="16"/>
  <c r="F315" i="16"/>
  <c r="D353" i="16"/>
  <c r="C377" i="16"/>
  <c r="D642" i="16"/>
  <c r="C666" i="16"/>
  <c r="D481" i="16"/>
  <c r="C505" i="16"/>
  <c r="D560" i="16"/>
  <c r="C584" i="16"/>
  <c r="D435" i="16"/>
  <c r="C459" i="16"/>
  <c r="C400" i="16"/>
  <c r="D376" i="16"/>
  <c r="E334" i="16"/>
  <c r="F322" i="16"/>
  <c r="C413" i="16"/>
  <c r="D389" i="16"/>
  <c r="E331" i="16"/>
  <c r="F319" i="16"/>
  <c r="E341" i="16"/>
  <c r="F329" i="16"/>
  <c r="D458" i="16"/>
  <c r="C482" i="16"/>
  <c r="D504" i="16"/>
  <c r="C528" i="16"/>
  <c r="D468" i="16"/>
  <c r="C492" i="16"/>
  <c r="D514" i="16"/>
  <c r="C538" i="16"/>
  <c r="C619" i="16"/>
  <c r="D595" i="16"/>
  <c r="C620" i="16"/>
  <c r="D596" i="16"/>
  <c r="E330" i="16"/>
  <c r="F318" i="16"/>
  <c r="E332" i="16"/>
  <c r="F320" i="16"/>
  <c r="D491" i="16"/>
  <c r="C515" i="16"/>
  <c r="C446" i="16"/>
  <c r="D422" i="16"/>
  <c r="E340" i="16"/>
  <c r="F328" i="16"/>
  <c r="E326" i="16"/>
  <c r="F314" i="16"/>
  <c r="C469" i="16"/>
  <c r="D445" i="16"/>
  <c r="E325" i="16"/>
  <c r="F313" i="16"/>
  <c r="E348" i="16"/>
  <c r="F336" i="16"/>
  <c r="D459" i="16" l="1"/>
  <c r="C483" i="16"/>
  <c r="E360" i="16"/>
  <c r="F348" i="16"/>
  <c r="E343" i="16"/>
  <c r="F331" i="16"/>
  <c r="D584" i="16"/>
  <c r="C608" i="16"/>
  <c r="E337" i="16"/>
  <c r="F325" i="16"/>
  <c r="C470" i="16"/>
  <c r="D446" i="16"/>
  <c r="D620" i="16"/>
  <c r="C644" i="16"/>
  <c r="C437" i="16"/>
  <c r="D413" i="16"/>
  <c r="E339" i="16"/>
  <c r="F327" i="16"/>
  <c r="C575" i="16"/>
  <c r="D551" i="16"/>
  <c r="E333" i="16"/>
  <c r="F321" i="16"/>
  <c r="E352" i="16"/>
  <c r="F340" i="16"/>
  <c r="D482" i="16"/>
  <c r="C506" i="16"/>
  <c r="D505" i="16"/>
  <c r="C529" i="16"/>
  <c r="C631" i="16"/>
  <c r="D607" i="16"/>
  <c r="E346" i="16"/>
  <c r="F334" i="16"/>
  <c r="E335" i="16"/>
  <c r="F323" i="16"/>
  <c r="C598" i="16"/>
  <c r="D574" i="16"/>
  <c r="C460" i="16"/>
  <c r="D436" i="16"/>
  <c r="D492" i="16"/>
  <c r="C516" i="16"/>
  <c r="D377" i="16"/>
  <c r="C401" i="16"/>
  <c r="D528" i="16"/>
  <c r="C552" i="16"/>
  <c r="D515" i="16"/>
  <c r="C539" i="16"/>
  <c r="D538" i="16"/>
  <c r="C562" i="16"/>
  <c r="D666" i="16"/>
  <c r="C690" i="16"/>
  <c r="D561" i="16"/>
  <c r="C585" i="16"/>
  <c r="E342" i="16"/>
  <c r="F330" i="16"/>
  <c r="C493" i="16"/>
  <c r="D469" i="16"/>
  <c r="D619" i="16"/>
  <c r="C643" i="16"/>
  <c r="E338" i="16"/>
  <c r="F326" i="16"/>
  <c r="E344" i="16"/>
  <c r="F332" i="16"/>
  <c r="E353" i="16"/>
  <c r="F341" i="16"/>
  <c r="C424" i="16"/>
  <c r="D400" i="16"/>
  <c r="C621" i="16"/>
  <c r="D597" i="16"/>
  <c r="C654" i="16"/>
  <c r="D630" i="16"/>
  <c r="C447" i="16"/>
  <c r="D423" i="16"/>
  <c r="C471" i="16" l="1"/>
  <c r="D447" i="16"/>
  <c r="C461" i="16"/>
  <c r="D437" i="16"/>
  <c r="D539" i="16"/>
  <c r="C563" i="16"/>
  <c r="D644" i="16"/>
  <c r="C668" i="16"/>
  <c r="D516" i="16"/>
  <c r="C540" i="16"/>
  <c r="E355" i="16"/>
  <c r="F343" i="16"/>
  <c r="C517" i="16"/>
  <c r="D493" i="16"/>
  <c r="E365" i="16"/>
  <c r="F353" i="16"/>
  <c r="E356" i="16"/>
  <c r="F344" i="16"/>
  <c r="C655" i="16"/>
  <c r="D631" i="16"/>
  <c r="D552" i="16"/>
  <c r="C576" i="16"/>
  <c r="E350" i="16"/>
  <c r="F338" i="16"/>
  <c r="C622" i="16"/>
  <c r="D598" i="16"/>
  <c r="C599" i="16"/>
  <c r="D575" i="16"/>
  <c r="C494" i="16"/>
  <c r="D470" i="16"/>
  <c r="E372" i="16"/>
  <c r="F360" i="16"/>
  <c r="D562" i="16"/>
  <c r="C586" i="16"/>
  <c r="D608" i="16"/>
  <c r="C632" i="16"/>
  <c r="E358" i="16"/>
  <c r="F346" i="16"/>
  <c r="C678" i="16"/>
  <c r="D654" i="16"/>
  <c r="E354" i="16"/>
  <c r="F342" i="16"/>
  <c r="E345" i="16"/>
  <c r="F333" i="16"/>
  <c r="D585" i="16"/>
  <c r="C609" i="16"/>
  <c r="D529" i="16"/>
  <c r="C553" i="16"/>
  <c r="C645" i="16"/>
  <c r="D621" i="16"/>
  <c r="D643" i="16"/>
  <c r="C667" i="16"/>
  <c r="D690" i="16"/>
  <c r="C714" i="16"/>
  <c r="D401" i="16"/>
  <c r="C425" i="16"/>
  <c r="D506" i="16"/>
  <c r="C530" i="16"/>
  <c r="D483" i="16"/>
  <c r="C507" i="16"/>
  <c r="E364" i="16"/>
  <c r="F352" i="16"/>
  <c r="D460" i="16"/>
  <c r="C484" i="16"/>
  <c r="D424" i="16"/>
  <c r="C448" i="16"/>
  <c r="E347" i="16"/>
  <c r="F335" i="16"/>
  <c r="E351" i="16"/>
  <c r="F339" i="16"/>
  <c r="E349" i="16"/>
  <c r="F337" i="16"/>
  <c r="E362" i="16" l="1"/>
  <c r="F350" i="16"/>
  <c r="E377" i="16"/>
  <c r="F365" i="16"/>
  <c r="D714" i="16"/>
  <c r="C738" i="16"/>
  <c r="D609" i="16"/>
  <c r="C633" i="16"/>
  <c r="D576" i="16"/>
  <c r="C600" i="16"/>
  <c r="D563" i="16"/>
  <c r="C587" i="16"/>
  <c r="D425" i="16"/>
  <c r="C449" i="16"/>
  <c r="E384" i="16"/>
  <c r="F372" i="16"/>
  <c r="E363" i="16"/>
  <c r="F351" i="16"/>
  <c r="E376" i="16"/>
  <c r="F364" i="16"/>
  <c r="E370" i="16"/>
  <c r="F358" i="16"/>
  <c r="C518" i="16"/>
  <c r="D494" i="16"/>
  <c r="C541" i="16"/>
  <c r="D517" i="16"/>
  <c r="D484" i="16"/>
  <c r="C508" i="16"/>
  <c r="E361" i="16"/>
  <c r="F349" i="16"/>
  <c r="C691" i="16"/>
  <c r="D667" i="16"/>
  <c r="D632" i="16"/>
  <c r="C656" i="16"/>
  <c r="D553" i="16"/>
  <c r="C577" i="16"/>
  <c r="C679" i="16"/>
  <c r="D655" i="16"/>
  <c r="E367" i="16"/>
  <c r="F355" i="16"/>
  <c r="C485" i="16"/>
  <c r="D461" i="16"/>
  <c r="D530" i="16"/>
  <c r="C554" i="16"/>
  <c r="D586" i="16"/>
  <c r="C610" i="16"/>
  <c r="C564" i="16"/>
  <c r="D540" i="16"/>
  <c r="C692" i="16"/>
  <c r="D668" i="16"/>
  <c r="C702" i="16"/>
  <c r="D678" i="16"/>
  <c r="D507" i="16"/>
  <c r="C531" i="16"/>
  <c r="E359" i="16"/>
  <c r="F347" i="16"/>
  <c r="E357" i="16"/>
  <c r="F345" i="16"/>
  <c r="C623" i="16"/>
  <c r="D599" i="16"/>
  <c r="D448" i="16"/>
  <c r="C472" i="16"/>
  <c r="C669" i="16"/>
  <c r="D645" i="16"/>
  <c r="E366" i="16"/>
  <c r="F354" i="16"/>
  <c r="C646" i="16"/>
  <c r="D622" i="16"/>
  <c r="E368" i="16"/>
  <c r="F356" i="16"/>
  <c r="C495" i="16"/>
  <c r="D471" i="16"/>
  <c r="C542" i="16" l="1"/>
  <c r="D518" i="16"/>
  <c r="D472" i="16"/>
  <c r="C496" i="16"/>
  <c r="D531" i="16"/>
  <c r="C555" i="16"/>
  <c r="C634" i="16"/>
  <c r="D610" i="16"/>
  <c r="D449" i="16"/>
  <c r="C473" i="16"/>
  <c r="C762" i="16"/>
  <c r="D738" i="16"/>
  <c r="C657" i="16"/>
  <c r="D633" i="16"/>
  <c r="E379" i="16"/>
  <c r="F367" i="16"/>
  <c r="C703" i="16"/>
  <c r="D679" i="16"/>
  <c r="E373" i="16"/>
  <c r="F361" i="16"/>
  <c r="E382" i="16"/>
  <c r="F370" i="16"/>
  <c r="C693" i="16"/>
  <c r="D669" i="16"/>
  <c r="D564" i="16"/>
  <c r="C588" i="16"/>
  <c r="D554" i="16"/>
  <c r="C578" i="16"/>
  <c r="D577" i="16"/>
  <c r="C601" i="16"/>
  <c r="D508" i="16"/>
  <c r="C532" i="16"/>
  <c r="D587" i="16"/>
  <c r="C611" i="16"/>
  <c r="C670" i="16"/>
  <c r="D646" i="16"/>
  <c r="C726" i="16"/>
  <c r="D702" i="16"/>
  <c r="E388" i="16"/>
  <c r="F376" i="16"/>
  <c r="E389" i="16"/>
  <c r="F377" i="16"/>
  <c r="C519" i="16"/>
  <c r="D495" i="16"/>
  <c r="E396" i="16"/>
  <c r="F384" i="16"/>
  <c r="D656" i="16"/>
  <c r="C680" i="16"/>
  <c r="D600" i="16"/>
  <c r="C624" i="16"/>
  <c r="E371" i="16"/>
  <c r="F359" i="16"/>
  <c r="D691" i="16"/>
  <c r="C715" i="16"/>
  <c r="E380" i="16"/>
  <c r="F368" i="16"/>
  <c r="C647" i="16"/>
  <c r="D623" i="16"/>
  <c r="E378" i="16"/>
  <c r="F366" i="16"/>
  <c r="E369" i="16"/>
  <c r="F357" i="16"/>
  <c r="D692" i="16"/>
  <c r="C716" i="16"/>
  <c r="C509" i="16"/>
  <c r="D485" i="16"/>
  <c r="C565" i="16"/>
  <c r="D541" i="16"/>
  <c r="E375" i="16"/>
  <c r="F363" i="16"/>
  <c r="E374" i="16"/>
  <c r="F362" i="16"/>
  <c r="E391" i="16" l="1"/>
  <c r="F379" i="16"/>
  <c r="D634" i="16"/>
  <c r="C658" i="16"/>
  <c r="D715" i="16"/>
  <c r="C739" i="16"/>
  <c r="D601" i="16"/>
  <c r="C625" i="16"/>
  <c r="D555" i="16"/>
  <c r="C579" i="16"/>
  <c r="D716" i="16"/>
  <c r="C740" i="16"/>
  <c r="D532" i="16"/>
  <c r="C556" i="16"/>
  <c r="C717" i="16"/>
  <c r="D693" i="16"/>
  <c r="E387" i="16"/>
  <c r="F375" i="16"/>
  <c r="E381" i="16"/>
  <c r="F369" i="16"/>
  <c r="E408" i="16"/>
  <c r="F396" i="16"/>
  <c r="C750" i="16"/>
  <c r="D726" i="16"/>
  <c r="E394" i="16"/>
  <c r="F382" i="16"/>
  <c r="D657" i="16"/>
  <c r="C681" i="16"/>
  <c r="D680" i="16"/>
  <c r="C704" i="16"/>
  <c r="E386" i="16"/>
  <c r="F374" i="16"/>
  <c r="D578" i="16"/>
  <c r="C602" i="16"/>
  <c r="D496" i="16"/>
  <c r="C520" i="16"/>
  <c r="E400" i="16"/>
  <c r="F388" i="16"/>
  <c r="C589" i="16"/>
  <c r="D565" i="16"/>
  <c r="C543" i="16"/>
  <c r="D519" i="16"/>
  <c r="E385" i="16"/>
  <c r="F373" i="16"/>
  <c r="D762" i="16"/>
  <c r="C786" i="16"/>
  <c r="E392" i="16"/>
  <c r="F380" i="16"/>
  <c r="E390" i="16"/>
  <c r="F378" i="16"/>
  <c r="C694" i="16"/>
  <c r="D670" i="16"/>
  <c r="D624" i="16"/>
  <c r="C648" i="16"/>
  <c r="D611" i="16"/>
  <c r="C635" i="16"/>
  <c r="D588" i="16"/>
  <c r="C612" i="16"/>
  <c r="D473" i="16"/>
  <c r="C497" i="16"/>
  <c r="E383" i="16"/>
  <c r="F371" i="16"/>
  <c r="C533" i="16"/>
  <c r="D509" i="16"/>
  <c r="C671" i="16"/>
  <c r="D647" i="16"/>
  <c r="E401" i="16"/>
  <c r="F389" i="16"/>
  <c r="C727" i="16"/>
  <c r="D703" i="16"/>
  <c r="C566" i="16"/>
  <c r="D542" i="16"/>
  <c r="D635" i="16" l="1"/>
  <c r="C659" i="16"/>
  <c r="D625" i="16"/>
  <c r="C649" i="16"/>
  <c r="E404" i="16"/>
  <c r="F392" i="16"/>
  <c r="C741" i="16"/>
  <c r="D717" i="16"/>
  <c r="D556" i="16"/>
  <c r="C580" i="16"/>
  <c r="C751" i="16"/>
  <c r="D727" i="16"/>
  <c r="E395" i="16"/>
  <c r="F383" i="16"/>
  <c r="E412" i="16"/>
  <c r="F400" i="16"/>
  <c r="E420" i="16"/>
  <c r="F408" i="16"/>
  <c r="D648" i="16"/>
  <c r="C672" i="16"/>
  <c r="D704" i="16"/>
  <c r="C728" i="16"/>
  <c r="D497" i="16"/>
  <c r="C521" i="16"/>
  <c r="D520" i="16"/>
  <c r="C544" i="16"/>
  <c r="D681" i="16"/>
  <c r="C705" i="16"/>
  <c r="C764" i="16"/>
  <c r="D740" i="16"/>
  <c r="D658" i="16"/>
  <c r="C682" i="16"/>
  <c r="E398" i="16"/>
  <c r="F386" i="16"/>
  <c r="D739" i="16"/>
  <c r="C763" i="16"/>
  <c r="E413" i="16"/>
  <c r="F401" i="16"/>
  <c r="C718" i="16"/>
  <c r="D694" i="16"/>
  <c r="E397" i="16"/>
  <c r="F385" i="16"/>
  <c r="E393" i="16"/>
  <c r="F381" i="16"/>
  <c r="C557" i="16"/>
  <c r="D533" i="16"/>
  <c r="C774" i="16"/>
  <c r="D750" i="16"/>
  <c r="D786" i="16"/>
  <c r="C810" i="16"/>
  <c r="D602" i="16"/>
  <c r="C626" i="16"/>
  <c r="D579" i="16"/>
  <c r="C603" i="16"/>
  <c r="C590" i="16"/>
  <c r="D566" i="16"/>
  <c r="C613" i="16"/>
  <c r="D589" i="16"/>
  <c r="D612" i="16"/>
  <c r="C636" i="16"/>
  <c r="C695" i="16"/>
  <c r="D671" i="16"/>
  <c r="E402" i="16"/>
  <c r="F390" i="16"/>
  <c r="C567" i="16"/>
  <c r="D543" i="16"/>
  <c r="E406" i="16"/>
  <c r="F394" i="16"/>
  <c r="E399" i="16"/>
  <c r="F387" i="16"/>
  <c r="E403" i="16"/>
  <c r="F391" i="16"/>
  <c r="E414" i="16" l="1"/>
  <c r="F402" i="16"/>
  <c r="D603" i="16"/>
  <c r="C627" i="16"/>
  <c r="E411" i="16"/>
  <c r="F399" i="16"/>
  <c r="C719" i="16"/>
  <c r="D695" i="16"/>
  <c r="C581" i="16"/>
  <c r="D557" i="16"/>
  <c r="E425" i="16"/>
  <c r="F413" i="16"/>
  <c r="D764" i="16"/>
  <c r="C788" i="16"/>
  <c r="E407" i="16"/>
  <c r="F395" i="16"/>
  <c r="E416" i="16"/>
  <c r="F404" i="16"/>
  <c r="E415" i="16"/>
  <c r="F403" i="16"/>
  <c r="C742" i="16"/>
  <c r="D718" i="16"/>
  <c r="D636" i="16"/>
  <c r="C660" i="16"/>
  <c r="D626" i="16"/>
  <c r="C650" i="16"/>
  <c r="D763" i="16"/>
  <c r="C787" i="16"/>
  <c r="D705" i="16"/>
  <c r="C729" i="16"/>
  <c r="D672" i="16"/>
  <c r="C696" i="16"/>
  <c r="C673" i="16"/>
  <c r="D649" i="16"/>
  <c r="C765" i="16"/>
  <c r="D741" i="16"/>
  <c r="E418" i="16"/>
  <c r="F406" i="16"/>
  <c r="E405" i="16"/>
  <c r="F393" i="16"/>
  <c r="C775" i="16"/>
  <c r="D751" i="16"/>
  <c r="D682" i="16"/>
  <c r="C706" i="16"/>
  <c r="C798" i="16"/>
  <c r="D774" i="16"/>
  <c r="E424" i="16"/>
  <c r="F412" i="16"/>
  <c r="D810" i="16"/>
  <c r="C834" i="16"/>
  <c r="D544" i="16"/>
  <c r="C568" i="16"/>
  <c r="D580" i="16"/>
  <c r="C604" i="16"/>
  <c r="D659" i="16"/>
  <c r="C683" i="16"/>
  <c r="C545" i="16"/>
  <c r="D521" i="16"/>
  <c r="C614" i="16"/>
  <c r="D590" i="16"/>
  <c r="D728" i="16"/>
  <c r="C752" i="16"/>
  <c r="C591" i="16"/>
  <c r="D567" i="16"/>
  <c r="C637" i="16"/>
  <c r="D613" i="16"/>
  <c r="E409" i="16"/>
  <c r="F397" i="16"/>
  <c r="E410" i="16"/>
  <c r="F398" i="16"/>
  <c r="E432" i="16"/>
  <c r="F420" i="16"/>
  <c r="C628" i="16" l="1"/>
  <c r="D604" i="16"/>
  <c r="C822" i="16"/>
  <c r="D798" i="16"/>
  <c r="E430" i="16"/>
  <c r="F418" i="16"/>
  <c r="C766" i="16"/>
  <c r="D742" i="16"/>
  <c r="E423" i="16"/>
  <c r="F411" i="16"/>
  <c r="E444" i="16"/>
  <c r="F432" i="16"/>
  <c r="E419" i="16"/>
  <c r="F407" i="16"/>
  <c r="D788" i="16"/>
  <c r="C812" i="16"/>
  <c r="D706" i="16"/>
  <c r="C730" i="16"/>
  <c r="D787" i="16"/>
  <c r="C811" i="16"/>
  <c r="D627" i="16"/>
  <c r="C651" i="16"/>
  <c r="D660" i="16"/>
  <c r="C684" i="16"/>
  <c r="C743" i="16"/>
  <c r="D719" i="16"/>
  <c r="D729" i="16"/>
  <c r="C753" i="16"/>
  <c r="C638" i="16"/>
  <c r="D614" i="16"/>
  <c r="C789" i="16"/>
  <c r="D765" i="16"/>
  <c r="E427" i="16"/>
  <c r="F415" i="16"/>
  <c r="E437" i="16"/>
  <c r="F425" i="16"/>
  <c r="C707" i="16"/>
  <c r="D683" i="16"/>
  <c r="D696" i="16"/>
  <c r="C720" i="16"/>
  <c r="C615" i="16"/>
  <c r="D591" i="16"/>
  <c r="E417" i="16"/>
  <c r="F405" i="16"/>
  <c r="D752" i="16"/>
  <c r="C776" i="16"/>
  <c r="D568" i="16"/>
  <c r="C592" i="16"/>
  <c r="C858" i="16"/>
  <c r="D834" i="16"/>
  <c r="C674" i="16"/>
  <c r="D650" i="16"/>
  <c r="E436" i="16"/>
  <c r="F424" i="16"/>
  <c r="E422" i="16"/>
  <c r="F410" i="16"/>
  <c r="E421" i="16"/>
  <c r="F409" i="16"/>
  <c r="C661" i="16"/>
  <c r="D637" i="16"/>
  <c r="D545" i="16"/>
  <c r="C569" i="16"/>
  <c r="C799" i="16"/>
  <c r="D775" i="16"/>
  <c r="D673" i="16"/>
  <c r="C697" i="16"/>
  <c r="E428" i="16"/>
  <c r="F416" i="16"/>
  <c r="C605" i="16"/>
  <c r="D581" i="16"/>
  <c r="E426" i="16"/>
  <c r="F414" i="16"/>
  <c r="D592" i="16" l="1"/>
  <c r="C616" i="16"/>
  <c r="D720" i="16"/>
  <c r="C744" i="16"/>
  <c r="D684" i="16"/>
  <c r="C708" i="16"/>
  <c r="D812" i="16"/>
  <c r="C836" i="16"/>
  <c r="E434" i="16"/>
  <c r="F422" i="16"/>
  <c r="C813" i="16"/>
  <c r="D789" i="16"/>
  <c r="C790" i="16"/>
  <c r="D766" i="16"/>
  <c r="C823" i="16"/>
  <c r="D799" i="16"/>
  <c r="C593" i="16"/>
  <c r="D569" i="16"/>
  <c r="E442" i="16"/>
  <c r="F430" i="16"/>
  <c r="E438" i="16"/>
  <c r="F426" i="16"/>
  <c r="D776" i="16"/>
  <c r="C800" i="16"/>
  <c r="C629" i="16"/>
  <c r="D605" i="16"/>
  <c r="D707" i="16"/>
  <c r="C731" i="16"/>
  <c r="E431" i="16"/>
  <c r="F419" i="16"/>
  <c r="E440" i="16"/>
  <c r="F428" i="16"/>
  <c r="C846" i="16"/>
  <c r="D822" i="16"/>
  <c r="C675" i="16"/>
  <c r="D651" i="16"/>
  <c r="C662" i="16"/>
  <c r="D638" i="16"/>
  <c r="D674" i="16"/>
  <c r="C698" i="16"/>
  <c r="D730" i="16"/>
  <c r="C754" i="16"/>
  <c r="E448" i="16"/>
  <c r="F436" i="16"/>
  <c r="D753" i="16"/>
  <c r="C777" i="16"/>
  <c r="C835" i="16"/>
  <c r="D811" i="16"/>
  <c r="C685" i="16"/>
  <c r="D661" i="16"/>
  <c r="E429" i="16"/>
  <c r="F417" i="16"/>
  <c r="E449" i="16"/>
  <c r="F437" i="16"/>
  <c r="E456" i="16"/>
  <c r="F444" i="16"/>
  <c r="C721" i="16"/>
  <c r="D697" i="16"/>
  <c r="E433" i="16"/>
  <c r="F421" i="16"/>
  <c r="D858" i="16"/>
  <c r="C882" i="16"/>
  <c r="C639" i="16"/>
  <c r="D615" i="16"/>
  <c r="E439" i="16"/>
  <c r="F427" i="16"/>
  <c r="C767" i="16"/>
  <c r="D743" i="16"/>
  <c r="E435" i="16"/>
  <c r="F423" i="16"/>
  <c r="D628" i="16"/>
  <c r="C652" i="16"/>
  <c r="D698" i="16" l="1"/>
  <c r="C722" i="16"/>
  <c r="D800" i="16"/>
  <c r="C824" i="16"/>
  <c r="D836" i="16"/>
  <c r="C860" i="16"/>
  <c r="C663" i="16"/>
  <c r="D639" i="16"/>
  <c r="E468" i="16"/>
  <c r="F456" i="16"/>
  <c r="D835" i="16"/>
  <c r="C859" i="16"/>
  <c r="E452" i="16"/>
  <c r="F440" i="16"/>
  <c r="C847" i="16"/>
  <c r="D823" i="16"/>
  <c r="D652" i="16"/>
  <c r="C676" i="16"/>
  <c r="C686" i="16"/>
  <c r="D662" i="16"/>
  <c r="E443" i="16"/>
  <c r="F431" i="16"/>
  <c r="E450" i="16"/>
  <c r="F438" i="16"/>
  <c r="C814" i="16"/>
  <c r="D790" i="16"/>
  <c r="C801" i="16"/>
  <c r="D777" i="16"/>
  <c r="D744" i="16"/>
  <c r="C768" i="16"/>
  <c r="D708" i="16"/>
  <c r="C732" i="16"/>
  <c r="C791" i="16"/>
  <c r="D767" i="16"/>
  <c r="D675" i="16"/>
  <c r="C699" i="16"/>
  <c r="E454" i="16"/>
  <c r="F442" i="16"/>
  <c r="C837" i="16"/>
  <c r="D813" i="16"/>
  <c r="D882" i="16"/>
  <c r="C906" i="16"/>
  <c r="E447" i="16"/>
  <c r="F435" i="16"/>
  <c r="D731" i="16"/>
  <c r="C755" i="16"/>
  <c r="E441" i="16"/>
  <c r="F429" i="16"/>
  <c r="E460" i="16"/>
  <c r="F448" i="16"/>
  <c r="D754" i="16"/>
  <c r="C778" i="16"/>
  <c r="D616" i="16"/>
  <c r="C640" i="16"/>
  <c r="E461" i="16"/>
  <c r="F449" i="16"/>
  <c r="E445" i="16"/>
  <c r="F433" i="16"/>
  <c r="E451" i="16"/>
  <c r="F439" i="16"/>
  <c r="D721" i="16"/>
  <c r="C745" i="16"/>
  <c r="C709" i="16"/>
  <c r="D685" i="16"/>
  <c r="C870" i="16"/>
  <c r="D846" i="16"/>
  <c r="C653" i="16"/>
  <c r="D629" i="16"/>
  <c r="D593" i="16"/>
  <c r="C617" i="16"/>
  <c r="E446" i="16"/>
  <c r="F434" i="16"/>
  <c r="C756" i="16" l="1"/>
  <c r="D732" i="16"/>
  <c r="E458" i="16"/>
  <c r="F446" i="16"/>
  <c r="C733" i="16"/>
  <c r="D709" i="16"/>
  <c r="E473" i="16"/>
  <c r="F461" i="16"/>
  <c r="E453" i="16"/>
  <c r="F441" i="16"/>
  <c r="C861" i="16"/>
  <c r="D837" i="16"/>
  <c r="E462" i="16"/>
  <c r="F450" i="16"/>
  <c r="C871" i="16"/>
  <c r="D847" i="16"/>
  <c r="C687" i="16"/>
  <c r="D663" i="16"/>
  <c r="D640" i="16"/>
  <c r="C664" i="16"/>
  <c r="E466" i="16"/>
  <c r="F454" i="16"/>
  <c r="E455" i="16"/>
  <c r="F443" i="16"/>
  <c r="E464" i="16"/>
  <c r="F452" i="16"/>
  <c r="D745" i="16"/>
  <c r="C769" i="16"/>
  <c r="D699" i="16"/>
  <c r="C723" i="16"/>
  <c r="D859" i="16"/>
  <c r="C883" i="16"/>
  <c r="D824" i="16"/>
  <c r="C848" i="16"/>
  <c r="E463" i="16"/>
  <c r="F451" i="16"/>
  <c r="D801" i="16"/>
  <c r="C825" i="16"/>
  <c r="C710" i="16"/>
  <c r="D686" i="16"/>
  <c r="D755" i="16"/>
  <c r="C779" i="16"/>
  <c r="C884" i="16"/>
  <c r="D860" i="16"/>
  <c r="C677" i="16"/>
  <c r="D653" i="16"/>
  <c r="E459" i="16"/>
  <c r="F447" i="16"/>
  <c r="D906" i="16"/>
  <c r="C930" i="16"/>
  <c r="D676" i="16"/>
  <c r="C700" i="16"/>
  <c r="C746" i="16"/>
  <c r="D722" i="16"/>
  <c r="D617" i="16"/>
  <c r="C641" i="16"/>
  <c r="D768" i="16"/>
  <c r="C792" i="16"/>
  <c r="D778" i="16"/>
  <c r="C802" i="16"/>
  <c r="C894" i="16"/>
  <c r="D870" i="16"/>
  <c r="E457" i="16"/>
  <c r="F445" i="16"/>
  <c r="E472" i="16"/>
  <c r="F460" i="16"/>
  <c r="C815" i="16"/>
  <c r="D791" i="16"/>
  <c r="C838" i="16"/>
  <c r="D814" i="16"/>
  <c r="E480" i="16"/>
  <c r="F468" i="16"/>
  <c r="E492" i="16" l="1"/>
  <c r="F480" i="16"/>
  <c r="E469" i="16"/>
  <c r="F457" i="16"/>
  <c r="E471" i="16"/>
  <c r="F459" i="16"/>
  <c r="C734" i="16"/>
  <c r="D710" i="16"/>
  <c r="E467" i="16"/>
  <c r="F455" i="16"/>
  <c r="C895" i="16"/>
  <c r="D871" i="16"/>
  <c r="E485" i="16"/>
  <c r="F473" i="16"/>
  <c r="C907" i="16"/>
  <c r="D883" i="16"/>
  <c r="C747" i="16"/>
  <c r="D723" i="16"/>
  <c r="E474" i="16"/>
  <c r="F462" i="16"/>
  <c r="C757" i="16"/>
  <c r="D733" i="16"/>
  <c r="C862" i="16"/>
  <c r="D838" i="16"/>
  <c r="D746" i="16"/>
  <c r="C770" i="16"/>
  <c r="D802" i="16"/>
  <c r="C826" i="16"/>
  <c r="D700" i="16"/>
  <c r="C724" i="16"/>
  <c r="D769" i="16"/>
  <c r="C793" i="16"/>
  <c r="D664" i="16"/>
  <c r="C688" i="16"/>
  <c r="D641" i="16"/>
  <c r="C665" i="16"/>
  <c r="C849" i="16"/>
  <c r="D825" i="16"/>
  <c r="C918" i="16"/>
  <c r="D894" i="16"/>
  <c r="C701" i="16"/>
  <c r="D677" i="16"/>
  <c r="C839" i="16"/>
  <c r="D815" i="16"/>
  <c r="D884" i="16"/>
  <c r="C908" i="16"/>
  <c r="E475" i="16"/>
  <c r="F463" i="16"/>
  <c r="C885" i="16"/>
  <c r="D861" i="16"/>
  <c r="E470" i="16"/>
  <c r="F458" i="16"/>
  <c r="D792" i="16"/>
  <c r="C816" i="16"/>
  <c r="D930" i="16"/>
  <c r="C954" i="16"/>
  <c r="D779" i="16"/>
  <c r="C803" i="16"/>
  <c r="D848" i="16"/>
  <c r="C872" i="16"/>
  <c r="E478" i="16"/>
  <c r="F466" i="16"/>
  <c r="E484" i="16"/>
  <c r="F472" i="16"/>
  <c r="E476" i="16"/>
  <c r="F464" i="16"/>
  <c r="C711" i="16"/>
  <c r="D687" i="16"/>
  <c r="E465" i="16"/>
  <c r="F453" i="16"/>
  <c r="D756" i="16"/>
  <c r="C780" i="16"/>
  <c r="D954" i="16" l="1"/>
  <c r="C978" i="16"/>
  <c r="E487" i="16"/>
  <c r="F475" i="16"/>
  <c r="C748" i="16"/>
  <c r="D724" i="16"/>
  <c r="D793" i="16"/>
  <c r="C817" i="16"/>
  <c r="C942" i="16"/>
  <c r="D918" i="16"/>
  <c r="E477" i="16"/>
  <c r="F465" i="16"/>
  <c r="C781" i="16"/>
  <c r="D757" i="16"/>
  <c r="E497" i="16"/>
  <c r="F485" i="16"/>
  <c r="E483" i="16"/>
  <c r="F471" i="16"/>
  <c r="E496" i="16"/>
  <c r="F484" i="16"/>
  <c r="D907" i="16"/>
  <c r="C931" i="16"/>
  <c r="D908" i="16"/>
  <c r="C932" i="16"/>
  <c r="C689" i="16"/>
  <c r="D665" i="16"/>
  <c r="D826" i="16"/>
  <c r="C850" i="16"/>
  <c r="D780" i="16"/>
  <c r="C804" i="16"/>
  <c r="E486" i="16"/>
  <c r="F474" i="16"/>
  <c r="C919" i="16"/>
  <c r="D895" i="16"/>
  <c r="E481" i="16"/>
  <c r="F469" i="16"/>
  <c r="C886" i="16"/>
  <c r="D862" i="16"/>
  <c r="D816" i="16"/>
  <c r="C840" i="16"/>
  <c r="E490" i="16"/>
  <c r="F478" i="16"/>
  <c r="D872" i="16"/>
  <c r="C896" i="16"/>
  <c r="C735" i="16"/>
  <c r="D711" i="16"/>
  <c r="E482" i="16"/>
  <c r="F470" i="16"/>
  <c r="C863" i="16"/>
  <c r="D839" i="16"/>
  <c r="D803" i="16"/>
  <c r="C827" i="16"/>
  <c r="D688" i="16"/>
  <c r="C712" i="16"/>
  <c r="D770" i="16"/>
  <c r="C794" i="16"/>
  <c r="C758" i="16"/>
  <c r="D734" i="16"/>
  <c r="D849" i="16"/>
  <c r="C873" i="16"/>
  <c r="E488" i="16"/>
  <c r="F476" i="16"/>
  <c r="C909" i="16"/>
  <c r="D885" i="16"/>
  <c r="C725" i="16"/>
  <c r="D701" i="16"/>
  <c r="D747" i="16"/>
  <c r="C771" i="16"/>
  <c r="E479" i="16"/>
  <c r="F467" i="16"/>
  <c r="E504" i="16"/>
  <c r="F492" i="16"/>
  <c r="D817" i="16" l="1"/>
  <c r="C841" i="16"/>
  <c r="E516" i="16"/>
  <c r="F504" i="16"/>
  <c r="C933" i="16"/>
  <c r="D909" i="16"/>
  <c r="E494" i="16"/>
  <c r="F482" i="16"/>
  <c r="E498" i="16"/>
  <c r="F486" i="16"/>
  <c r="E509" i="16"/>
  <c r="F497" i="16"/>
  <c r="D931" i="16"/>
  <c r="C955" i="16"/>
  <c r="C805" i="16"/>
  <c r="D781" i="16"/>
  <c r="D748" i="16"/>
  <c r="C772" i="16"/>
  <c r="D932" i="16"/>
  <c r="C956" i="16"/>
  <c r="D712" i="16"/>
  <c r="C736" i="16"/>
  <c r="E491" i="16"/>
  <c r="F479" i="16"/>
  <c r="D771" i="16"/>
  <c r="C795" i="16"/>
  <c r="D827" i="16"/>
  <c r="C851" i="16"/>
  <c r="C874" i="16"/>
  <c r="D850" i="16"/>
  <c r="D794" i="16"/>
  <c r="C818" i="16"/>
  <c r="C759" i="16"/>
  <c r="D735" i="16"/>
  <c r="D896" i="16"/>
  <c r="C920" i="16"/>
  <c r="E493" i="16"/>
  <c r="F481" i="16"/>
  <c r="E508" i="16"/>
  <c r="F496" i="16"/>
  <c r="E489" i="16"/>
  <c r="F477" i="16"/>
  <c r="E499" i="16"/>
  <c r="F487" i="16"/>
  <c r="D840" i="16"/>
  <c r="C864" i="16"/>
  <c r="E500" i="16"/>
  <c r="F488" i="16"/>
  <c r="D873" i="16"/>
  <c r="C897" i="16"/>
  <c r="D978" i="16"/>
  <c r="C1002" i="16"/>
  <c r="D804" i="16"/>
  <c r="C828" i="16"/>
  <c r="C910" i="16"/>
  <c r="D886" i="16"/>
  <c r="C749" i="16"/>
  <c r="D725" i="16"/>
  <c r="C782" i="16"/>
  <c r="D758" i="16"/>
  <c r="C887" i="16"/>
  <c r="D863" i="16"/>
  <c r="E502" i="16"/>
  <c r="F490" i="16"/>
  <c r="C943" i="16"/>
  <c r="D919" i="16"/>
  <c r="D689" i="16"/>
  <c r="C713" i="16"/>
  <c r="E495" i="16"/>
  <c r="F483" i="16"/>
  <c r="C966" i="16"/>
  <c r="D942" i="16"/>
  <c r="D818" i="16" l="1"/>
  <c r="C842" i="16"/>
  <c r="C990" i="16"/>
  <c r="D966" i="16"/>
  <c r="E514" i="16"/>
  <c r="F502" i="16"/>
  <c r="C934" i="16"/>
  <c r="D910" i="16"/>
  <c r="E512" i="16"/>
  <c r="F500" i="16"/>
  <c r="E520" i="16"/>
  <c r="F508" i="16"/>
  <c r="E503" i="16"/>
  <c r="F491" i="16"/>
  <c r="C829" i="16"/>
  <c r="D805" i="16"/>
  <c r="E506" i="16"/>
  <c r="F494" i="16"/>
  <c r="D828" i="16"/>
  <c r="C852" i="16"/>
  <c r="D955" i="16"/>
  <c r="C979" i="16"/>
  <c r="C957" i="16"/>
  <c r="D933" i="16"/>
  <c r="E507" i="16"/>
  <c r="F495" i="16"/>
  <c r="E505" i="16"/>
  <c r="F493" i="16"/>
  <c r="D713" i="16"/>
  <c r="C737" i="16"/>
  <c r="D1002" i="16"/>
  <c r="C1026" i="16"/>
  <c r="D920" i="16"/>
  <c r="C944" i="16"/>
  <c r="C875" i="16"/>
  <c r="D851" i="16"/>
  <c r="D956" i="16"/>
  <c r="C980" i="16"/>
  <c r="D736" i="16"/>
  <c r="C760" i="16"/>
  <c r="E511" i="16"/>
  <c r="F499" i="16"/>
  <c r="E521" i="16"/>
  <c r="F509" i="16"/>
  <c r="E528" i="16"/>
  <c r="F516" i="16"/>
  <c r="D864" i="16"/>
  <c r="C888" i="16"/>
  <c r="C806" i="16"/>
  <c r="D782" i="16"/>
  <c r="C921" i="16"/>
  <c r="D897" i="16"/>
  <c r="C819" i="16"/>
  <c r="D795" i="16"/>
  <c r="D772" i="16"/>
  <c r="C796" i="16"/>
  <c r="D841" i="16"/>
  <c r="C865" i="16"/>
  <c r="C911" i="16"/>
  <c r="D887" i="16"/>
  <c r="D874" i="16"/>
  <c r="C898" i="16"/>
  <c r="C967" i="16"/>
  <c r="D943" i="16"/>
  <c r="C773" i="16"/>
  <c r="D749" i="16"/>
  <c r="E501" i="16"/>
  <c r="F489" i="16"/>
  <c r="C783" i="16"/>
  <c r="D759" i="16"/>
  <c r="E510" i="16"/>
  <c r="F498" i="16"/>
  <c r="C820" i="16" l="1"/>
  <c r="D796" i="16"/>
  <c r="E522" i="16"/>
  <c r="F510" i="16"/>
  <c r="C991" i="16"/>
  <c r="D967" i="16"/>
  <c r="C981" i="16"/>
  <c r="D957" i="16"/>
  <c r="C853" i="16"/>
  <c r="D829" i="16"/>
  <c r="C958" i="16"/>
  <c r="D934" i="16"/>
  <c r="E526" i="16"/>
  <c r="F514" i="16"/>
  <c r="D760" i="16"/>
  <c r="C784" i="16"/>
  <c r="D898" i="16"/>
  <c r="C922" i="16"/>
  <c r="C1003" i="16"/>
  <c r="D979" i="16"/>
  <c r="E540" i="16"/>
  <c r="F528" i="16"/>
  <c r="C876" i="16"/>
  <c r="D852" i="16"/>
  <c r="C1004" i="16"/>
  <c r="D980" i="16"/>
  <c r="E515" i="16"/>
  <c r="F503" i="16"/>
  <c r="E513" i="16"/>
  <c r="F501" i="16"/>
  <c r="C935" i="16"/>
  <c r="D911" i="16"/>
  <c r="D921" i="16"/>
  <c r="C945" i="16"/>
  <c r="E533" i="16"/>
  <c r="F521" i="16"/>
  <c r="D875" i="16"/>
  <c r="C899" i="16"/>
  <c r="E517" i="16"/>
  <c r="F505" i="16"/>
  <c r="E532" i="16"/>
  <c r="F520" i="16"/>
  <c r="C1014" i="16"/>
  <c r="D990" i="16"/>
  <c r="D888" i="16"/>
  <c r="C912" i="16"/>
  <c r="C807" i="16"/>
  <c r="D783" i="16"/>
  <c r="C889" i="16"/>
  <c r="D865" i="16"/>
  <c r="D944" i="16"/>
  <c r="C968" i="16"/>
  <c r="D842" i="16"/>
  <c r="C866" i="16"/>
  <c r="D1026" i="16"/>
  <c r="C1050" i="16"/>
  <c r="D737" i="16"/>
  <c r="C761" i="16"/>
  <c r="D819" i="16"/>
  <c r="C843" i="16"/>
  <c r="C797" i="16"/>
  <c r="D773" i="16"/>
  <c r="C830" i="16"/>
  <c r="D806" i="16"/>
  <c r="E523" i="16"/>
  <c r="F511" i="16"/>
  <c r="E519" i="16"/>
  <c r="F507" i="16"/>
  <c r="E518" i="16"/>
  <c r="F506" i="16"/>
  <c r="E524" i="16"/>
  <c r="F512" i="16"/>
  <c r="D784" i="16" l="1"/>
  <c r="C808" i="16"/>
  <c r="E536" i="16"/>
  <c r="F524" i="16"/>
  <c r="C854" i="16"/>
  <c r="D830" i="16"/>
  <c r="C831" i="16"/>
  <c r="D807" i="16"/>
  <c r="E529" i="16"/>
  <c r="F517" i="16"/>
  <c r="C959" i="16"/>
  <c r="D935" i="16"/>
  <c r="D876" i="16"/>
  <c r="C900" i="16"/>
  <c r="C1005" i="16"/>
  <c r="D981" i="16"/>
  <c r="C1015" i="16"/>
  <c r="D991" i="16"/>
  <c r="C923" i="16"/>
  <c r="D899" i="16"/>
  <c r="E530" i="16"/>
  <c r="F518" i="16"/>
  <c r="E525" i="16"/>
  <c r="F513" i="16"/>
  <c r="D843" i="16"/>
  <c r="C867" i="16"/>
  <c r="D968" i="16"/>
  <c r="C992" i="16"/>
  <c r="D866" i="16"/>
  <c r="C890" i="16"/>
  <c r="C1038" i="16"/>
  <c r="D1014" i="16"/>
  <c r="E545" i="16"/>
  <c r="F533" i="16"/>
  <c r="E527" i="16"/>
  <c r="F515" i="16"/>
  <c r="D1003" i="16"/>
  <c r="C1027" i="16"/>
  <c r="C982" i="16"/>
  <c r="D958" i="16"/>
  <c r="E534" i="16"/>
  <c r="F522" i="16"/>
  <c r="C821" i="16"/>
  <c r="D797" i="16"/>
  <c r="E552" i="16"/>
  <c r="F540" i="16"/>
  <c r="C785" i="16"/>
  <c r="D761" i="16"/>
  <c r="C969" i="16"/>
  <c r="D945" i="16"/>
  <c r="D922" i="16"/>
  <c r="C946" i="16"/>
  <c r="D1050" i="16"/>
  <c r="C1074" i="16"/>
  <c r="D912" i="16"/>
  <c r="C936" i="16"/>
  <c r="E538" i="16"/>
  <c r="F526" i="16"/>
  <c r="E531" i="16"/>
  <c r="F519" i="16"/>
  <c r="E535" i="16"/>
  <c r="F523" i="16"/>
  <c r="D889" i="16"/>
  <c r="C913" i="16"/>
  <c r="E544" i="16"/>
  <c r="F532" i="16"/>
  <c r="D1004" i="16"/>
  <c r="C1028" i="16"/>
  <c r="C877" i="16"/>
  <c r="D853" i="16"/>
  <c r="D820" i="16"/>
  <c r="C844" i="16"/>
  <c r="D844" i="16" l="1"/>
  <c r="C868" i="16"/>
  <c r="D785" i="16"/>
  <c r="C809" i="16"/>
  <c r="C1006" i="16"/>
  <c r="D982" i="16"/>
  <c r="C1062" i="16"/>
  <c r="D1038" i="16"/>
  <c r="E537" i="16"/>
  <c r="F525" i="16"/>
  <c r="C1029" i="16"/>
  <c r="D1005" i="16"/>
  <c r="C855" i="16"/>
  <c r="D831" i="16"/>
  <c r="D1074" i="16"/>
  <c r="C1098" i="16"/>
  <c r="C924" i="16"/>
  <c r="D900" i="16"/>
  <c r="E547" i="16"/>
  <c r="F535" i="16"/>
  <c r="C878" i="16"/>
  <c r="D854" i="16"/>
  <c r="C1052" i="16"/>
  <c r="D1028" i="16"/>
  <c r="D946" i="16"/>
  <c r="C970" i="16"/>
  <c r="D992" i="16"/>
  <c r="C1016" i="16"/>
  <c r="E543" i="16"/>
  <c r="F531" i="16"/>
  <c r="C845" i="16"/>
  <c r="D821" i="16"/>
  <c r="E539" i="16"/>
  <c r="F527" i="16"/>
  <c r="D923" i="16"/>
  <c r="C947" i="16"/>
  <c r="C983" i="16"/>
  <c r="D959" i="16"/>
  <c r="E548" i="16"/>
  <c r="F536" i="16"/>
  <c r="C937" i="16"/>
  <c r="D913" i="16"/>
  <c r="D890" i="16"/>
  <c r="C914" i="16"/>
  <c r="C901" i="16"/>
  <c r="D877" i="16"/>
  <c r="D867" i="16"/>
  <c r="C891" i="16"/>
  <c r="D808" i="16"/>
  <c r="C832" i="16"/>
  <c r="D936" i="16"/>
  <c r="C960" i="16"/>
  <c r="C1051" i="16"/>
  <c r="D1027" i="16"/>
  <c r="E564" i="16"/>
  <c r="F552" i="16"/>
  <c r="E542" i="16"/>
  <c r="F530" i="16"/>
  <c r="E556" i="16"/>
  <c r="F544" i="16"/>
  <c r="E550" i="16"/>
  <c r="F538" i="16"/>
  <c r="D969" i="16"/>
  <c r="C993" i="16"/>
  <c r="E546" i="16"/>
  <c r="F534" i="16"/>
  <c r="E557" i="16"/>
  <c r="F545" i="16"/>
  <c r="C1039" i="16"/>
  <c r="D1015" i="16"/>
  <c r="E541" i="16"/>
  <c r="F529" i="16"/>
  <c r="D1098" i="16" l="1"/>
  <c r="C1122" i="16"/>
  <c r="E576" i="16"/>
  <c r="F564" i="16"/>
  <c r="E560" i="16"/>
  <c r="F548" i="16"/>
  <c r="C869" i="16"/>
  <c r="D845" i="16"/>
  <c r="C1076" i="16"/>
  <c r="D1052" i="16"/>
  <c r="C1086" i="16"/>
  <c r="D1062" i="16"/>
  <c r="C925" i="16"/>
  <c r="D901" i="16"/>
  <c r="C1030" i="16"/>
  <c r="D1006" i="16"/>
  <c r="C1017" i="16"/>
  <c r="D993" i="16"/>
  <c r="C1063" i="16"/>
  <c r="D1039" i="16"/>
  <c r="C1007" i="16"/>
  <c r="D983" i="16"/>
  <c r="D960" i="16"/>
  <c r="C984" i="16"/>
  <c r="D914" i="16"/>
  <c r="C938" i="16"/>
  <c r="C971" i="16"/>
  <c r="D947" i="16"/>
  <c r="D1016" i="16"/>
  <c r="C1040" i="16"/>
  <c r="D809" i="16"/>
  <c r="C833" i="16"/>
  <c r="D891" i="16"/>
  <c r="C915" i="16"/>
  <c r="E562" i="16"/>
  <c r="F550" i="16"/>
  <c r="E555" i="16"/>
  <c r="F543" i="16"/>
  <c r="E569" i="16"/>
  <c r="F557" i="16"/>
  <c r="E568" i="16"/>
  <c r="F556" i="16"/>
  <c r="E559" i="16"/>
  <c r="F547" i="16"/>
  <c r="C1053" i="16"/>
  <c r="D1029" i="16"/>
  <c r="E553" i="16"/>
  <c r="F541" i="16"/>
  <c r="D1051" i="16"/>
  <c r="C1075" i="16"/>
  <c r="C879" i="16"/>
  <c r="D855" i="16"/>
  <c r="D832" i="16"/>
  <c r="C856" i="16"/>
  <c r="D970" i="16"/>
  <c r="C994" i="16"/>
  <c r="C892" i="16"/>
  <c r="D868" i="16"/>
  <c r="C902" i="16"/>
  <c r="D878" i="16"/>
  <c r="E558" i="16"/>
  <c r="F546" i="16"/>
  <c r="E554" i="16"/>
  <c r="F542" i="16"/>
  <c r="D937" i="16"/>
  <c r="C961" i="16"/>
  <c r="E551" i="16"/>
  <c r="F539" i="16"/>
  <c r="C948" i="16"/>
  <c r="D924" i="16"/>
  <c r="E549" i="16"/>
  <c r="F537" i="16"/>
  <c r="D833" i="16" l="1"/>
  <c r="C857" i="16"/>
  <c r="E561" i="16"/>
  <c r="F549" i="16"/>
  <c r="E566" i="16"/>
  <c r="F554" i="16"/>
  <c r="E565" i="16"/>
  <c r="F553" i="16"/>
  <c r="E581" i="16"/>
  <c r="F569" i="16"/>
  <c r="C1054" i="16"/>
  <c r="D1030" i="16"/>
  <c r="C893" i="16"/>
  <c r="D869" i="16"/>
  <c r="D994" i="16"/>
  <c r="C1018" i="16"/>
  <c r="D856" i="16"/>
  <c r="C880" i="16"/>
  <c r="E572" i="16"/>
  <c r="F560" i="16"/>
  <c r="E570" i="16"/>
  <c r="F558" i="16"/>
  <c r="D984" i="16"/>
  <c r="C1008" i="16"/>
  <c r="C972" i="16"/>
  <c r="D948" i="16"/>
  <c r="C949" i="16"/>
  <c r="D925" i="16"/>
  <c r="E563" i="16"/>
  <c r="F551" i="16"/>
  <c r="C926" i="16"/>
  <c r="D902" i="16"/>
  <c r="C903" i="16"/>
  <c r="D879" i="16"/>
  <c r="E571" i="16"/>
  <c r="F559" i="16"/>
  <c r="E574" i="16"/>
  <c r="F562" i="16"/>
  <c r="D971" i="16"/>
  <c r="C995" i="16"/>
  <c r="C1087" i="16"/>
  <c r="D1063" i="16"/>
  <c r="C1110" i="16"/>
  <c r="D1086" i="16"/>
  <c r="E588" i="16"/>
  <c r="F576" i="16"/>
  <c r="D1040" i="16"/>
  <c r="C1064" i="16"/>
  <c r="E567" i="16"/>
  <c r="F555" i="16"/>
  <c r="C1099" i="16"/>
  <c r="D1075" i="16"/>
  <c r="C939" i="16"/>
  <c r="D915" i="16"/>
  <c r="D938" i="16"/>
  <c r="C962" i="16"/>
  <c r="D1122" i="16"/>
  <c r="C1146" i="16"/>
  <c r="C1077" i="16"/>
  <c r="D1053" i="16"/>
  <c r="C1031" i="16"/>
  <c r="D1007" i="16"/>
  <c r="D961" i="16"/>
  <c r="C985" i="16"/>
  <c r="D892" i="16"/>
  <c r="C916" i="16"/>
  <c r="E580" i="16"/>
  <c r="F568" i="16"/>
  <c r="D1017" i="16"/>
  <c r="C1041" i="16"/>
  <c r="D1076" i="16"/>
  <c r="C1100" i="16"/>
  <c r="D1100" i="16" l="1"/>
  <c r="C1124" i="16"/>
  <c r="D985" i="16"/>
  <c r="C1009" i="16"/>
  <c r="D962" i="16"/>
  <c r="C986" i="16"/>
  <c r="D1064" i="16"/>
  <c r="C1088" i="16"/>
  <c r="D995" i="16"/>
  <c r="C1019" i="16"/>
  <c r="D1008" i="16"/>
  <c r="C1032" i="16"/>
  <c r="D1018" i="16"/>
  <c r="C1042" i="16"/>
  <c r="C950" i="16"/>
  <c r="D926" i="16"/>
  <c r="E577" i="16"/>
  <c r="F565" i="16"/>
  <c r="D939" i="16"/>
  <c r="C963" i="16"/>
  <c r="E600" i="16"/>
  <c r="F588" i="16"/>
  <c r="E586" i="16"/>
  <c r="F574" i="16"/>
  <c r="E575" i="16"/>
  <c r="F563" i="16"/>
  <c r="E582" i="16"/>
  <c r="F570" i="16"/>
  <c r="C917" i="16"/>
  <c r="D893" i="16"/>
  <c r="E578" i="16"/>
  <c r="F566" i="16"/>
  <c r="C1065" i="16"/>
  <c r="D1041" i="16"/>
  <c r="C1101" i="16"/>
  <c r="D1077" i="16"/>
  <c r="D1099" i="16"/>
  <c r="C1123" i="16"/>
  <c r="C1134" i="16"/>
  <c r="D1110" i="16"/>
  <c r="E583" i="16"/>
  <c r="F571" i="16"/>
  <c r="C973" i="16"/>
  <c r="D949" i="16"/>
  <c r="E584" i="16"/>
  <c r="F572" i="16"/>
  <c r="C1078" i="16"/>
  <c r="D1054" i="16"/>
  <c r="E573" i="16"/>
  <c r="F561" i="16"/>
  <c r="C1055" i="16"/>
  <c r="D1031" i="16"/>
  <c r="D880" i="16"/>
  <c r="C904" i="16"/>
  <c r="D857" i="16"/>
  <c r="C881" i="16"/>
  <c r="E592" i="16"/>
  <c r="F580" i="16"/>
  <c r="C940" i="16"/>
  <c r="D916" i="16"/>
  <c r="D1146" i="16"/>
  <c r="C1170" i="16"/>
  <c r="E579" i="16"/>
  <c r="F567" i="16"/>
  <c r="C1111" i="16"/>
  <c r="D1087" i="16"/>
  <c r="C927" i="16"/>
  <c r="D903" i="16"/>
  <c r="D972" i="16"/>
  <c r="C996" i="16"/>
  <c r="E593" i="16"/>
  <c r="F581" i="16"/>
  <c r="D1088" i="16" l="1"/>
  <c r="C1112" i="16"/>
  <c r="C1102" i="16"/>
  <c r="D1078" i="16"/>
  <c r="C1158" i="16"/>
  <c r="D1134" i="16"/>
  <c r="E590" i="16"/>
  <c r="F578" i="16"/>
  <c r="E598" i="16"/>
  <c r="F586" i="16"/>
  <c r="C974" i="16"/>
  <c r="D950" i="16"/>
  <c r="D1170" i="16"/>
  <c r="C1194" i="16"/>
  <c r="D1042" i="16"/>
  <c r="C1066" i="16"/>
  <c r="D986" i="16"/>
  <c r="C1010" i="16"/>
  <c r="E591" i="16"/>
  <c r="F579" i="16"/>
  <c r="C941" i="16"/>
  <c r="D917" i="16"/>
  <c r="E612" i="16"/>
  <c r="F600" i="16"/>
  <c r="E596" i="16"/>
  <c r="F584" i="16"/>
  <c r="C987" i="16"/>
  <c r="D963" i="16"/>
  <c r="D1032" i="16"/>
  <c r="C1056" i="16"/>
  <c r="C1033" i="16"/>
  <c r="D1009" i="16"/>
  <c r="D881" i="16"/>
  <c r="C905" i="16"/>
  <c r="D904" i="16"/>
  <c r="C928" i="16"/>
  <c r="D940" i="16"/>
  <c r="C964" i="16"/>
  <c r="C1079" i="16"/>
  <c r="D1055" i="16"/>
  <c r="C997" i="16"/>
  <c r="D973" i="16"/>
  <c r="C1125" i="16"/>
  <c r="D1101" i="16"/>
  <c r="E594" i="16"/>
  <c r="F582" i="16"/>
  <c r="D996" i="16"/>
  <c r="C1020" i="16"/>
  <c r="D1123" i="16"/>
  <c r="C1147" i="16"/>
  <c r="D1019" i="16"/>
  <c r="C1043" i="16"/>
  <c r="C1148" i="16"/>
  <c r="D1124" i="16"/>
  <c r="E605" i="16"/>
  <c r="F593" i="16"/>
  <c r="C951" i="16"/>
  <c r="D927" i="16"/>
  <c r="C1135" i="16"/>
  <c r="D1111" i="16"/>
  <c r="E604" i="16"/>
  <c r="F592" i="16"/>
  <c r="E585" i="16"/>
  <c r="F573" i="16"/>
  <c r="E595" i="16"/>
  <c r="F583" i="16"/>
  <c r="D1065" i="16"/>
  <c r="C1089" i="16"/>
  <c r="E587" i="16"/>
  <c r="F575" i="16"/>
  <c r="E589" i="16"/>
  <c r="F577" i="16"/>
  <c r="D1066" i="16" l="1"/>
  <c r="C1090" i="16"/>
  <c r="D1033" i="16"/>
  <c r="C1057" i="16"/>
  <c r="E602" i="16"/>
  <c r="F590" i="16"/>
  <c r="C1103" i="16"/>
  <c r="D1079" i="16"/>
  <c r="D1148" i="16"/>
  <c r="C1172" i="16"/>
  <c r="C965" i="16"/>
  <c r="D941" i="16"/>
  <c r="C1182" i="16"/>
  <c r="D1158" i="16"/>
  <c r="D1020" i="16"/>
  <c r="C1044" i="16"/>
  <c r="D1089" i="16"/>
  <c r="C1113" i="16"/>
  <c r="E601" i="16"/>
  <c r="F589" i="16"/>
  <c r="D1056" i="16"/>
  <c r="C1080" i="16"/>
  <c r="C1067" i="16"/>
  <c r="D1043" i="16"/>
  <c r="D1135" i="16"/>
  <c r="C1159" i="16"/>
  <c r="E603" i="16"/>
  <c r="F591" i="16"/>
  <c r="C998" i="16"/>
  <c r="D974" i="16"/>
  <c r="C1126" i="16"/>
  <c r="D1102" i="16"/>
  <c r="E617" i="16"/>
  <c r="F605" i="16"/>
  <c r="D1194" i="16"/>
  <c r="C1218" i="16"/>
  <c r="E616" i="16"/>
  <c r="F604" i="16"/>
  <c r="E606" i="16"/>
  <c r="F594" i="16"/>
  <c r="D928" i="16"/>
  <c r="C952" i="16"/>
  <c r="D1147" i="16"/>
  <c r="C1171" i="16"/>
  <c r="D905" i="16"/>
  <c r="C929" i="16"/>
  <c r="D1010" i="16"/>
  <c r="C1034" i="16"/>
  <c r="D1112" i="16"/>
  <c r="C1136" i="16"/>
  <c r="E597" i="16"/>
  <c r="F585" i="16"/>
  <c r="E624" i="16"/>
  <c r="F612" i="16"/>
  <c r="C988" i="16"/>
  <c r="D964" i="16"/>
  <c r="E599" i="16"/>
  <c r="F587" i="16"/>
  <c r="C1149" i="16"/>
  <c r="D1125" i="16"/>
  <c r="D987" i="16"/>
  <c r="C1011" i="16"/>
  <c r="E607" i="16"/>
  <c r="F595" i="16"/>
  <c r="C975" i="16"/>
  <c r="D951" i="16"/>
  <c r="C1021" i="16"/>
  <c r="D997" i="16"/>
  <c r="E608" i="16"/>
  <c r="F596" i="16"/>
  <c r="E610" i="16"/>
  <c r="F598" i="16"/>
  <c r="C1068" i="16" l="1"/>
  <c r="D1044" i="16"/>
  <c r="E618" i="16"/>
  <c r="F606" i="16"/>
  <c r="C1127" i="16"/>
  <c r="D1103" i="16"/>
  <c r="E636" i="16"/>
  <c r="F624" i="16"/>
  <c r="E628" i="16"/>
  <c r="F616" i="16"/>
  <c r="C1022" i="16"/>
  <c r="D998" i="16"/>
  <c r="C1206" i="16"/>
  <c r="D1182" i="16"/>
  <c r="E614" i="16"/>
  <c r="F602" i="16"/>
  <c r="C1150" i="16"/>
  <c r="D1126" i="16"/>
  <c r="D1218" i="16"/>
  <c r="C1242" i="16"/>
  <c r="C1081" i="16"/>
  <c r="D1057" i="16"/>
  <c r="E619" i="16"/>
  <c r="F607" i="16"/>
  <c r="C1173" i="16"/>
  <c r="D1149" i="16"/>
  <c r="C989" i="16"/>
  <c r="D965" i="16"/>
  <c r="E622" i="16"/>
  <c r="F610" i="16"/>
  <c r="D1067" i="16"/>
  <c r="C1091" i="16"/>
  <c r="C953" i="16"/>
  <c r="D929" i="16"/>
  <c r="D1080" i="16"/>
  <c r="C1104" i="16"/>
  <c r="E620" i="16"/>
  <c r="F608" i="16"/>
  <c r="C1045" i="16"/>
  <c r="D1021" i="16"/>
  <c r="E613" i="16"/>
  <c r="F601" i="16"/>
  <c r="D1136" i="16"/>
  <c r="C1160" i="16"/>
  <c r="D952" i="16"/>
  <c r="C976" i="16"/>
  <c r="D1159" i="16"/>
  <c r="C1183" i="16"/>
  <c r="D1113" i="16"/>
  <c r="C1137" i="16"/>
  <c r="C1196" i="16"/>
  <c r="D1172" i="16"/>
  <c r="D1090" i="16"/>
  <c r="C1114" i="16"/>
  <c r="D1034" i="16"/>
  <c r="C1058" i="16"/>
  <c r="C1012" i="16"/>
  <c r="D988" i="16"/>
  <c r="C1035" i="16"/>
  <c r="D1011" i="16"/>
  <c r="C1195" i="16"/>
  <c r="D1171" i="16"/>
  <c r="E609" i="16"/>
  <c r="F597" i="16"/>
  <c r="E615" i="16"/>
  <c r="F603" i="16"/>
  <c r="C999" i="16"/>
  <c r="D975" i="16"/>
  <c r="E611" i="16"/>
  <c r="F599" i="16"/>
  <c r="E629" i="16"/>
  <c r="F617" i="16"/>
  <c r="D1058" i="16" l="1"/>
  <c r="C1082" i="16"/>
  <c r="E626" i="16"/>
  <c r="F614" i="16"/>
  <c r="D1114" i="16"/>
  <c r="C1138" i="16"/>
  <c r="D976" i="16"/>
  <c r="C1000" i="16"/>
  <c r="C1207" i="16"/>
  <c r="D1183" i="16"/>
  <c r="E621" i="16"/>
  <c r="F609" i="16"/>
  <c r="C1069" i="16"/>
  <c r="D1045" i="16"/>
  <c r="E631" i="16"/>
  <c r="F619" i="16"/>
  <c r="E648" i="16"/>
  <c r="F636" i="16"/>
  <c r="E623" i="16"/>
  <c r="F611" i="16"/>
  <c r="D1195" i="16"/>
  <c r="C1219" i="16"/>
  <c r="E632" i="16"/>
  <c r="F620" i="16"/>
  <c r="E634" i="16"/>
  <c r="F622" i="16"/>
  <c r="D1081" i="16"/>
  <c r="C1105" i="16"/>
  <c r="C1230" i="16"/>
  <c r="D1206" i="16"/>
  <c r="C1151" i="16"/>
  <c r="D1127" i="16"/>
  <c r="C1115" i="16"/>
  <c r="D1091" i="16"/>
  <c r="E641" i="16"/>
  <c r="F629" i="16"/>
  <c r="D1160" i="16"/>
  <c r="C1184" i="16"/>
  <c r="D1104" i="16"/>
  <c r="C1128" i="16"/>
  <c r="D1242" i="16"/>
  <c r="C1266" i="16"/>
  <c r="D1035" i="16"/>
  <c r="C1059" i="16"/>
  <c r="C1013" i="16"/>
  <c r="D989" i="16"/>
  <c r="E630" i="16"/>
  <c r="F618" i="16"/>
  <c r="D1137" i="16"/>
  <c r="C1161" i="16"/>
  <c r="C1023" i="16"/>
  <c r="D999" i="16"/>
  <c r="D1196" i="16"/>
  <c r="C1220" i="16"/>
  <c r="C1046" i="16"/>
  <c r="D1022" i="16"/>
  <c r="E627" i="16"/>
  <c r="F615" i="16"/>
  <c r="C1036" i="16"/>
  <c r="D1012" i="16"/>
  <c r="E625" i="16"/>
  <c r="F613" i="16"/>
  <c r="D953" i="16"/>
  <c r="C977" i="16"/>
  <c r="C1197" i="16"/>
  <c r="D1173" i="16"/>
  <c r="C1174" i="16"/>
  <c r="D1150" i="16"/>
  <c r="E640" i="16"/>
  <c r="F628" i="16"/>
  <c r="D1068" i="16"/>
  <c r="C1092" i="16"/>
  <c r="E642" i="16" l="1"/>
  <c r="F630" i="16"/>
  <c r="E643" i="16"/>
  <c r="F631" i="16"/>
  <c r="C1244" i="16"/>
  <c r="D1220" i="16"/>
  <c r="D1184" i="16"/>
  <c r="C1208" i="16"/>
  <c r="C1243" i="16"/>
  <c r="D1219" i="16"/>
  <c r="D1138" i="16"/>
  <c r="C1162" i="16"/>
  <c r="D1128" i="16"/>
  <c r="C1152" i="16"/>
  <c r="E637" i="16"/>
  <c r="F625" i="16"/>
  <c r="C1037" i="16"/>
  <c r="D1013" i="16"/>
  <c r="C1254" i="16"/>
  <c r="D1230" i="16"/>
  <c r="C1093" i="16"/>
  <c r="D1069" i="16"/>
  <c r="C1001" i="16"/>
  <c r="D977" i="16"/>
  <c r="D1000" i="16"/>
  <c r="C1024" i="16"/>
  <c r="D1059" i="16"/>
  <c r="C1083" i="16"/>
  <c r="C1129" i="16"/>
  <c r="D1105" i="16"/>
  <c r="E644" i="16"/>
  <c r="F632" i="16"/>
  <c r="C1198" i="16"/>
  <c r="D1174" i="16"/>
  <c r="C1047" i="16"/>
  <c r="D1023" i="16"/>
  <c r="E653" i="16"/>
  <c r="F641" i="16"/>
  <c r="E635" i="16"/>
  <c r="F623" i="16"/>
  <c r="E633" i="16"/>
  <c r="F621" i="16"/>
  <c r="E638" i="16"/>
  <c r="F626" i="16"/>
  <c r="C1116" i="16"/>
  <c r="D1092" i="16"/>
  <c r="C1070" i="16"/>
  <c r="D1046" i="16"/>
  <c r="E652" i="16"/>
  <c r="F640" i="16"/>
  <c r="D1036" i="16"/>
  <c r="C1060" i="16"/>
  <c r="D1161" i="16"/>
  <c r="C1185" i="16"/>
  <c r="D1266" i="16"/>
  <c r="C1290" i="16"/>
  <c r="D1290" i="16" s="1"/>
  <c r="D1082" i="16"/>
  <c r="C1106" i="16"/>
  <c r="C1175" i="16"/>
  <c r="D1151" i="16"/>
  <c r="C1221" i="16"/>
  <c r="D1197" i="16"/>
  <c r="E639" i="16"/>
  <c r="F627" i="16"/>
  <c r="C1139" i="16"/>
  <c r="D1115" i="16"/>
  <c r="E646" i="16"/>
  <c r="F634" i="16"/>
  <c r="E660" i="16"/>
  <c r="F648" i="16"/>
  <c r="C1231" i="16"/>
  <c r="D1207" i="16"/>
  <c r="E651" i="16" l="1"/>
  <c r="F639" i="16"/>
  <c r="D1001" i="16"/>
  <c r="C1025" i="16"/>
  <c r="E649" i="16"/>
  <c r="F637" i="16"/>
  <c r="D1185" i="16"/>
  <c r="C1209" i="16"/>
  <c r="D1152" i="16"/>
  <c r="C1176" i="16"/>
  <c r="C1255" i="16"/>
  <c r="D1231" i="16"/>
  <c r="E672" i="16"/>
  <c r="F660" i="16"/>
  <c r="C1140" i="16"/>
  <c r="D1116" i="16"/>
  <c r="E665" i="16"/>
  <c r="F653" i="16"/>
  <c r="D1129" i="16"/>
  <c r="C1153" i="16"/>
  <c r="C1117" i="16"/>
  <c r="D1093" i="16"/>
  <c r="D1244" i="16"/>
  <c r="C1268" i="16"/>
  <c r="C1094" i="16"/>
  <c r="D1070" i="16"/>
  <c r="D1060" i="16"/>
  <c r="C1084" i="16"/>
  <c r="D1083" i="16"/>
  <c r="C1107" i="16"/>
  <c r="D1162" i="16"/>
  <c r="C1186" i="16"/>
  <c r="E647" i="16"/>
  <c r="F635" i="16"/>
  <c r="E658" i="16"/>
  <c r="F646" i="16"/>
  <c r="C1199" i="16"/>
  <c r="D1175" i="16"/>
  <c r="E650" i="16"/>
  <c r="F638" i="16"/>
  <c r="C1071" i="16"/>
  <c r="D1047" i="16"/>
  <c r="C1278" i="16"/>
  <c r="D1278" i="16" s="1"/>
  <c r="D1254" i="16"/>
  <c r="E655" i="16"/>
  <c r="F643" i="16"/>
  <c r="C1245" i="16"/>
  <c r="D1221" i="16"/>
  <c r="D1024" i="16"/>
  <c r="C1048" i="16"/>
  <c r="D1208" i="16"/>
  <c r="C1232" i="16"/>
  <c r="E656" i="16"/>
  <c r="F644" i="16"/>
  <c r="D1106" i="16"/>
  <c r="C1130" i="16"/>
  <c r="C1163" i="16"/>
  <c r="D1139" i="16"/>
  <c r="E664" i="16"/>
  <c r="F652" i="16"/>
  <c r="E645" i="16"/>
  <c r="F633" i="16"/>
  <c r="C1222" i="16"/>
  <c r="D1198" i="16"/>
  <c r="C1061" i="16"/>
  <c r="D1037" i="16"/>
  <c r="D1243" i="16"/>
  <c r="C1267" i="16"/>
  <c r="E654" i="16"/>
  <c r="F642" i="16"/>
  <c r="C1269" i="16" l="1"/>
  <c r="D1245" i="16"/>
  <c r="E666" i="16"/>
  <c r="F654" i="16"/>
  <c r="E657" i="16"/>
  <c r="F645" i="16"/>
  <c r="E668" i="16"/>
  <c r="F656" i="16"/>
  <c r="E667" i="16"/>
  <c r="F655" i="16"/>
  <c r="C1223" i="16"/>
  <c r="D1199" i="16"/>
  <c r="C1141" i="16"/>
  <c r="D1117" i="16"/>
  <c r="E684" i="16"/>
  <c r="F672" i="16"/>
  <c r="E661" i="16"/>
  <c r="F649" i="16"/>
  <c r="D1186" i="16"/>
  <c r="C1210" i="16"/>
  <c r="C1164" i="16"/>
  <c r="D1140" i="16"/>
  <c r="D1232" i="16"/>
  <c r="C1256" i="16"/>
  <c r="D1084" i="16"/>
  <c r="C1108" i="16"/>
  <c r="C1177" i="16"/>
  <c r="D1153" i="16"/>
  <c r="C1049" i="16"/>
  <c r="D1025" i="16"/>
  <c r="C1246" i="16"/>
  <c r="D1222" i="16"/>
  <c r="C1279" i="16"/>
  <c r="D1279" i="16" s="1"/>
  <c r="D1255" i="16"/>
  <c r="D1130" i="16"/>
  <c r="C1154" i="16"/>
  <c r="C1292" i="16"/>
  <c r="D1292" i="16" s="1"/>
  <c r="D1268" i="16"/>
  <c r="E662" i="16"/>
  <c r="F650" i="16"/>
  <c r="D1048" i="16"/>
  <c r="C1072" i="16"/>
  <c r="D1176" i="16"/>
  <c r="C1200" i="16"/>
  <c r="D1209" i="16"/>
  <c r="C1233" i="16"/>
  <c r="C1131" i="16"/>
  <c r="D1107" i="16"/>
  <c r="C1291" i="16"/>
  <c r="D1291" i="16" s="1"/>
  <c r="D1267" i="16"/>
  <c r="E676" i="16"/>
  <c r="F664" i="16"/>
  <c r="E670" i="16"/>
  <c r="F658" i="16"/>
  <c r="C1085" i="16"/>
  <c r="D1061" i="16"/>
  <c r="D1163" i="16"/>
  <c r="C1187" i="16"/>
  <c r="C1095" i="16"/>
  <c r="D1071" i="16"/>
  <c r="E659" i="16"/>
  <c r="F647" i="16"/>
  <c r="C1118" i="16"/>
  <c r="D1094" i="16"/>
  <c r="E677" i="16"/>
  <c r="F665" i="16"/>
  <c r="E663" i="16"/>
  <c r="F651" i="16"/>
  <c r="E696" i="16" l="1"/>
  <c r="F684" i="16"/>
  <c r="E671" i="16"/>
  <c r="F659" i="16"/>
  <c r="E682" i="16"/>
  <c r="F670" i="16"/>
  <c r="D1049" i="16"/>
  <c r="C1073" i="16"/>
  <c r="D1164" i="16"/>
  <c r="C1188" i="16"/>
  <c r="C1165" i="16"/>
  <c r="D1141" i="16"/>
  <c r="E669" i="16"/>
  <c r="F657" i="16"/>
  <c r="E674" i="16"/>
  <c r="F662" i="16"/>
  <c r="D1200" i="16"/>
  <c r="C1224" i="16"/>
  <c r="D1154" i="16"/>
  <c r="C1178" i="16"/>
  <c r="D1210" i="16"/>
  <c r="C1234" i="16"/>
  <c r="C1109" i="16"/>
  <c r="D1085" i="16"/>
  <c r="D1095" i="16"/>
  <c r="C1119" i="16"/>
  <c r="D1177" i="16"/>
  <c r="C1201" i="16"/>
  <c r="C1247" i="16"/>
  <c r="D1223" i="16"/>
  <c r="E678" i="16"/>
  <c r="F666" i="16"/>
  <c r="C1142" i="16"/>
  <c r="D1118" i="16"/>
  <c r="E680" i="16"/>
  <c r="F668" i="16"/>
  <c r="C1257" i="16"/>
  <c r="D1233" i="16"/>
  <c r="E675" i="16"/>
  <c r="F663" i="16"/>
  <c r="D1187" i="16"/>
  <c r="C1211" i="16"/>
  <c r="D1072" i="16"/>
  <c r="C1096" i="16"/>
  <c r="C1132" i="16"/>
  <c r="D1108" i="16"/>
  <c r="D1256" i="16"/>
  <c r="C1280" i="16"/>
  <c r="D1280" i="16" s="1"/>
  <c r="D1131" i="16"/>
  <c r="C1155" i="16"/>
  <c r="C1270" i="16"/>
  <c r="D1246" i="16"/>
  <c r="E688" i="16"/>
  <c r="F676" i="16"/>
  <c r="E689" i="16"/>
  <c r="F677" i="16"/>
  <c r="E673" i="16"/>
  <c r="F661" i="16"/>
  <c r="E679" i="16"/>
  <c r="F667" i="16"/>
  <c r="C1293" i="16"/>
  <c r="D1293" i="16" s="1"/>
  <c r="D1269" i="16"/>
  <c r="C1133" i="16" l="1"/>
  <c r="D1109" i="16"/>
  <c r="E700" i="16"/>
  <c r="F688" i="16"/>
  <c r="D1132" i="16"/>
  <c r="C1156" i="16"/>
  <c r="D1257" i="16"/>
  <c r="C1281" i="16"/>
  <c r="D1281" i="16" s="1"/>
  <c r="C1271" i="16"/>
  <c r="D1247" i="16"/>
  <c r="E681" i="16"/>
  <c r="F669" i="16"/>
  <c r="E694" i="16"/>
  <c r="F682" i="16"/>
  <c r="E701" i="16"/>
  <c r="F689" i="16"/>
  <c r="E686" i="16"/>
  <c r="F674" i="16"/>
  <c r="D1096" i="16"/>
  <c r="C1120" i="16"/>
  <c r="C1225" i="16"/>
  <c r="D1201" i="16"/>
  <c r="D1178" i="16"/>
  <c r="C1202" i="16"/>
  <c r="E687" i="16"/>
  <c r="F675" i="16"/>
  <c r="C1189" i="16"/>
  <c r="D1165" i="16"/>
  <c r="E683" i="16"/>
  <c r="F671" i="16"/>
  <c r="C1097" i="16"/>
  <c r="D1073" i="16"/>
  <c r="C1294" i="16"/>
  <c r="D1294" i="16" s="1"/>
  <c r="D1270" i="16"/>
  <c r="C1179" i="16"/>
  <c r="D1155" i="16"/>
  <c r="D1211" i="16"/>
  <c r="C1235" i="16"/>
  <c r="C1143" i="16"/>
  <c r="D1119" i="16"/>
  <c r="D1224" i="16"/>
  <c r="C1248" i="16"/>
  <c r="C1212" i="16"/>
  <c r="D1188" i="16"/>
  <c r="E690" i="16"/>
  <c r="F678" i="16"/>
  <c r="D1234" i="16"/>
  <c r="C1258" i="16"/>
  <c r="E691" i="16"/>
  <c r="F679" i="16"/>
  <c r="E692" i="16"/>
  <c r="F680" i="16"/>
  <c r="E685" i="16"/>
  <c r="F673" i="16"/>
  <c r="C1166" i="16"/>
  <c r="D1142" i="16"/>
  <c r="E708" i="16"/>
  <c r="F696" i="16"/>
  <c r="D1258" i="16" l="1"/>
  <c r="C1282" i="16"/>
  <c r="D1282" i="16" s="1"/>
  <c r="D1143" i="16"/>
  <c r="C1167" i="16"/>
  <c r="E697" i="16"/>
  <c r="F685" i="16"/>
  <c r="E702" i="16"/>
  <c r="F690" i="16"/>
  <c r="E695" i="16"/>
  <c r="F683" i="16"/>
  <c r="D1225" i="16"/>
  <c r="C1249" i="16"/>
  <c r="E706" i="16"/>
  <c r="F694" i="16"/>
  <c r="C1190" i="16"/>
  <c r="D1166" i="16"/>
  <c r="D1235" i="16"/>
  <c r="C1259" i="16"/>
  <c r="D1120" i="16"/>
  <c r="C1144" i="16"/>
  <c r="E704" i="16"/>
  <c r="F692" i="16"/>
  <c r="D1212" i="16"/>
  <c r="C1236" i="16"/>
  <c r="D1179" i="16"/>
  <c r="C1203" i="16"/>
  <c r="C1213" i="16"/>
  <c r="D1189" i="16"/>
  <c r="E693" i="16"/>
  <c r="F681" i="16"/>
  <c r="E712" i="16"/>
  <c r="F700" i="16"/>
  <c r="D1202" i="16"/>
  <c r="C1226" i="16"/>
  <c r="C1180" i="16"/>
  <c r="D1156" i="16"/>
  <c r="D1248" i="16"/>
  <c r="C1272" i="16"/>
  <c r="D1097" i="16"/>
  <c r="C1121" i="16"/>
  <c r="E713" i="16"/>
  <c r="F701" i="16"/>
  <c r="E720" i="16"/>
  <c r="F708" i="16"/>
  <c r="E703" i="16"/>
  <c r="F691" i="16"/>
  <c r="E699" i="16"/>
  <c r="F687" i="16"/>
  <c r="E698" i="16"/>
  <c r="F686" i="16"/>
  <c r="C1295" i="16"/>
  <c r="D1295" i="16" s="1"/>
  <c r="D1271" i="16"/>
  <c r="C1157" i="16"/>
  <c r="D1133" i="16"/>
  <c r="E714" i="16" l="1"/>
  <c r="F702" i="16"/>
  <c r="E705" i="16"/>
  <c r="F693" i="16"/>
  <c r="E718" i="16"/>
  <c r="F706" i="16"/>
  <c r="E709" i="16"/>
  <c r="F697" i="16"/>
  <c r="C1191" i="16"/>
  <c r="D1167" i="16"/>
  <c r="D1236" i="16"/>
  <c r="C1260" i="16"/>
  <c r="C1214" i="16"/>
  <c r="D1190" i="16"/>
  <c r="D1272" i="16"/>
  <c r="C1296" i="16"/>
  <c r="D1296" i="16" s="1"/>
  <c r="D1144" i="16"/>
  <c r="C1168" i="16"/>
  <c r="E732" i="16"/>
  <c r="F720" i="16"/>
  <c r="C1237" i="16"/>
  <c r="D1213" i="16"/>
  <c r="C1145" i="16"/>
  <c r="D1121" i="16"/>
  <c r="C1181" i="16"/>
  <c r="D1157" i="16"/>
  <c r="E716" i="16"/>
  <c r="F704" i="16"/>
  <c r="D1226" i="16"/>
  <c r="C1250" i="16"/>
  <c r="E711" i="16"/>
  <c r="F699" i="16"/>
  <c r="E724" i="16"/>
  <c r="F712" i="16"/>
  <c r="E715" i="16"/>
  <c r="F703" i="16"/>
  <c r="D1249" i="16"/>
  <c r="C1273" i="16"/>
  <c r="D1180" i="16"/>
  <c r="C1204" i="16"/>
  <c r="D1203" i="16"/>
  <c r="C1227" i="16"/>
  <c r="D1259" i="16"/>
  <c r="C1283" i="16"/>
  <c r="D1283" i="16" s="1"/>
  <c r="E710" i="16"/>
  <c r="F698" i="16"/>
  <c r="F713" i="16"/>
  <c r="E725" i="16"/>
  <c r="E707" i="16"/>
  <c r="F695" i="16"/>
  <c r="E723" i="16" l="1"/>
  <c r="F711" i="16"/>
  <c r="D1145" i="16"/>
  <c r="C1169" i="16"/>
  <c r="E721" i="16"/>
  <c r="F709" i="16"/>
  <c r="C1228" i="16"/>
  <c r="D1204" i="16"/>
  <c r="C1238" i="16"/>
  <c r="D1214" i="16"/>
  <c r="E730" i="16"/>
  <c r="F718" i="16"/>
  <c r="D1250" i="16"/>
  <c r="C1274" i="16"/>
  <c r="D1260" i="16"/>
  <c r="C1284" i="16"/>
  <c r="D1284" i="16" s="1"/>
  <c r="E717" i="16"/>
  <c r="F705" i="16"/>
  <c r="E737" i="16"/>
  <c r="F725" i="16"/>
  <c r="D1273" i="16"/>
  <c r="C1297" i="16"/>
  <c r="D1297" i="16" s="1"/>
  <c r="C1261" i="16"/>
  <c r="D1237" i="16"/>
  <c r="E728" i="16"/>
  <c r="F716" i="16"/>
  <c r="E744" i="16"/>
  <c r="F732" i="16"/>
  <c r="D1227" i="16"/>
  <c r="C1251" i="16"/>
  <c r="D1168" i="16"/>
  <c r="C1192" i="16"/>
  <c r="E722" i="16"/>
  <c r="F710" i="16"/>
  <c r="E727" i="16"/>
  <c r="F715" i="16"/>
  <c r="E719" i="16"/>
  <c r="F707" i="16"/>
  <c r="E736" i="16"/>
  <c r="F724" i="16"/>
  <c r="C1205" i="16"/>
  <c r="D1181" i="16"/>
  <c r="C1215" i="16"/>
  <c r="D1191" i="16"/>
  <c r="E726" i="16"/>
  <c r="F714" i="16"/>
  <c r="E748" i="16" l="1"/>
  <c r="F736" i="16"/>
  <c r="C1285" i="16"/>
  <c r="D1285" i="16" s="1"/>
  <c r="D1261" i="16"/>
  <c r="D1228" i="16"/>
  <c r="C1252" i="16"/>
  <c r="D1192" i="16"/>
  <c r="C1216" i="16"/>
  <c r="F721" i="16"/>
  <c r="E733" i="16"/>
  <c r="D1274" i="16"/>
  <c r="C1298" i="16"/>
  <c r="D1298" i="16" s="1"/>
  <c r="C1193" i="16"/>
  <c r="D1169" i="16"/>
  <c r="C1275" i="16"/>
  <c r="D1251" i="16"/>
  <c r="F727" i="16"/>
  <c r="E739" i="16"/>
  <c r="E749" i="16"/>
  <c r="F737" i="16"/>
  <c r="E742" i="16"/>
  <c r="F730" i="16"/>
  <c r="E738" i="16"/>
  <c r="F726" i="16"/>
  <c r="C1239" i="16"/>
  <c r="D1215" i="16"/>
  <c r="F719" i="16"/>
  <c r="E731" i="16"/>
  <c r="E756" i="16"/>
  <c r="F744" i="16"/>
  <c r="C1229" i="16"/>
  <c r="D1205" i="16"/>
  <c r="E734" i="16"/>
  <c r="F722" i="16"/>
  <c r="E740" i="16"/>
  <c r="F728" i="16"/>
  <c r="E729" i="16"/>
  <c r="F717" i="16"/>
  <c r="C1262" i="16"/>
  <c r="D1238" i="16"/>
  <c r="E735" i="16"/>
  <c r="F723" i="16"/>
  <c r="D1216" i="16" l="1"/>
  <c r="C1240" i="16"/>
  <c r="C1286" i="16"/>
  <c r="D1286" i="16" s="1"/>
  <c r="D1262" i="16"/>
  <c r="C1253" i="16"/>
  <c r="D1229" i="16"/>
  <c r="E750" i="16"/>
  <c r="F738" i="16"/>
  <c r="D1275" i="16"/>
  <c r="C1299" i="16"/>
  <c r="D1299" i="16" s="1"/>
  <c r="C1276" i="16"/>
  <c r="D1252" i="16"/>
  <c r="E743" i="16"/>
  <c r="F731" i="16"/>
  <c r="E768" i="16"/>
  <c r="F756" i="16"/>
  <c r="E761" i="16"/>
  <c r="F749" i="16"/>
  <c r="F729" i="16"/>
  <c r="E741" i="16"/>
  <c r="D1193" i="16"/>
  <c r="C1217" i="16"/>
  <c r="E752" i="16"/>
  <c r="F740" i="16"/>
  <c r="F739" i="16"/>
  <c r="E751" i="16"/>
  <c r="E745" i="16"/>
  <c r="F733" i="16"/>
  <c r="E754" i="16"/>
  <c r="F742" i="16"/>
  <c r="E747" i="16"/>
  <c r="F735" i="16"/>
  <c r="E746" i="16"/>
  <c r="F734" i="16"/>
  <c r="C1263" i="16"/>
  <c r="D1239" i="16"/>
  <c r="E760" i="16"/>
  <c r="F748" i="16"/>
  <c r="C1277" i="16" l="1"/>
  <c r="D1253" i="16"/>
  <c r="F747" i="16"/>
  <c r="E759" i="16"/>
  <c r="E764" i="16"/>
  <c r="F752" i="16"/>
  <c r="D1276" i="16"/>
  <c r="C1300" i="16"/>
  <c r="D1300" i="16" s="1"/>
  <c r="E762" i="16"/>
  <c r="F750" i="16"/>
  <c r="E766" i="16"/>
  <c r="F754" i="16"/>
  <c r="E755" i="16"/>
  <c r="F743" i="16"/>
  <c r="E757" i="16"/>
  <c r="F745" i="16"/>
  <c r="E763" i="16"/>
  <c r="F751" i="16"/>
  <c r="D1240" i="16"/>
  <c r="C1264" i="16"/>
  <c r="E780" i="16"/>
  <c r="F768" i="16"/>
  <c r="C1241" i="16"/>
  <c r="D1217" i="16"/>
  <c r="E772" i="16"/>
  <c r="F760" i="16"/>
  <c r="E753" i="16"/>
  <c r="F741" i="16"/>
  <c r="C1287" i="16"/>
  <c r="D1287" i="16" s="1"/>
  <c r="D1263" i="16"/>
  <c r="E758" i="16"/>
  <c r="F746" i="16"/>
  <c r="E773" i="16"/>
  <c r="F761" i="16"/>
  <c r="E767" i="16" l="1"/>
  <c r="F755" i="16"/>
  <c r="E776" i="16"/>
  <c r="F764" i="16"/>
  <c r="E770" i="16"/>
  <c r="F758" i="16"/>
  <c r="D1264" i="16"/>
  <c r="C1288" i="16"/>
  <c r="D1288" i="16" s="1"/>
  <c r="E771" i="16"/>
  <c r="F759" i="16"/>
  <c r="E792" i="16"/>
  <c r="F780" i="16"/>
  <c r="E778" i="16"/>
  <c r="F766" i="16"/>
  <c r="D1241" i="16"/>
  <c r="C1265" i="16"/>
  <c r="E769" i="16"/>
  <c r="F757" i="16"/>
  <c r="F753" i="16"/>
  <c r="E765" i="16"/>
  <c r="E785" i="16"/>
  <c r="F773" i="16"/>
  <c r="E784" i="16"/>
  <c r="F772" i="16"/>
  <c r="E775" i="16"/>
  <c r="F763" i="16"/>
  <c r="E774" i="16"/>
  <c r="F762" i="16"/>
  <c r="C1301" i="16"/>
  <c r="D1301" i="16" s="1"/>
  <c r="D1277" i="16"/>
  <c r="E782" i="16" l="1"/>
  <c r="F770" i="16"/>
  <c r="C1289" i="16"/>
  <c r="D1289" i="16" s="1"/>
  <c r="D1265" i="16"/>
  <c r="E796" i="16"/>
  <c r="F784" i="16"/>
  <c r="E788" i="16"/>
  <c r="F776" i="16"/>
  <c r="E797" i="16"/>
  <c r="F785" i="16"/>
  <c r="E790" i="16"/>
  <c r="F778" i="16"/>
  <c r="E777" i="16"/>
  <c r="F765" i="16"/>
  <c r="E786" i="16"/>
  <c r="F774" i="16"/>
  <c r="E804" i="16"/>
  <c r="F792" i="16"/>
  <c r="E787" i="16"/>
  <c r="F775" i="16"/>
  <c r="E781" i="16"/>
  <c r="F769" i="16"/>
  <c r="F771" i="16"/>
  <c r="E783" i="16"/>
  <c r="E779" i="16"/>
  <c r="F767" i="16"/>
  <c r="E789" i="16" l="1"/>
  <c r="F777" i="16"/>
  <c r="E795" i="16"/>
  <c r="F783" i="16"/>
  <c r="E798" i="16"/>
  <c r="F786" i="16"/>
  <c r="E802" i="16"/>
  <c r="F790" i="16"/>
  <c r="E808" i="16"/>
  <c r="F796" i="16"/>
  <c r="E799" i="16"/>
  <c r="F787" i="16"/>
  <c r="E800" i="16"/>
  <c r="F788" i="16"/>
  <c r="E793" i="16"/>
  <c r="F781" i="16"/>
  <c r="F779" i="16"/>
  <c r="E791" i="16"/>
  <c r="E816" i="16"/>
  <c r="F804" i="16"/>
  <c r="E809" i="16"/>
  <c r="F797" i="16"/>
  <c r="E794" i="16"/>
  <c r="F782" i="16"/>
  <c r="E814" i="16" l="1"/>
  <c r="F802" i="16"/>
  <c r="E806" i="16"/>
  <c r="F794" i="16"/>
  <c r="E821" i="16"/>
  <c r="F809" i="16"/>
  <c r="E807" i="16"/>
  <c r="F795" i="16"/>
  <c r="E805" i="16"/>
  <c r="F793" i="16"/>
  <c r="E810" i="16"/>
  <c r="F798" i="16"/>
  <c r="E811" i="16"/>
  <c r="F799" i="16"/>
  <c r="E812" i="16"/>
  <c r="F800" i="16"/>
  <c r="E828" i="16"/>
  <c r="F816" i="16"/>
  <c r="E803" i="16"/>
  <c r="F791" i="16"/>
  <c r="E820" i="16"/>
  <c r="F808" i="16"/>
  <c r="E801" i="16"/>
  <c r="F789" i="16"/>
  <c r="E832" i="16" l="1"/>
  <c r="F820" i="16"/>
  <c r="E815" i="16"/>
  <c r="F803" i="16"/>
  <c r="E824" i="16"/>
  <c r="F812" i="16"/>
  <c r="E823" i="16"/>
  <c r="F811" i="16"/>
  <c r="E822" i="16"/>
  <c r="F810" i="16"/>
  <c r="E813" i="16"/>
  <c r="F801" i="16"/>
  <c r="E819" i="16"/>
  <c r="F807" i="16"/>
  <c r="E833" i="16"/>
  <c r="F821" i="16"/>
  <c r="E818" i="16"/>
  <c r="F806" i="16"/>
  <c r="E840" i="16"/>
  <c r="F828" i="16"/>
  <c r="E817" i="16"/>
  <c r="F805" i="16"/>
  <c r="E826" i="16"/>
  <c r="F814" i="16"/>
  <c r="E831" i="16" l="1"/>
  <c r="F819" i="16"/>
  <c r="E827" i="16"/>
  <c r="F815" i="16"/>
  <c r="E838" i="16"/>
  <c r="F826" i="16"/>
  <c r="E835" i="16"/>
  <c r="F823" i="16"/>
  <c r="E836" i="16"/>
  <c r="F824" i="16"/>
  <c r="E845" i="16"/>
  <c r="F833" i="16"/>
  <c r="E829" i="16"/>
  <c r="F817" i="16"/>
  <c r="E852" i="16"/>
  <c r="F840" i="16"/>
  <c r="E825" i="16"/>
  <c r="F813" i="16"/>
  <c r="E830" i="16"/>
  <c r="F818" i="16"/>
  <c r="E834" i="16"/>
  <c r="F822" i="16"/>
  <c r="E844" i="16"/>
  <c r="F832" i="16"/>
  <c r="E841" i="16" l="1"/>
  <c r="F829" i="16"/>
  <c r="E856" i="16"/>
  <c r="F844" i="16"/>
  <c r="E842" i="16"/>
  <c r="F830" i="16"/>
  <c r="E847" i="16"/>
  <c r="F835" i="16"/>
  <c r="E850" i="16"/>
  <c r="F838" i="16"/>
  <c r="E864" i="16"/>
  <c r="F852" i="16"/>
  <c r="E846" i="16"/>
  <c r="F834" i="16"/>
  <c r="E857" i="16"/>
  <c r="F845" i="16"/>
  <c r="E839" i="16"/>
  <c r="F827" i="16"/>
  <c r="E837" i="16"/>
  <c r="F825" i="16"/>
  <c r="E848" i="16"/>
  <c r="F836" i="16"/>
  <c r="E843" i="16"/>
  <c r="F831" i="16"/>
  <c r="E854" i="16" l="1"/>
  <c r="F842" i="16"/>
  <c r="E869" i="16"/>
  <c r="F857" i="16"/>
  <c r="E868" i="16"/>
  <c r="F856" i="16"/>
  <c r="E855" i="16"/>
  <c r="F843" i="16"/>
  <c r="E860" i="16"/>
  <c r="F848" i="16"/>
  <c r="E849" i="16"/>
  <c r="F837" i="16"/>
  <c r="E859" i="16"/>
  <c r="F847" i="16"/>
  <c r="E858" i="16"/>
  <c r="F846" i="16"/>
  <c r="E876" i="16"/>
  <c r="F864" i="16"/>
  <c r="E851" i="16"/>
  <c r="F839" i="16"/>
  <c r="E862" i="16"/>
  <c r="F850" i="16"/>
  <c r="E853" i="16"/>
  <c r="F841" i="16"/>
  <c r="E870" i="16" l="1"/>
  <c r="F858" i="16"/>
  <c r="E867" i="16"/>
  <c r="F855" i="16"/>
  <c r="E871" i="16"/>
  <c r="F859" i="16"/>
  <c r="E881" i="16"/>
  <c r="F869" i="16"/>
  <c r="E874" i="16"/>
  <c r="F862" i="16"/>
  <c r="E865" i="16"/>
  <c r="F853" i="16"/>
  <c r="E880" i="16"/>
  <c r="F868" i="16"/>
  <c r="E863" i="16"/>
  <c r="F851" i="16"/>
  <c r="E861" i="16"/>
  <c r="F849" i="16"/>
  <c r="E888" i="16"/>
  <c r="F876" i="16"/>
  <c r="E872" i="16"/>
  <c r="F860" i="16"/>
  <c r="E866" i="16"/>
  <c r="F854" i="16"/>
  <c r="E875" i="16" l="1"/>
  <c r="F863" i="16"/>
  <c r="E884" i="16"/>
  <c r="F872" i="16"/>
  <c r="E900" i="16"/>
  <c r="F888" i="16"/>
  <c r="E879" i="16"/>
  <c r="F867" i="16"/>
  <c r="E892" i="16"/>
  <c r="F880" i="16"/>
  <c r="E878" i="16"/>
  <c r="F866" i="16"/>
  <c r="E893" i="16"/>
  <c r="F881" i="16"/>
  <c r="E883" i="16"/>
  <c r="F871" i="16"/>
  <c r="E877" i="16"/>
  <c r="F865" i="16"/>
  <c r="E873" i="16"/>
  <c r="F861" i="16"/>
  <c r="E886" i="16"/>
  <c r="F874" i="16"/>
  <c r="E882" i="16"/>
  <c r="F870" i="16"/>
  <c r="E912" i="16" l="1"/>
  <c r="F900" i="16"/>
  <c r="E895" i="16"/>
  <c r="F883" i="16"/>
  <c r="E896" i="16"/>
  <c r="F884" i="16"/>
  <c r="E891" i="16"/>
  <c r="F879" i="16"/>
  <c r="E898" i="16"/>
  <c r="F886" i="16"/>
  <c r="E885" i="16"/>
  <c r="F873" i="16"/>
  <c r="E894" i="16"/>
  <c r="F882" i="16"/>
  <c r="E905" i="16"/>
  <c r="F893" i="16"/>
  <c r="E890" i="16"/>
  <c r="F878" i="16"/>
  <c r="E889" i="16"/>
  <c r="F877" i="16"/>
  <c r="E904" i="16"/>
  <c r="F892" i="16"/>
  <c r="E887" i="16"/>
  <c r="F875" i="16"/>
  <c r="E899" i="16" l="1"/>
  <c r="F887" i="16"/>
  <c r="E903" i="16"/>
  <c r="F891" i="16"/>
  <c r="E906" i="16"/>
  <c r="F894" i="16"/>
  <c r="E897" i="16"/>
  <c r="F885" i="16"/>
  <c r="E917" i="16"/>
  <c r="F905" i="16"/>
  <c r="E916" i="16"/>
  <c r="F904" i="16"/>
  <c r="E908" i="16"/>
  <c r="F896" i="16"/>
  <c r="E901" i="16"/>
  <c r="F889" i="16"/>
  <c r="E907" i="16"/>
  <c r="F895" i="16"/>
  <c r="E902" i="16"/>
  <c r="F890" i="16"/>
  <c r="E910" i="16"/>
  <c r="F898" i="16"/>
  <c r="E924" i="16"/>
  <c r="F912" i="16"/>
  <c r="E913" i="16" l="1"/>
  <c r="F901" i="16"/>
  <c r="E918" i="16"/>
  <c r="F906" i="16"/>
  <c r="E920" i="16"/>
  <c r="F908" i="16"/>
  <c r="E928" i="16"/>
  <c r="F916" i="16"/>
  <c r="E915" i="16"/>
  <c r="F903" i="16"/>
  <c r="E909" i="16"/>
  <c r="F897" i="16"/>
  <c r="E922" i="16"/>
  <c r="F910" i="16"/>
  <c r="E936" i="16"/>
  <c r="F924" i="16"/>
  <c r="E914" i="16"/>
  <c r="F902" i="16"/>
  <c r="E919" i="16"/>
  <c r="F907" i="16"/>
  <c r="E929" i="16"/>
  <c r="F917" i="16"/>
  <c r="E911" i="16"/>
  <c r="F899" i="16"/>
  <c r="E940" i="16" l="1"/>
  <c r="F928" i="16"/>
  <c r="E932" i="16"/>
  <c r="F920" i="16"/>
  <c r="E948" i="16"/>
  <c r="F936" i="16"/>
  <c r="E941" i="16"/>
  <c r="F929" i="16"/>
  <c r="E931" i="16"/>
  <c r="F919" i="16"/>
  <c r="E930" i="16"/>
  <c r="F918" i="16"/>
  <c r="E923" i="16"/>
  <c r="F911" i="16"/>
  <c r="E934" i="16"/>
  <c r="F922" i="16"/>
  <c r="E921" i="16"/>
  <c r="F909" i="16"/>
  <c r="E926" i="16"/>
  <c r="F914" i="16"/>
  <c r="E927" i="16"/>
  <c r="F915" i="16"/>
  <c r="E925" i="16"/>
  <c r="F913" i="16"/>
  <c r="E953" i="16" l="1"/>
  <c r="F941" i="16"/>
  <c r="E937" i="16"/>
  <c r="F925" i="16"/>
  <c r="E939" i="16"/>
  <c r="F927" i="16"/>
  <c r="E944" i="16"/>
  <c r="F932" i="16"/>
  <c r="E946" i="16"/>
  <c r="F934" i="16"/>
  <c r="E960" i="16"/>
  <c r="F948" i="16"/>
  <c r="E938" i="16"/>
  <c r="F926" i="16"/>
  <c r="E942" i="16"/>
  <c r="F930" i="16"/>
  <c r="E935" i="16"/>
  <c r="F923" i="16"/>
  <c r="E933" i="16"/>
  <c r="F921" i="16"/>
  <c r="E943" i="16"/>
  <c r="F931" i="16"/>
  <c r="E952" i="16"/>
  <c r="F940" i="16"/>
  <c r="E964" i="16" l="1"/>
  <c r="F952" i="16"/>
  <c r="E954" i="16"/>
  <c r="F942" i="16"/>
  <c r="E951" i="16"/>
  <c r="F939" i="16"/>
  <c r="E949" i="16"/>
  <c r="F937" i="16"/>
  <c r="E955" i="16"/>
  <c r="F943" i="16"/>
  <c r="E945" i="16"/>
  <c r="F933" i="16"/>
  <c r="E972" i="16"/>
  <c r="F960" i="16"/>
  <c r="E956" i="16"/>
  <c r="F944" i="16"/>
  <c r="E950" i="16"/>
  <c r="F938" i="16"/>
  <c r="E947" i="16"/>
  <c r="F935" i="16"/>
  <c r="E958" i="16"/>
  <c r="F946" i="16"/>
  <c r="E965" i="16"/>
  <c r="F953" i="16"/>
  <c r="E984" i="16" l="1"/>
  <c r="F972" i="16"/>
  <c r="E966" i="16"/>
  <c r="F954" i="16"/>
  <c r="E977" i="16"/>
  <c r="F965" i="16"/>
  <c r="E961" i="16"/>
  <c r="F949" i="16"/>
  <c r="E970" i="16"/>
  <c r="F958" i="16"/>
  <c r="E968" i="16"/>
  <c r="F956" i="16"/>
  <c r="E963" i="16"/>
  <c r="F951" i="16"/>
  <c r="E959" i="16"/>
  <c r="F947" i="16"/>
  <c r="E957" i="16"/>
  <c r="F945" i="16"/>
  <c r="E962" i="16"/>
  <c r="F950" i="16"/>
  <c r="E967" i="16"/>
  <c r="F955" i="16"/>
  <c r="E976" i="16"/>
  <c r="F964" i="16"/>
  <c r="E989" i="16" l="1"/>
  <c r="F977" i="16"/>
  <c r="E971" i="16"/>
  <c r="F959" i="16"/>
  <c r="E975" i="16"/>
  <c r="F963" i="16"/>
  <c r="E978" i="16"/>
  <c r="F966" i="16"/>
  <c r="E988" i="16"/>
  <c r="F976" i="16"/>
  <c r="E973" i="16"/>
  <c r="F961" i="16"/>
  <c r="E979" i="16"/>
  <c r="F967" i="16"/>
  <c r="E974" i="16"/>
  <c r="F962" i="16"/>
  <c r="E980" i="16"/>
  <c r="F968" i="16"/>
  <c r="E969" i="16"/>
  <c r="F957" i="16"/>
  <c r="E982" i="16"/>
  <c r="F970" i="16"/>
  <c r="E996" i="16"/>
  <c r="F984" i="16"/>
  <c r="E990" i="16" l="1"/>
  <c r="F978" i="16"/>
  <c r="E991" i="16"/>
  <c r="F979" i="16"/>
  <c r="E981" i="16"/>
  <c r="F969" i="16"/>
  <c r="E985" i="16"/>
  <c r="F973" i="16"/>
  <c r="E983" i="16"/>
  <c r="F971" i="16"/>
  <c r="E1008" i="16"/>
  <c r="F996" i="16"/>
  <c r="E994" i="16"/>
  <c r="F982" i="16"/>
  <c r="E986" i="16"/>
  <c r="F974" i="16"/>
  <c r="E987" i="16"/>
  <c r="F975" i="16"/>
  <c r="E992" i="16"/>
  <c r="F980" i="16"/>
  <c r="E1000" i="16"/>
  <c r="F988" i="16"/>
  <c r="E1001" i="16"/>
  <c r="F989" i="16"/>
  <c r="E998" i="16" l="1"/>
  <c r="F986" i="16"/>
  <c r="E1020" i="16"/>
  <c r="F1008" i="16"/>
  <c r="E1003" i="16"/>
  <c r="F991" i="16"/>
  <c r="E1013" i="16"/>
  <c r="F1001" i="16"/>
  <c r="E1006" i="16"/>
  <c r="F994" i="16"/>
  <c r="E997" i="16"/>
  <c r="F985" i="16"/>
  <c r="E1012" i="16"/>
  <c r="F1000" i="16"/>
  <c r="E993" i="16"/>
  <c r="F981" i="16"/>
  <c r="E1004" i="16"/>
  <c r="F992" i="16"/>
  <c r="E999" i="16"/>
  <c r="F987" i="16"/>
  <c r="E995" i="16"/>
  <c r="F983" i="16"/>
  <c r="E1002" i="16"/>
  <c r="F990" i="16"/>
  <c r="E1025" i="16" l="1"/>
  <c r="F1013" i="16"/>
  <c r="E1024" i="16"/>
  <c r="F1012" i="16"/>
  <c r="E1011" i="16"/>
  <c r="F999" i="16"/>
  <c r="E1009" i="16"/>
  <c r="F997" i="16"/>
  <c r="E1032" i="16"/>
  <c r="F1020" i="16"/>
  <c r="E1014" i="16"/>
  <c r="F1002" i="16"/>
  <c r="E1007" i="16"/>
  <c r="F995" i="16"/>
  <c r="E1005" i="16"/>
  <c r="F993" i="16"/>
  <c r="E1015" i="16"/>
  <c r="F1003" i="16"/>
  <c r="E1016" i="16"/>
  <c r="F1004" i="16"/>
  <c r="E1018" i="16"/>
  <c r="F1006" i="16"/>
  <c r="E1010" i="16"/>
  <c r="F998" i="16"/>
  <c r="E1019" i="16" l="1"/>
  <c r="F1007" i="16"/>
  <c r="E1022" i="16"/>
  <c r="F1010" i="16"/>
  <c r="E1021" i="16"/>
  <c r="F1009" i="16"/>
  <c r="E1030" i="16"/>
  <c r="F1018" i="16"/>
  <c r="E1028" i="16"/>
  <c r="F1016" i="16"/>
  <c r="E1036" i="16"/>
  <c r="F1024" i="16"/>
  <c r="E1023" i="16"/>
  <c r="F1011" i="16"/>
  <c r="E1017" i="16"/>
  <c r="F1005" i="16"/>
  <c r="E1026" i="16"/>
  <c r="F1014" i="16"/>
  <c r="E1027" i="16"/>
  <c r="F1015" i="16"/>
  <c r="E1044" i="16"/>
  <c r="F1032" i="16"/>
  <c r="E1037" i="16"/>
  <c r="F1025" i="16"/>
  <c r="E1042" i="16" l="1"/>
  <c r="F1030" i="16"/>
  <c r="E1049" i="16"/>
  <c r="F1037" i="16"/>
  <c r="E1035" i="16"/>
  <c r="F1023" i="16"/>
  <c r="E1033" i="16"/>
  <c r="F1021" i="16"/>
  <c r="E1034" i="16"/>
  <c r="F1022" i="16"/>
  <c r="E1029" i="16"/>
  <c r="F1017" i="16"/>
  <c r="E1056" i="16"/>
  <c r="F1044" i="16"/>
  <c r="E1039" i="16"/>
  <c r="F1027" i="16"/>
  <c r="E1048" i="16"/>
  <c r="F1036" i="16"/>
  <c r="E1038" i="16"/>
  <c r="F1026" i="16"/>
  <c r="E1040" i="16"/>
  <c r="F1028" i="16"/>
  <c r="E1031" i="16"/>
  <c r="F1019" i="16"/>
  <c r="E1043" i="16" l="1"/>
  <c r="F1031" i="16"/>
  <c r="E1068" i="16"/>
  <c r="F1056" i="16"/>
  <c r="E1047" i="16"/>
  <c r="F1035" i="16"/>
  <c r="E1045" i="16"/>
  <c r="F1033" i="16"/>
  <c r="E1061" i="16"/>
  <c r="F1049" i="16"/>
  <c r="E1052" i="16"/>
  <c r="F1040" i="16"/>
  <c r="E1041" i="16"/>
  <c r="F1029" i="16"/>
  <c r="E1051" i="16"/>
  <c r="F1039" i="16"/>
  <c r="E1050" i="16"/>
  <c r="F1038" i="16"/>
  <c r="E1060" i="16"/>
  <c r="F1048" i="16"/>
  <c r="E1046" i="16"/>
  <c r="F1034" i="16"/>
  <c r="E1054" i="16"/>
  <c r="F1042" i="16"/>
  <c r="E1053" i="16" l="1"/>
  <c r="F1041" i="16"/>
  <c r="E1059" i="16"/>
  <c r="F1047" i="16"/>
  <c r="E1063" i="16"/>
  <c r="F1051" i="16"/>
  <c r="E1072" i="16"/>
  <c r="F1060" i="16"/>
  <c r="E1064" i="16"/>
  <c r="F1052" i="16"/>
  <c r="E1080" i="16"/>
  <c r="F1068" i="16"/>
  <c r="E1057" i="16"/>
  <c r="F1045" i="16"/>
  <c r="E1066" i="16"/>
  <c r="F1054" i="16"/>
  <c r="E1058" i="16"/>
  <c r="F1046" i="16"/>
  <c r="E1062" i="16"/>
  <c r="F1050" i="16"/>
  <c r="E1073" i="16"/>
  <c r="F1061" i="16"/>
  <c r="E1055" i="16"/>
  <c r="F1043" i="16"/>
  <c r="E1078" i="16" l="1"/>
  <c r="F1066" i="16"/>
  <c r="E1067" i="16"/>
  <c r="F1055" i="16"/>
  <c r="E1085" i="16"/>
  <c r="F1073" i="16"/>
  <c r="E1075" i="16"/>
  <c r="F1063" i="16"/>
  <c r="E1084" i="16"/>
  <c r="F1072" i="16"/>
  <c r="E1071" i="16"/>
  <c r="F1059" i="16"/>
  <c r="E1069" i="16"/>
  <c r="F1057" i="16"/>
  <c r="E1074" i="16"/>
  <c r="F1062" i="16"/>
  <c r="E1092" i="16"/>
  <c r="F1080" i="16"/>
  <c r="E1070" i="16"/>
  <c r="F1058" i="16"/>
  <c r="E1076" i="16"/>
  <c r="F1064" i="16"/>
  <c r="E1065" i="16"/>
  <c r="F1053" i="16"/>
  <c r="E1086" i="16" l="1"/>
  <c r="F1074" i="16"/>
  <c r="E1081" i="16"/>
  <c r="F1069" i="16"/>
  <c r="E1097" i="16"/>
  <c r="F1085" i="16"/>
  <c r="E1083" i="16"/>
  <c r="F1071" i="16"/>
  <c r="E1079" i="16"/>
  <c r="F1067" i="16"/>
  <c r="E1077" i="16"/>
  <c r="F1065" i="16"/>
  <c r="E1088" i="16"/>
  <c r="F1076" i="16"/>
  <c r="E1082" i="16"/>
  <c r="F1070" i="16"/>
  <c r="E1087" i="16"/>
  <c r="F1075" i="16"/>
  <c r="E1104" i="16"/>
  <c r="F1092" i="16"/>
  <c r="E1096" i="16"/>
  <c r="F1084" i="16"/>
  <c r="E1090" i="16"/>
  <c r="F1078" i="16"/>
  <c r="E1095" i="16" l="1"/>
  <c r="F1083" i="16"/>
  <c r="E1109" i="16"/>
  <c r="F1097" i="16"/>
  <c r="E1102" i="16"/>
  <c r="F1090" i="16"/>
  <c r="E1093" i="16"/>
  <c r="F1081" i="16"/>
  <c r="E1100" i="16"/>
  <c r="F1088" i="16"/>
  <c r="E1094" i="16"/>
  <c r="F1082" i="16"/>
  <c r="E1108" i="16"/>
  <c r="F1096" i="16"/>
  <c r="E1116" i="16"/>
  <c r="F1104" i="16"/>
  <c r="E1089" i="16"/>
  <c r="F1077" i="16"/>
  <c r="E1099" i="16"/>
  <c r="F1087" i="16"/>
  <c r="E1091" i="16"/>
  <c r="F1079" i="16"/>
  <c r="E1098" i="16"/>
  <c r="F1086" i="16"/>
  <c r="E1128" i="16" l="1"/>
  <c r="F1116" i="16"/>
  <c r="E1120" i="16"/>
  <c r="F1108" i="16"/>
  <c r="E1114" i="16"/>
  <c r="F1102" i="16"/>
  <c r="E1121" i="16"/>
  <c r="F1109" i="16"/>
  <c r="E1105" i="16"/>
  <c r="F1093" i="16"/>
  <c r="E1111" i="16"/>
  <c r="F1099" i="16"/>
  <c r="E1106" i="16"/>
  <c r="F1094" i="16"/>
  <c r="E1110" i="16"/>
  <c r="F1098" i="16"/>
  <c r="E1103" i="16"/>
  <c r="F1091" i="16"/>
  <c r="E1101" i="16"/>
  <c r="F1089" i="16"/>
  <c r="E1112" i="16"/>
  <c r="F1100" i="16"/>
  <c r="E1107" i="16"/>
  <c r="F1095" i="16"/>
  <c r="E1122" i="16" l="1"/>
  <c r="F1110" i="16"/>
  <c r="E1126" i="16"/>
  <c r="F1114" i="16"/>
  <c r="E1132" i="16"/>
  <c r="F1120" i="16"/>
  <c r="E1133" i="16"/>
  <c r="F1121" i="16"/>
  <c r="E1119" i="16"/>
  <c r="F1107" i="16"/>
  <c r="E1124" i="16"/>
  <c r="F1112" i="16"/>
  <c r="E1118" i="16"/>
  <c r="F1106" i="16"/>
  <c r="E1113" i="16"/>
  <c r="F1101" i="16"/>
  <c r="E1123" i="16"/>
  <c r="F1111" i="16"/>
  <c r="E1115" i="16"/>
  <c r="F1103" i="16"/>
  <c r="E1117" i="16"/>
  <c r="F1105" i="16"/>
  <c r="E1140" i="16"/>
  <c r="F1128" i="16"/>
  <c r="E1152" i="16" l="1"/>
  <c r="F1140" i="16"/>
  <c r="E1144" i="16"/>
  <c r="F1132" i="16"/>
  <c r="E1138" i="16"/>
  <c r="F1126" i="16"/>
  <c r="E1145" i="16"/>
  <c r="F1133" i="16"/>
  <c r="E1129" i="16"/>
  <c r="F1117" i="16"/>
  <c r="E1127" i="16"/>
  <c r="F1115" i="16"/>
  <c r="E1125" i="16"/>
  <c r="F1113" i="16"/>
  <c r="E1130" i="16"/>
  <c r="F1118" i="16"/>
  <c r="E1136" i="16"/>
  <c r="F1124" i="16"/>
  <c r="E1135" i="16"/>
  <c r="F1123" i="16"/>
  <c r="E1131" i="16"/>
  <c r="F1119" i="16"/>
  <c r="E1134" i="16"/>
  <c r="F1122" i="16"/>
  <c r="E1150" i="16" l="1"/>
  <c r="F1138" i="16"/>
  <c r="E1142" i="16"/>
  <c r="F1130" i="16"/>
  <c r="E1137" i="16"/>
  <c r="F1125" i="16"/>
  <c r="E1156" i="16"/>
  <c r="F1144" i="16"/>
  <c r="E1147" i="16"/>
  <c r="F1135" i="16"/>
  <c r="E1146" i="16"/>
  <c r="F1134" i="16"/>
  <c r="E1157" i="16"/>
  <c r="F1145" i="16"/>
  <c r="E1143" i="16"/>
  <c r="F1131" i="16"/>
  <c r="E1139" i="16"/>
  <c r="F1127" i="16"/>
  <c r="E1148" i="16"/>
  <c r="F1136" i="16"/>
  <c r="E1141" i="16"/>
  <c r="F1129" i="16"/>
  <c r="E1164" i="16"/>
  <c r="F1152" i="16"/>
  <c r="E1169" i="16" l="1"/>
  <c r="F1157" i="16"/>
  <c r="E1168" i="16"/>
  <c r="F1156" i="16"/>
  <c r="E1153" i="16"/>
  <c r="F1141" i="16"/>
  <c r="E1155" i="16"/>
  <c r="F1143" i="16"/>
  <c r="E1158" i="16"/>
  <c r="F1146" i="16"/>
  <c r="E1154" i="16"/>
  <c r="F1142" i="16"/>
  <c r="E1176" i="16"/>
  <c r="F1164" i="16"/>
  <c r="E1149" i="16"/>
  <c r="F1137" i="16"/>
  <c r="E1160" i="16"/>
  <c r="F1148" i="16"/>
  <c r="E1151" i="16"/>
  <c r="F1139" i="16"/>
  <c r="E1159" i="16"/>
  <c r="F1147" i="16"/>
  <c r="E1162" i="16"/>
  <c r="F1150" i="16"/>
  <c r="E1174" i="16" l="1"/>
  <c r="F1162" i="16"/>
  <c r="E1165" i="16"/>
  <c r="F1153" i="16"/>
  <c r="E1163" i="16"/>
  <c r="F1151" i="16"/>
  <c r="E1180" i="16"/>
  <c r="F1168" i="16"/>
  <c r="E1188" i="16"/>
  <c r="F1176" i="16"/>
  <c r="E1161" i="16"/>
  <c r="F1149" i="16"/>
  <c r="E1167" i="16"/>
  <c r="F1155" i="16"/>
  <c r="E1171" i="16"/>
  <c r="F1159" i="16"/>
  <c r="E1166" i="16"/>
  <c r="F1154" i="16"/>
  <c r="E1172" i="16"/>
  <c r="F1160" i="16"/>
  <c r="E1170" i="16"/>
  <c r="F1158" i="16"/>
  <c r="E1181" i="16"/>
  <c r="F1169" i="16"/>
  <c r="E1173" i="16" l="1"/>
  <c r="F1161" i="16"/>
  <c r="E1192" i="16"/>
  <c r="F1180" i="16"/>
  <c r="E1179" i="16"/>
  <c r="F1167" i="16"/>
  <c r="E1193" i="16"/>
  <c r="F1181" i="16"/>
  <c r="E1183" i="16"/>
  <c r="F1171" i="16"/>
  <c r="E1182" i="16"/>
  <c r="F1170" i="16"/>
  <c r="E1175" i="16"/>
  <c r="F1163" i="16"/>
  <c r="E1184" i="16"/>
  <c r="F1172" i="16"/>
  <c r="E1177" i="16"/>
  <c r="F1165" i="16"/>
  <c r="E1178" i="16"/>
  <c r="F1166" i="16"/>
  <c r="E1200" i="16"/>
  <c r="F1188" i="16"/>
  <c r="E1186" i="16"/>
  <c r="F1174" i="16"/>
  <c r="E1196" i="16" l="1"/>
  <c r="F1184" i="16"/>
  <c r="E1205" i="16"/>
  <c r="F1193" i="16"/>
  <c r="E1187" i="16"/>
  <c r="F1175" i="16"/>
  <c r="E1190" i="16"/>
  <c r="F1178" i="16"/>
  <c r="E1194" i="16"/>
  <c r="F1182" i="16"/>
  <c r="E1204" i="16"/>
  <c r="F1192" i="16"/>
  <c r="E1191" i="16"/>
  <c r="F1179" i="16"/>
  <c r="E1198" i="16"/>
  <c r="F1186" i="16"/>
  <c r="E1212" i="16"/>
  <c r="F1200" i="16"/>
  <c r="E1189" i="16"/>
  <c r="F1177" i="16"/>
  <c r="E1195" i="16"/>
  <c r="F1183" i="16"/>
  <c r="E1185" i="16"/>
  <c r="F1173" i="16"/>
  <c r="E1197" i="16" l="1"/>
  <c r="F1185" i="16"/>
  <c r="E1199" i="16"/>
  <c r="F1187" i="16"/>
  <c r="E1202" i="16"/>
  <c r="F1190" i="16"/>
  <c r="E1216" i="16"/>
  <c r="F1204" i="16"/>
  <c r="E1217" i="16"/>
  <c r="F1205" i="16"/>
  <c r="E1210" i="16"/>
  <c r="F1198" i="16"/>
  <c r="E1203" i="16"/>
  <c r="F1191" i="16"/>
  <c r="E1201" i="16"/>
  <c r="F1189" i="16"/>
  <c r="E1207" i="16"/>
  <c r="F1195" i="16"/>
  <c r="E1224" i="16"/>
  <c r="F1212" i="16"/>
  <c r="E1206" i="16"/>
  <c r="F1194" i="16"/>
  <c r="E1208" i="16"/>
  <c r="F1196" i="16"/>
  <c r="E1228" i="16" l="1"/>
  <c r="F1216" i="16"/>
  <c r="E1218" i="16"/>
  <c r="F1206" i="16"/>
  <c r="E1222" i="16"/>
  <c r="F1210" i="16"/>
  <c r="E1213" i="16"/>
  <c r="F1201" i="16"/>
  <c r="E1215" i="16"/>
  <c r="F1203" i="16"/>
  <c r="E1220" i="16"/>
  <c r="F1208" i="16"/>
  <c r="E1214" i="16"/>
  <c r="F1202" i="16"/>
  <c r="E1236" i="16"/>
  <c r="F1224" i="16"/>
  <c r="E1211" i="16"/>
  <c r="F1199" i="16"/>
  <c r="E1219" i="16"/>
  <c r="F1207" i="16"/>
  <c r="E1229" i="16"/>
  <c r="F1217" i="16"/>
  <c r="E1209" i="16"/>
  <c r="F1197" i="16"/>
  <c r="E1225" i="16" l="1"/>
  <c r="F1213" i="16"/>
  <c r="E1241" i="16"/>
  <c r="F1229" i="16"/>
  <c r="E1234" i="16"/>
  <c r="F1222" i="16"/>
  <c r="E1248" i="16"/>
  <c r="F1236" i="16"/>
  <c r="E1230" i="16"/>
  <c r="F1218" i="16"/>
  <c r="E1221" i="16"/>
  <c r="F1209" i="16"/>
  <c r="E1226" i="16"/>
  <c r="F1214" i="16"/>
  <c r="E1231" i="16"/>
  <c r="F1219" i="16"/>
  <c r="E1232" i="16"/>
  <c r="F1220" i="16"/>
  <c r="E1223" i="16"/>
  <c r="F1211" i="16"/>
  <c r="E1227" i="16"/>
  <c r="F1215" i="16"/>
  <c r="E1240" i="16"/>
  <c r="F1228" i="16"/>
  <c r="E1260" i="16" l="1"/>
  <c r="F1248" i="16"/>
  <c r="E1252" i="16"/>
  <c r="F1240" i="16"/>
  <c r="E1253" i="16"/>
  <c r="F1241" i="16"/>
  <c r="E1243" i="16"/>
  <c r="F1231" i="16"/>
  <c r="E1238" i="16"/>
  <c r="F1226" i="16"/>
  <c r="E1239" i="16"/>
  <c r="F1227" i="16"/>
  <c r="E1246" i="16"/>
  <c r="F1234" i="16"/>
  <c r="E1235" i="16"/>
  <c r="F1223" i="16"/>
  <c r="E1233" i="16"/>
  <c r="F1221" i="16"/>
  <c r="E1244" i="16"/>
  <c r="F1232" i="16"/>
  <c r="E1242" i="16"/>
  <c r="F1230" i="16"/>
  <c r="E1237" i="16"/>
  <c r="F1225" i="16"/>
  <c r="E1255" i="16" l="1"/>
  <c r="F1243" i="16"/>
  <c r="E1265" i="16"/>
  <c r="F1253" i="16"/>
  <c r="E1249" i="16"/>
  <c r="F1237" i="16"/>
  <c r="E1258" i="16"/>
  <c r="F1246" i="16"/>
  <c r="E1256" i="16"/>
  <c r="F1244" i="16"/>
  <c r="E1251" i="16"/>
  <c r="F1239" i="16"/>
  <c r="E1264" i="16"/>
  <c r="F1252" i="16"/>
  <c r="E1254" i="16"/>
  <c r="F1242" i="16"/>
  <c r="E1247" i="16"/>
  <c r="F1235" i="16"/>
  <c r="E1245" i="16"/>
  <c r="F1233" i="16"/>
  <c r="E1250" i="16"/>
  <c r="F1238" i="16"/>
  <c r="E1272" i="16"/>
  <c r="F1260" i="16"/>
  <c r="E1270" i="16" l="1"/>
  <c r="F1258" i="16"/>
  <c r="E1262" i="16"/>
  <c r="F1250" i="16"/>
  <c r="E1277" i="16"/>
  <c r="F1265" i="16"/>
  <c r="E1284" i="16"/>
  <c r="F1272" i="16"/>
  <c r="E1276" i="16"/>
  <c r="F1264" i="16"/>
  <c r="E1266" i="16"/>
  <c r="F1254" i="16"/>
  <c r="E1261" i="16"/>
  <c r="F1249" i="16"/>
  <c r="E1257" i="16"/>
  <c r="F1245" i="16"/>
  <c r="E1263" i="16"/>
  <c r="F1251" i="16"/>
  <c r="E1259" i="16"/>
  <c r="F1247" i="16"/>
  <c r="E1268" i="16"/>
  <c r="F1256" i="16"/>
  <c r="E1267" i="16"/>
  <c r="F1255" i="16"/>
  <c r="E1296" i="16" l="1"/>
  <c r="F1296" i="16" s="1"/>
  <c r="F1284" i="16"/>
  <c r="E1271" i="16"/>
  <c r="F1259" i="16"/>
  <c r="E1274" i="16"/>
  <c r="F1262" i="16"/>
  <c r="E1269" i="16"/>
  <c r="F1257" i="16"/>
  <c r="E1273" i="16"/>
  <c r="F1261" i="16"/>
  <c r="E1279" i="16"/>
  <c r="F1267" i="16"/>
  <c r="E1280" i="16"/>
  <c r="F1268" i="16"/>
  <c r="E1289" i="16"/>
  <c r="F1277" i="16"/>
  <c r="E1278" i="16"/>
  <c r="F1266" i="16"/>
  <c r="E1275" i="16"/>
  <c r="F1263" i="16"/>
  <c r="E1288" i="16"/>
  <c r="F1276" i="16"/>
  <c r="E1282" i="16"/>
  <c r="F1270" i="16"/>
  <c r="E1294" i="16" l="1"/>
  <c r="F1294" i="16" s="1"/>
  <c r="F1282" i="16"/>
  <c r="E1292" i="16"/>
  <c r="F1292" i="16" s="1"/>
  <c r="F1280" i="16"/>
  <c r="E1286" i="16"/>
  <c r="F1274" i="16"/>
  <c r="E1300" i="16"/>
  <c r="F1300" i="16" s="1"/>
  <c r="F1288" i="16"/>
  <c r="E1287" i="16"/>
  <c r="F1275" i="16"/>
  <c r="E1291" i="16"/>
  <c r="F1291" i="16" s="1"/>
  <c r="F1279" i="16"/>
  <c r="E1283" i="16"/>
  <c r="F1271" i="16"/>
  <c r="E1281" i="16"/>
  <c r="F1269" i="16"/>
  <c r="E1301" i="16"/>
  <c r="F1301" i="16" s="1"/>
  <c r="F1289" i="16"/>
  <c r="E1290" i="16"/>
  <c r="F1290" i="16" s="1"/>
  <c r="F1278" i="16"/>
  <c r="E1285" i="16"/>
  <c r="F1273" i="16"/>
  <c r="E1297" i="16" l="1"/>
  <c r="F1297" i="16" s="1"/>
  <c r="F1285" i="16"/>
  <c r="E1293" i="16"/>
  <c r="F1293" i="16" s="1"/>
  <c r="F1281" i="16"/>
  <c r="E1298" i="16"/>
  <c r="F1298" i="16" s="1"/>
  <c r="F1286" i="16"/>
  <c r="E1295" i="16"/>
  <c r="F1295" i="16" s="1"/>
  <c r="F1283" i="16"/>
  <c r="E1299" i="16"/>
  <c r="F1299" i="16" s="1"/>
  <c r="F1287" i="16"/>
</calcChain>
</file>

<file path=xl/sharedStrings.xml><?xml version="1.0" encoding="utf-8"?>
<sst xmlns="http://schemas.openxmlformats.org/spreadsheetml/2006/main" count="13619" uniqueCount="1651">
  <si>
    <t>Date</t>
  </si>
  <si>
    <t>amount</t>
  </si>
  <si>
    <t>note</t>
  </si>
  <si>
    <t>sowing</t>
  </si>
  <si>
    <t>end</t>
  </si>
  <si>
    <t>autoirrigated</t>
  </si>
  <si>
    <t>ID</t>
  </si>
  <si>
    <t>SoilFile</t>
  </si>
  <si>
    <t>Hybrid</t>
  </si>
  <si>
    <t>NH4</t>
  </si>
  <si>
    <t>BD</t>
  </si>
  <si>
    <t>Source</t>
  </si>
  <si>
    <t>Latitude</t>
  </si>
  <si>
    <t>Longitude</t>
  </si>
  <si>
    <t>DailyBulb</t>
  </si>
  <si>
    <t>RainIntensity</t>
  </si>
  <si>
    <t>Furrow</t>
  </si>
  <si>
    <t>RelHumid</t>
  </si>
  <si>
    <t>DailyCO2</t>
  </si>
  <si>
    <t>Bsolar</t>
  </si>
  <si>
    <t>Btemp</t>
  </si>
  <si>
    <t>Atemp</t>
  </si>
  <si>
    <t>Erain</t>
  </si>
  <si>
    <t>BWInd</t>
  </si>
  <si>
    <t>BIR</t>
  </si>
  <si>
    <t>AvgWind</t>
  </si>
  <si>
    <t>AvgRainRate</t>
  </si>
  <si>
    <t>ChemCOnc</t>
  </si>
  <si>
    <t>RH</t>
  </si>
  <si>
    <t>AvgCO2</t>
  </si>
  <si>
    <t>RRRM</t>
  </si>
  <si>
    <t>RRRY</t>
  </si>
  <si>
    <t>RTWL</t>
  </si>
  <si>
    <t>RTMinWTperArea</t>
  </si>
  <si>
    <t>Isink</t>
  </si>
  <si>
    <t>Rroot</t>
  </si>
  <si>
    <t>RVRL</t>
  </si>
  <si>
    <t>ALPM</t>
  </si>
  <si>
    <t>ALPY</t>
  </si>
  <si>
    <t>SR1</t>
  </si>
  <si>
    <t>SR2</t>
  </si>
  <si>
    <t>IR1</t>
  </si>
  <si>
    <t>IR2</t>
  </si>
  <si>
    <t>PlantingDepth</t>
  </si>
  <si>
    <t>XLimitRoot</t>
  </si>
  <si>
    <t>dThH</t>
  </si>
  <si>
    <t>dThL</t>
  </si>
  <si>
    <t>es</t>
  </si>
  <si>
    <t>Th_m</t>
  </si>
  <si>
    <t>tb</t>
  </si>
  <si>
    <t>QT</t>
  </si>
  <si>
    <t>dThD</t>
  </si>
  <si>
    <t>Th_d</t>
  </si>
  <si>
    <t>kd</t>
  </si>
  <si>
    <t>r0</t>
  </si>
  <si>
    <t>rL</t>
  </si>
  <si>
    <t>rm</t>
  </si>
  <si>
    <t>fa</t>
  </si>
  <si>
    <t>nq</t>
  </si>
  <si>
    <t>cs</t>
  </si>
  <si>
    <t>kh</t>
  </si>
  <si>
    <t>kL</t>
  </si>
  <si>
    <t>km</t>
  </si>
  <si>
    <t>kn</t>
  </si>
  <si>
    <t>fe</t>
  </si>
  <si>
    <t>fh</t>
  </si>
  <si>
    <t>EPSI</t>
  </si>
  <si>
    <t>lUPW</t>
  </si>
  <si>
    <t>CourMax</t>
  </si>
  <si>
    <t>Diffusion_Coeff</t>
  </si>
  <si>
    <t>NitrogenDefault</t>
  </si>
  <si>
    <t>dt</t>
  </si>
  <si>
    <t>Daily</t>
  </si>
  <si>
    <t>Hourly</t>
  </si>
  <si>
    <t>WeatherDaily</t>
  </si>
  <si>
    <t>DailyConc</t>
  </si>
  <si>
    <t>ConstI_M</t>
  </si>
  <si>
    <t>ConstK_M</t>
  </si>
  <si>
    <t>Cmin0_M</t>
  </si>
  <si>
    <t>ConstI_Y</t>
  </si>
  <si>
    <t>ConstK_Y</t>
  </si>
  <si>
    <t>Cmin0_Y</t>
  </si>
  <si>
    <t>TH33</t>
  </si>
  <si>
    <t>TH1500</t>
  </si>
  <si>
    <t>ClimateID</t>
  </si>
  <si>
    <t>BiologyDefault</t>
  </si>
  <si>
    <t>BottomBC</t>
  </si>
  <si>
    <t>thr</t>
  </si>
  <si>
    <t>ths</t>
  </si>
  <si>
    <t>tha</t>
  </si>
  <si>
    <t>th</t>
  </si>
  <si>
    <t>Alfa</t>
  </si>
  <si>
    <t>n</t>
  </si>
  <si>
    <t>Ks</t>
  </si>
  <si>
    <t>Kk</t>
  </si>
  <si>
    <t>thk</t>
  </si>
  <si>
    <t>soilfile</t>
  </si>
  <si>
    <t>hybrid</t>
  </si>
  <si>
    <t>varietyfile</t>
  </si>
  <si>
    <t>weatherfilename</t>
  </si>
  <si>
    <t>climatefile</t>
  </si>
  <si>
    <t>climateID</t>
  </si>
  <si>
    <t>nitrogenfile</t>
  </si>
  <si>
    <t>solute</t>
  </si>
  <si>
    <t>path</t>
  </si>
  <si>
    <t>biology</t>
  </si>
  <si>
    <t>lat</t>
  </si>
  <si>
    <t>long</t>
  </si>
  <si>
    <t>rowangle</t>
  </si>
  <si>
    <t>xseed</t>
  </si>
  <si>
    <t>cec</t>
  </si>
  <si>
    <t>eomult</t>
  </si>
  <si>
    <t>nosoilfile</t>
  </si>
  <si>
    <t>ouputsoilfile</t>
  </si>
  <si>
    <t>startdate</t>
  </si>
  <si>
    <t>enddate</t>
  </si>
  <si>
    <t>dtmin</t>
  </si>
  <si>
    <t>dMul1</t>
  </si>
  <si>
    <t>dMul2</t>
  </si>
  <si>
    <t>tmpr</t>
  </si>
  <si>
    <t>sand</t>
  </si>
  <si>
    <t>silt</t>
  </si>
  <si>
    <t>clay</t>
  </si>
  <si>
    <t>Source_name</t>
  </si>
  <si>
    <t>time</t>
  </si>
  <si>
    <t>OM (%/100)</t>
  </si>
  <si>
    <t>NO3 (ppm)</t>
  </si>
  <si>
    <t>Altitude</t>
  </si>
  <si>
    <t>bottom depth</t>
  </si>
  <si>
    <t>lUpW</t>
  </si>
  <si>
    <t>VelZ</t>
  </si>
  <si>
    <t>Diffz</t>
  </si>
  <si>
    <t>Diffx</t>
  </si>
  <si>
    <t>weatherID</t>
  </si>
  <si>
    <t>rate(cm/hr)</t>
  </si>
  <si>
    <t>StartTime</t>
  </si>
  <si>
    <t>StopTime</t>
  </si>
  <si>
    <t>Distance</t>
  </si>
  <si>
    <t>total</t>
  </si>
  <si>
    <t>date</t>
  </si>
  <si>
    <t>nodes</t>
  </si>
  <si>
    <t>Location</t>
  </si>
  <si>
    <t>run_13</t>
  </si>
  <si>
    <t>run_14</t>
  </si>
  <si>
    <t>run_15</t>
  </si>
  <si>
    <t>run_16</t>
  </si>
  <si>
    <t>run_17</t>
  </si>
  <si>
    <t>run_18</t>
  </si>
  <si>
    <t>run_19</t>
  </si>
  <si>
    <t>run_20</t>
  </si>
  <si>
    <t>field</t>
  </si>
  <si>
    <t>year</t>
  </si>
  <si>
    <t>R</t>
  </si>
  <si>
    <t>I_type</t>
  </si>
  <si>
    <t>HNew</t>
  </si>
  <si>
    <t>sat</t>
  </si>
  <si>
    <t>m</t>
  </si>
  <si>
    <t>SoilName</t>
  </si>
  <si>
    <t>soilFile</t>
  </si>
  <si>
    <t>Init Type</t>
  </si>
  <si>
    <t>id</t>
  </si>
  <si>
    <t>depth</t>
  </si>
  <si>
    <t>InitRtMass</t>
  </si>
  <si>
    <t>autoIrrigAmt</t>
  </si>
  <si>
    <t>DailyWind</t>
  </si>
  <si>
    <t>WeatherID</t>
  </si>
  <si>
    <t>file</t>
  </si>
  <si>
    <t>MulchGeo</t>
  </si>
  <si>
    <t>MulchDecomp</t>
  </si>
  <si>
    <t>MulchGeo1</t>
  </si>
  <si>
    <t>MulchDecomp1</t>
  </si>
  <si>
    <t>ContactFraction</t>
  </si>
  <si>
    <t>alpha_feeding</t>
  </si>
  <si>
    <t>CARB MASS</t>
  </si>
  <si>
    <t>CELL MASS</t>
  </si>
  <si>
    <t>LIGN MASS</t>
  </si>
  <si>
    <t>CARB N MASS</t>
  </si>
  <si>
    <t>CELL N MASS</t>
  </si>
  <si>
    <t>LIGN N MASS</t>
  </si>
  <si>
    <t>CARB Decomp</t>
  </si>
  <si>
    <t>CELL Decomp</t>
  </si>
  <si>
    <t>LIGN Decomp</t>
  </si>
  <si>
    <t>Min_Hori_Size</t>
  </si>
  <si>
    <t>Diffusion_Restriction</t>
  </si>
  <si>
    <t>LongWaveRadiationCtrl</t>
  </si>
  <si>
    <t>Decomposition_ctrl</t>
  </si>
  <si>
    <t>DeltaRshort</t>
  </si>
  <si>
    <t>DeltaRlong</t>
  </si>
  <si>
    <t>Omega</t>
  </si>
  <si>
    <t>epsilon_mulch</t>
  </si>
  <si>
    <t>alpha_mulch</t>
  </si>
  <si>
    <t>MaxStep in Picard Iteration</t>
  </si>
  <si>
    <t>Tolerance_head</t>
  </si>
  <si>
    <t>rho_mulch</t>
  </si>
  <si>
    <t>pore_space</t>
  </si>
  <si>
    <t>MaxPondingDepth</t>
  </si>
  <si>
    <t>bTort</t>
  </si>
  <si>
    <t>Diffusion_Coeff(cm2/day)</t>
  </si>
  <si>
    <t>GasCO2Default</t>
  </si>
  <si>
    <t>GasBCTop</t>
  </si>
  <si>
    <t>GasBCBottom</t>
  </si>
  <si>
    <t>Gas_CO2</t>
  </si>
  <si>
    <t>date_residue</t>
  </si>
  <si>
    <t>type(t or m)</t>
  </si>
  <si>
    <t>rate (t/ha or  cm)</t>
  </si>
  <si>
    <t>Vertical Layers</t>
  </si>
  <si>
    <t>RunToEnd</t>
  </si>
  <si>
    <t>CO2(ppm)</t>
  </si>
  <si>
    <t>Till(1/0)</t>
  </si>
  <si>
    <t>DaysBeforePlanting</t>
  </si>
  <si>
    <t>Depth</t>
  </si>
  <si>
    <t>Default</t>
  </si>
  <si>
    <t>Tillage</t>
  </si>
  <si>
    <t>Gas_O2</t>
  </si>
  <si>
    <t>GasO2Default</t>
  </si>
  <si>
    <t>WeatherHourly</t>
  </si>
  <si>
    <t>O2(ppm)</t>
  </si>
  <si>
    <t>Gas_File</t>
  </si>
  <si>
    <t>GasID</t>
  </si>
  <si>
    <t>Humus_C</t>
  </si>
  <si>
    <t>Humus_N</t>
  </si>
  <si>
    <t>Litter_C</t>
  </si>
  <si>
    <t>Litter_N</t>
  </si>
  <si>
    <t>Manure_C</t>
  </si>
  <si>
    <t>Manure_N</t>
  </si>
  <si>
    <t>population(p/ha)</t>
  </si>
  <si>
    <t>seedDepth</t>
  </si>
  <si>
    <t>RowSpacing(cm)</t>
  </si>
  <si>
    <t>Litter_C(kg/ha)</t>
  </si>
  <si>
    <t>altitude(m)</t>
  </si>
  <si>
    <t>daily</t>
  </si>
  <si>
    <t>calbrt(1)</t>
  </si>
  <si>
    <t>calbrt(2)</t>
  </si>
  <si>
    <t>calbrt(3)</t>
  </si>
  <si>
    <t>calbrt(4)</t>
  </si>
  <si>
    <t>calbrt(5)</t>
  </si>
  <si>
    <t>calbrt(6)</t>
  </si>
  <si>
    <t>calbrt(7)</t>
  </si>
  <si>
    <t>calbrt(8)</t>
  </si>
  <si>
    <t>calbrt(9)</t>
  </si>
  <si>
    <t>calbrt(10)</t>
  </si>
  <si>
    <t>calbrt(11)</t>
  </si>
  <si>
    <t>calbrt(12)</t>
  </si>
  <si>
    <t>calbrt(13)</t>
  </si>
  <si>
    <t>calbrt(14)</t>
  </si>
  <si>
    <t>calbrt(15)</t>
  </si>
  <si>
    <t>calbrt(16)</t>
  </si>
  <si>
    <t>calbrt(17)</t>
  </si>
  <si>
    <t>calbrt(18)</t>
  </si>
  <si>
    <t>calbrt(19)</t>
  </si>
  <si>
    <t>calbrt(20)</t>
  </si>
  <si>
    <t>calbrt(21)</t>
  </si>
  <si>
    <t>calbrt(22)</t>
  </si>
  <si>
    <t>calbrt(23)</t>
  </si>
  <si>
    <t>calbrt(24)</t>
  </si>
  <si>
    <t>calbrt(25)</t>
  </si>
  <si>
    <t>calbrt(26)</t>
  </si>
  <si>
    <t>calbrt(27)</t>
  </si>
  <si>
    <t>calbrt(28)</t>
  </si>
  <si>
    <t>calbrt(29)</t>
  </si>
  <si>
    <t>calbrt(30)</t>
  </si>
  <si>
    <t>calbrt(31)</t>
  </si>
  <si>
    <t>calbrt(32)</t>
  </si>
  <si>
    <t>calbrt(33)</t>
  </si>
  <si>
    <t>calbrt(34)</t>
  </si>
  <si>
    <t>calbrt(35)</t>
  </si>
  <si>
    <t>calbrt(36)</t>
  </si>
  <si>
    <t>calbrt(37)</t>
  </si>
  <si>
    <t>calbrt(38)</t>
  </si>
  <si>
    <t>calbrt(39)</t>
  </si>
  <si>
    <t>calbrt(40)</t>
  </si>
  <si>
    <t>calbrt(41)</t>
  </si>
  <si>
    <t>calbrt(42)</t>
  </si>
  <si>
    <t>calbrt(43)</t>
  </si>
  <si>
    <t>calbrt(44)</t>
  </si>
  <si>
    <t>calbrt(45)</t>
  </si>
  <si>
    <t>calbrt(46)</t>
  </si>
  <si>
    <t>calbrt(47)</t>
  </si>
  <si>
    <t>calbrt(48)</t>
  </si>
  <si>
    <t>calbrt(49)</t>
  </si>
  <si>
    <t>calbrt(50)</t>
  </si>
  <si>
    <t>calbrt(51)</t>
  </si>
  <si>
    <t>calbrt(52)</t>
  </si>
  <si>
    <t>calbrt(53)</t>
  </si>
  <si>
    <t>calbrt(54)</t>
  </si>
  <si>
    <t>calbrt(55)</t>
  </si>
  <si>
    <t>calbrt(56)</t>
  </si>
  <si>
    <t>calbrt(57)</t>
  </si>
  <si>
    <t>calbrt(58)</t>
  </si>
  <si>
    <t>calbrt(59)</t>
  </si>
  <si>
    <t>calbrt(60)</t>
  </si>
  <si>
    <t>DPL90</t>
  </si>
  <si>
    <t>MID</t>
  </si>
  <si>
    <t>DP5415</t>
  </si>
  <si>
    <t>NuCot33</t>
  </si>
  <si>
    <t>451C1218</t>
  </si>
  <si>
    <t>DP555</t>
  </si>
  <si>
    <t>Variety_2022</t>
  </si>
  <si>
    <t>TexasLoc1Wea</t>
  </si>
  <si>
    <t>TexasLoc2Wea</t>
  </si>
  <si>
    <t>TexasLoc3Wea</t>
  </si>
  <si>
    <t>GeorgiaLoc1Wea</t>
  </si>
  <si>
    <t>GeorgiaLoc2Wea</t>
  </si>
  <si>
    <t>GeorgiaLoc3Wea</t>
  </si>
  <si>
    <t>MississippiLoc1Wea</t>
  </si>
  <si>
    <t>MississippiLoc2Wea</t>
  </si>
  <si>
    <t>MississippiLoc3Wea</t>
  </si>
  <si>
    <t>TexasLoc1Cli.dat</t>
  </si>
  <si>
    <t>TexasLoc2Cli.dat</t>
  </si>
  <si>
    <t>TexasLoc3Cli.dat</t>
  </si>
  <si>
    <t>GeorgiaLoc1Cli.dat</t>
  </si>
  <si>
    <t>GeorgiaLoc2Cli.dat</t>
  </si>
  <si>
    <t>GeorgiaLoc3Cli.dat</t>
  </si>
  <si>
    <t>MississippiLoc1Cli.dat</t>
  </si>
  <si>
    <t>MississippiLoc2Cli.dat</t>
  </si>
  <si>
    <t>MississippiLoc3Cli.dat</t>
  </si>
  <si>
    <t>TexasLoc1</t>
  </si>
  <si>
    <t>TexasLoc2</t>
  </si>
  <si>
    <t>TexasLoc3</t>
  </si>
  <si>
    <t>GeorgiaLoc1</t>
  </si>
  <si>
    <t>GeorgiaLoc2</t>
  </si>
  <si>
    <t>GeorgiaLoc3</t>
  </si>
  <si>
    <t>MississippiLoc1</t>
  </si>
  <si>
    <t>MississippiLoc2</t>
  </si>
  <si>
    <t>MississippiLoc3</t>
  </si>
  <si>
    <t>TexasLoc1Cli</t>
  </si>
  <si>
    <t>TexasLoc2Cli</t>
  </si>
  <si>
    <t>TexasLoc3Cli</t>
  </si>
  <si>
    <t>GeorgiaLoc1Cli</t>
  </si>
  <si>
    <t>GeorgiaLoc2Cli</t>
  </si>
  <si>
    <t>GeorgiaLoc3Cli</t>
  </si>
  <si>
    <t>MississippiLoc1Cli</t>
  </si>
  <si>
    <t>MississippiLoc2Cli</t>
  </si>
  <si>
    <t>MississippiLoc3Cli</t>
  </si>
  <si>
    <t>Texas.nit</t>
  </si>
  <si>
    <t>Georgia.nit</t>
  </si>
  <si>
    <t>Mississippi.nit</t>
  </si>
  <si>
    <t>AiTest</t>
  </si>
  <si>
    <t>AIWeather.csv</t>
  </si>
  <si>
    <t>Clay</t>
  </si>
  <si>
    <t>Clay.soi</t>
  </si>
  <si>
    <t>TexasLoc4Wea</t>
  </si>
  <si>
    <t>TexasLoc4</t>
  </si>
  <si>
    <t>TexasLoc4Cli</t>
  </si>
  <si>
    <t>GeorgiaLoc4Wea</t>
  </si>
  <si>
    <t>GeorgiaLoc4</t>
  </si>
  <si>
    <t>GeorgiaLoc4Cli</t>
  </si>
  <si>
    <t>MississippiLoc4Wea</t>
  </si>
  <si>
    <t>MississippiLoc4</t>
  </si>
  <si>
    <t>MississippiLoc4Cli</t>
  </si>
  <si>
    <t>Geo_1_2017_DPL90_Clay_0</t>
  </si>
  <si>
    <t>Geo_1_2017_DPL90_Clay_100</t>
  </si>
  <si>
    <t>Geo_1_2017_DPL90_Clay_200</t>
  </si>
  <si>
    <t>Geo_1_2017_DPL90_Clay_300</t>
  </si>
  <si>
    <t>Geo_1_2017_DPL90_SandyClayLoam_0</t>
  </si>
  <si>
    <t>Geo_1_2017_DPL90_SandyClayLoam_100</t>
  </si>
  <si>
    <t>Geo_1_2017_DPL90_SandyClayLoam_200</t>
  </si>
  <si>
    <t>Geo_1_2017_DPL90_SandyClayLoam_300</t>
  </si>
  <si>
    <t>Geo_1_2017_DPL90_Sandyloam_0</t>
  </si>
  <si>
    <t>Geo_1_2017_DPL90_Sandyloam_100</t>
  </si>
  <si>
    <t>Geo_1_2017_DPL90_Sandyloam_200</t>
  </si>
  <si>
    <t>Geo_1_2017_DPL90_Sandyloam_300</t>
  </si>
  <si>
    <t>Geo_1_2017_NuCot33_Clay_0</t>
  </si>
  <si>
    <t>Geo_1_2017_NuCot33_Clay_100</t>
  </si>
  <si>
    <t>Geo_1_2017_NuCot33_Clay_200</t>
  </si>
  <si>
    <t>Geo_1_2017_NuCot33_Clay_300</t>
  </si>
  <si>
    <t>Geo_1_2017_NuCot33_SandyClayLoam_0</t>
  </si>
  <si>
    <t>Geo_1_2017_NuCot33_SandyClayLoam_100</t>
  </si>
  <si>
    <t>Geo_1_2017_NuCot33_SandyClayLoam_200</t>
  </si>
  <si>
    <t>Geo_1_2017_NuCot33_SandyClayLoam_300</t>
  </si>
  <si>
    <t>Geo_1_2017_NuCot33_Sandyloam_0</t>
  </si>
  <si>
    <t>Geo_1_2017_NuCot33_Sandyloam_100</t>
  </si>
  <si>
    <t>Geo_1_2017_NuCot33_Sandyloam_200</t>
  </si>
  <si>
    <t>Geo_1_2017_NuCot33_Sandyloam_300</t>
  </si>
  <si>
    <t>Geo_1_2018_DPL90_Clay_0</t>
  </si>
  <si>
    <t>Geo_1_2018_DPL90_Clay_100</t>
  </si>
  <si>
    <t>Geo_1_2018_DPL90_Clay_200</t>
  </si>
  <si>
    <t>Geo_1_2018_DPL90_Clay_300</t>
  </si>
  <si>
    <t>Geo_1_2018_DPL90_SandyClayLoam_0</t>
  </si>
  <si>
    <t>Geo_1_2018_DPL90_SandyClayLoam_100</t>
  </si>
  <si>
    <t>Geo_1_2018_DPL90_SandyClayLoam_200</t>
  </si>
  <si>
    <t>Geo_1_2018_DPL90_SandyClayLoam_300</t>
  </si>
  <si>
    <t>Geo_1_2018_DPL90_Sandyloam_0</t>
  </si>
  <si>
    <t>Geo_1_2018_DPL90_Sandyloam_100</t>
  </si>
  <si>
    <t>Geo_1_2018_DPL90_Sandyloam_200</t>
  </si>
  <si>
    <t>Geo_1_2018_DPL90_Sandyloam_300</t>
  </si>
  <si>
    <t>Geo_1_2018_NuCot33_Clay_0</t>
  </si>
  <si>
    <t>Geo_1_2018_NuCot33_Clay_100</t>
  </si>
  <si>
    <t>Geo_1_2018_NuCot33_Clay_200</t>
  </si>
  <si>
    <t>Geo_1_2018_NuCot33_Clay_300</t>
  </si>
  <si>
    <t>Geo_1_2018_NuCot33_SandyClayLoam_0</t>
  </si>
  <si>
    <t>Geo_1_2018_NuCot33_SandyClayLoam_100</t>
  </si>
  <si>
    <t>Geo_1_2018_NuCot33_SandyClayLoam_200</t>
  </si>
  <si>
    <t>Geo_1_2018_NuCot33_SandyClayLoam_300</t>
  </si>
  <si>
    <t>Geo_1_2018_NuCot33_Sandyloam_0</t>
  </si>
  <si>
    <t>Geo_1_2018_NuCot33_Sandyloam_100</t>
  </si>
  <si>
    <t>Geo_1_2018_NuCot33_Sandyloam_200</t>
  </si>
  <si>
    <t>Geo_1_2018_NuCot33_Sandyloam_300</t>
  </si>
  <si>
    <t>Geo_1_2019_DPL90_Clay_0</t>
  </si>
  <si>
    <t>Geo_1_2019_DPL90_Clay_100</t>
  </si>
  <si>
    <t>Geo_1_2019_DPL90_Clay_200</t>
  </si>
  <si>
    <t>Geo_1_2019_DPL90_Clay_300</t>
  </si>
  <si>
    <t>Geo_1_2019_DPL90_SandyClayLoam_0</t>
  </si>
  <si>
    <t>Geo_1_2019_DPL90_SandyClayLoam_100</t>
  </si>
  <si>
    <t>Geo_1_2019_DPL90_SandyClayLoam_200</t>
  </si>
  <si>
    <t>Geo_1_2019_DPL90_SandyClayLoam_300</t>
  </si>
  <si>
    <t>Geo_1_2019_DPL90_Sandyloam_0</t>
  </si>
  <si>
    <t>Geo_1_2019_DPL90_Sandyloam_100</t>
  </si>
  <si>
    <t>Geo_1_2019_DPL90_Sandyloam_200</t>
  </si>
  <si>
    <t>Geo_1_2019_DPL90_Sandyloam_300</t>
  </si>
  <si>
    <t>Geo_1_2019_NuCot33_Clay_0</t>
  </si>
  <si>
    <t>Geo_1_2019_NuCot33_Clay_100</t>
  </si>
  <si>
    <t>Geo_1_2019_NuCot33_Clay_200</t>
  </si>
  <si>
    <t>Geo_1_2019_NuCot33_Clay_300</t>
  </si>
  <si>
    <t>Geo_1_2019_NuCot33_SandyClayLoam_0</t>
  </si>
  <si>
    <t>Geo_1_2019_NuCot33_SandyClayLoam_100</t>
  </si>
  <si>
    <t>Geo_1_2019_NuCot33_SandyClayLoam_200</t>
  </si>
  <si>
    <t>Geo_1_2019_NuCot33_SandyClayLoam_300</t>
  </si>
  <si>
    <t>Geo_1_2019_NuCot33_Sandyloam_0</t>
  </si>
  <si>
    <t>Geo_1_2019_NuCot33_Sandyloam_100</t>
  </si>
  <si>
    <t>Geo_1_2019_NuCot33_Sandyloam_200</t>
  </si>
  <si>
    <t>Geo_1_2019_NuCot33_Sandyloam_300</t>
  </si>
  <si>
    <t>Geo_1_2020_DPL90_Clay_0</t>
  </si>
  <si>
    <t>Geo_1_2020_DPL90_Clay_100</t>
  </si>
  <si>
    <t>Geo_1_2020_DPL90_Clay_200</t>
  </si>
  <si>
    <t>Geo_1_2020_DPL90_Clay_300</t>
  </si>
  <si>
    <t>Geo_1_2020_DPL90_SandyClayLoam_0</t>
  </si>
  <si>
    <t>Geo_1_2020_DPL90_SandyClayLoam_100</t>
  </si>
  <si>
    <t>Geo_1_2020_DPL90_SandyClayLoam_200</t>
  </si>
  <si>
    <t>Geo_1_2020_DPL90_SandyClayLoam_300</t>
  </si>
  <si>
    <t>Geo_1_2020_DPL90_Sandyloam_0</t>
  </si>
  <si>
    <t>Geo_1_2020_DPL90_Sandyloam_100</t>
  </si>
  <si>
    <t>Geo_1_2020_DPL90_Sandyloam_200</t>
  </si>
  <si>
    <t>Geo_1_2020_DPL90_Sandyloam_300</t>
  </si>
  <si>
    <t>Geo_1_2020_NuCot33_Clay_0</t>
  </si>
  <si>
    <t>Geo_1_2020_NuCot33_Clay_100</t>
  </si>
  <si>
    <t>Geo_1_2020_NuCot33_Clay_200</t>
  </si>
  <si>
    <t>Geo_1_2020_NuCot33_Clay_300</t>
  </si>
  <si>
    <t>Geo_1_2020_NuCot33_SandyClayLoam_0</t>
  </si>
  <si>
    <t>Geo_1_2020_NuCot33_SandyClayLoam_100</t>
  </si>
  <si>
    <t>Geo_1_2020_NuCot33_SandyClayLoam_200</t>
  </si>
  <si>
    <t>Geo_1_2020_NuCot33_SandyClayLoam_300</t>
  </si>
  <si>
    <t>Geo_1_2020_NuCot33_Sandyloam_0</t>
  </si>
  <si>
    <t>Geo_1_2020_NuCot33_Sandyloam_100</t>
  </si>
  <si>
    <t>Geo_1_2020_NuCot33_Sandyloam_200</t>
  </si>
  <si>
    <t>Geo_1_2020_NuCot33_Sandyloam_300</t>
  </si>
  <si>
    <t>Geo_1_2021_DPL90_Clay_0</t>
  </si>
  <si>
    <t>Geo_1_2021_DPL90_Clay_100</t>
  </si>
  <si>
    <t>Geo_1_2021_DPL90_Clay_200</t>
  </si>
  <si>
    <t>Geo_1_2021_DPL90_Clay_300</t>
  </si>
  <si>
    <t>Geo_1_2021_DPL90_SandyClayLoam_0</t>
  </si>
  <si>
    <t>Geo_1_2021_DPL90_SandyClayLoam_100</t>
  </si>
  <si>
    <t>Geo_1_2021_DPL90_SandyClayLoam_200</t>
  </si>
  <si>
    <t>Geo_1_2021_DPL90_SandyClayLoam_300</t>
  </si>
  <si>
    <t>Geo_1_2021_DPL90_Sandyloam_0</t>
  </si>
  <si>
    <t>Geo_1_2021_DPL90_Sandyloam_100</t>
  </si>
  <si>
    <t>Geo_1_2021_DPL90_Sandyloam_200</t>
  </si>
  <si>
    <t>Geo_1_2021_DPL90_Sandyloam_300</t>
  </si>
  <si>
    <t>Geo_1_2021_NuCot33_Clay_0</t>
  </si>
  <si>
    <t>Geo_1_2021_NuCot33_Clay_100</t>
  </si>
  <si>
    <t>Geo_1_2021_NuCot33_Clay_200</t>
  </si>
  <si>
    <t>Geo_1_2021_NuCot33_Clay_300</t>
  </si>
  <si>
    <t>Geo_1_2021_NuCot33_SandyClayLoam_0</t>
  </si>
  <si>
    <t>Geo_1_2021_NuCot33_SandyClayLoam_100</t>
  </si>
  <si>
    <t>Geo_1_2021_NuCot33_SandyClayLoam_200</t>
  </si>
  <si>
    <t>Geo_1_2021_NuCot33_SandyClayLoam_300</t>
  </si>
  <si>
    <t>Geo_1_2021_NuCot33_Sandyloam_0</t>
  </si>
  <si>
    <t>Geo_1_2021_NuCot33_Sandyloam_100</t>
  </si>
  <si>
    <t>Geo_1_2021_NuCot33_Sandyloam_200</t>
  </si>
  <si>
    <t>Geo_1_2021_NuCot33_Sandyloam_300</t>
  </si>
  <si>
    <t>Geo_1_2022_DPL90_Clay_0</t>
  </si>
  <si>
    <t>Geo_1_2022_DPL90_Clay_100</t>
  </si>
  <si>
    <t>Geo_1_2022_DPL90_Clay_200</t>
  </si>
  <si>
    <t>Geo_1_2022_DPL90_Clay_300</t>
  </si>
  <si>
    <t>Geo_1_2022_DPL90_SandyClayLoam_0</t>
  </si>
  <si>
    <t>Geo_1_2022_DPL90_SandyClayLoam_100</t>
  </si>
  <si>
    <t>Geo_1_2022_DPL90_SandyClayLoam_200</t>
  </si>
  <si>
    <t>Geo_1_2022_DPL90_SandyClayLoam_300</t>
  </si>
  <si>
    <t>Geo_1_2022_DPL90_Sandyloam_0</t>
  </si>
  <si>
    <t>Geo_1_2022_DPL90_Sandyloam_100</t>
  </si>
  <si>
    <t>Geo_1_2022_DPL90_Sandyloam_200</t>
  </si>
  <si>
    <t>Geo_1_2022_DPL90_Sandyloam_300</t>
  </si>
  <si>
    <t>Geo_1_2022_NuCot33_Clay_0</t>
  </si>
  <si>
    <t>Geo_1_2022_NuCot33_Clay_100</t>
  </si>
  <si>
    <t>Geo_1_2022_NuCot33_Clay_200</t>
  </si>
  <si>
    <t>Geo_1_2022_NuCot33_Clay_300</t>
  </si>
  <si>
    <t>Geo_1_2022_NuCot33_SandyClayLoam_0</t>
  </si>
  <si>
    <t>Geo_1_2022_NuCot33_SandyClayLoam_100</t>
  </si>
  <si>
    <t>Geo_1_2022_NuCot33_SandyClayLoam_200</t>
  </si>
  <si>
    <t>Geo_1_2022_NuCot33_SandyClayLoam_300</t>
  </si>
  <si>
    <t>Geo_1_2022_NuCot33_Sandyloam_0</t>
  </si>
  <si>
    <t>Geo_1_2022_NuCot33_Sandyloam_100</t>
  </si>
  <si>
    <t>Geo_1_2022_NuCot33_Sandyloam_200</t>
  </si>
  <si>
    <t>Geo_1_2022_NuCot33_Sandyloam_300</t>
  </si>
  <si>
    <t>Geo_2_2017_DPL90_Clay_0</t>
  </si>
  <si>
    <t>Geo_2_2017_DPL90_Clay_100</t>
  </si>
  <si>
    <t>Geo_2_2017_DPL90_Clay_200</t>
  </si>
  <si>
    <t>Geo_2_2017_DPL90_Clay_300</t>
  </si>
  <si>
    <t>Geo_2_2017_DPL90_SandyClayLoam_0</t>
  </si>
  <si>
    <t>Geo_2_2017_DPL90_SandyClayLoam_100</t>
  </si>
  <si>
    <t>Geo_2_2017_DPL90_SandyClayLoam_200</t>
  </si>
  <si>
    <t>Geo_2_2017_DPL90_SandyClayLoam_300</t>
  </si>
  <si>
    <t>Geo_2_2017_DPL90_Sandyloam_0</t>
  </si>
  <si>
    <t>Geo_2_2017_DPL90_Sandyloam_100</t>
  </si>
  <si>
    <t>Geo_2_2017_DPL90_Sandyloam_200</t>
  </si>
  <si>
    <t>Geo_2_2017_DPL90_Sandyloam_300</t>
  </si>
  <si>
    <t>Geo_2_2017_NuCot33_Clay_0</t>
  </si>
  <si>
    <t>Geo_2_2017_NuCot33_Clay_100</t>
  </si>
  <si>
    <t>Geo_2_2017_NuCot33_Clay_200</t>
  </si>
  <si>
    <t>Geo_2_2017_NuCot33_Clay_300</t>
  </si>
  <si>
    <t>Geo_2_2017_NuCot33_SandyClayLoam_0</t>
  </si>
  <si>
    <t>Geo_2_2017_NuCot33_SandyClayLoam_100</t>
  </si>
  <si>
    <t>Geo_2_2017_NuCot33_SandyClayLoam_200</t>
  </si>
  <si>
    <t>Geo_2_2017_NuCot33_SandyClayLoam_300</t>
  </si>
  <si>
    <t>Geo_2_2017_NuCot33_Sandyloam_0</t>
  </si>
  <si>
    <t>Geo_2_2017_NuCot33_Sandyloam_100</t>
  </si>
  <si>
    <t>Geo_2_2017_NuCot33_Sandyloam_200</t>
  </si>
  <si>
    <t>Geo_2_2017_NuCot33_Sandyloam_300</t>
  </si>
  <si>
    <t>Geo_2_2018_DPL90_Clay_0</t>
  </si>
  <si>
    <t>Geo_2_2018_DPL90_Clay_100</t>
  </si>
  <si>
    <t>Geo_2_2018_DPL90_Clay_200</t>
  </si>
  <si>
    <t>Geo_2_2018_DPL90_Clay_300</t>
  </si>
  <si>
    <t>Geo_2_2018_DPL90_SandyClayLoam_0</t>
  </si>
  <si>
    <t>Geo_2_2018_DPL90_SandyClayLoam_100</t>
  </si>
  <si>
    <t>Geo_2_2018_DPL90_SandyClayLoam_200</t>
  </si>
  <si>
    <t>Geo_2_2018_DPL90_SandyClayLoam_300</t>
  </si>
  <si>
    <t>Geo_2_2018_DPL90_Sandyloam_0</t>
  </si>
  <si>
    <t>Geo_2_2018_DPL90_Sandyloam_100</t>
  </si>
  <si>
    <t>Geo_2_2018_DPL90_Sandyloam_200</t>
  </si>
  <si>
    <t>Geo_2_2018_DPL90_Sandyloam_300</t>
  </si>
  <si>
    <t>Geo_2_2018_NuCot33_Clay_0</t>
  </si>
  <si>
    <t>Geo_2_2018_NuCot33_Clay_100</t>
  </si>
  <si>
    <t>Geo_2_2018_NuCot33_Clay_200</t>
  </si>
  <si>
    <t>Geo_2_2018_NuCot33_Clay_300</t>
  </si>
  <si>
    <t>Geo_2_2018_NuCot33_SandyClayLoam_0</t>
  </si>
  <si>
    <t>Geo_2_2018_NuCot33_SandyClayLoam_100</t>
  </si>
  <si>
    <t>Geo_2_2018_NuCot33_SandyClayLoam_200</t>
  </si>
  <si>
    <t>Geo_2_2018_NuCot33_SandyClayLoam_300</t>
  </si>
  <si>
    <t>Geo_2_2018_NuCot33_Sandyloam_0</t>
  </si>
  <si>
    <t>Geo_2_2018_NuCot33_Sandyloam_100</t>
  </si>
  <si>
    <t>Geo_2_2018_NuCot33_Sandyloam_200</t>
  </si>
  <si>
    <t>Geo_2_2018_NuCot33_Sandyloam_300</t>
  </si>
  <si>
    <t>Geo_2_2019_DPL90_Clay_0</t>
  </si>
  <si>
    <t>Geo_2_2019_DPL90_Clay_100</t>
  </si>
  <si>
    <t>Geo_2_2019_DPL90_Clay_200</t>
  </si>
  <si>
    <t>Geo_2_2019_DPL90_Clay_300</t>
  </si>
  <si>
    <t>Geo_2_2019_DPL90_SandyClayLoam_0</t>
  </si>
  <si>
    <t>Geo_2_2019_DPL90_SandyClayLoam_100</t>
  </si>
  <si>
    <t>Geo_2_2019_DPL90_SandyClayLoam_200</t>
  </si>
  <si>
    <t>Geo_2_2019_DPL90_SandyClayLoam_300</t>
  </si>
  <si>
    <t>Geo_2_2019_DPL90_Sandyloam_0</t>
  </si>
  <si>
    <t>Geo_2_2019_DPL90_Sandyloam_100</t>
  </si>
  <si>
    <t>Geo_2_2019_DPL90_Sandyloam_200</t>
  </si>
  <si>
    <t>Geo_2_2019_DPL90_Sandyloam_300</t>
  </si>
  <si>
    <t>Geo_2_2019_NuCot33_Clay_0</t>
  </si>
  <si>
    <t>Geo_2_2019_NuCot33_Clay_100</t>
  </si>
  <si>
    <t>Geo_2_2019_NuCot33_Clay_200</t>
  </si>
  <si>
    <t>Geo_2_2019_NuCot33_Clay_300</t>
  </si>
  <si>
    <t>Geo_2_2019_NuCot33_SandyClayLoam_0</t>
  </si>
  <si>
    <t>Geo_2_2019_NuCot33_SandyClayLoam_100</t>
  </si>
  <si>
    <t>Geo_2_2019_NuCot33_SandyClayLoam_200</t>
  </si>
  <si>
    <t>Geo_2_2019_NuCot33_SandyClayLoam_300</t>
  </si>
  <si>
    <t>Geo_2_2019_NuCot33_Sandyloam_0</t>
  </si>
  <si>
    <t>Geo_2_2019_NuCot33_Sandyloam_100</t>
  </si>
  <si>
    <t>Geo_2_2019_NuCot33_Sandyloam_200</t>
  </si>
  <si>
    <t>Geo_2_2019_NuCot33_Sandyloam_300</t>
  </si>
  <si>
    <t>Geo_2_2020_DPL90_Clay_0</t>
  </si>
  <si>
    <t>Geo_2_2020_DPL90_Clay_100</t>
  </si>
  <si>
    <t>Geo_2_2020_DPL90_Clay_200</t>
  </si>
  <si>
    <t>Geo_2_2020_DPL90_Clay_300</t>
  </si>
  <si>
    <t>Geo_2_2020_DPL90_SandyClayLoam_0</t>
  </si>
  <si>
    <t>Geo_2_2020_DPL90_SandyClayLoam_100</t>
  </si>
  <si>
    <t>Geo_2_2020_DPL90_SandyClayLoam_200</t>
  </si>
  <si>
    <t>Geo_2_2020_DPL90_SandyClayLoam_300</t>
  </si>
  <si>
    <t>Geo_2_2020_DPL90_Sandyloam_0</t>
  </si>
  <si>
    <t>Geo_2_2020_DPL90_Sandyloam_100</t>
  </si>
  <si>
    <t>Geo_2_2020_DPL90_Sandyloam_200</t>
  </si>
  <si>
    <t>Geo_2_2020_DPL90_Sandyloam_300</t>
  </si>
  <si>
    <t>Geo_2_2020_NuCot33_Clay_0</t>
  </si>
  <si>
    <t>Geo_2_2020_NuCot33_Clay_100</t>
  </si>
  <si>
    <t>Geo_2_2020_NuCot33_Clay_200</t>
  </si>
  <si>
    <t>Geo_2_2020_NuCot33_Clay_300</t>
  </si>
  <si>
    <t>Geo_2_2020_NuCot33_SandyClayLoam_0</t>
  </si>
  <si>
    <t>Geo_2_2020_NuCot33_SandyClayLoam_100</t>
  </si>
  <si>
    <t>Geo_2_2020_NuCot33_SandyClayLoam_200</t>
  </si>
  <si>
    <t>Geo_2_2020_NuCot33_SandyClayLoam_300</t>
  </si>
  <si>
    <t>Geo_2_2020_NuCot33_Sandyloam_0</t>
  </si>
  <si>
    <t>Geo_2_2020_NuCot33_Sandyloam_100</t>
  </si>
  <si>
    <t>Geo_2_2020_NuCot33_Sandyloam_200</t>
  </si>
  <si>
    <t>Geo_2_2020_NuCot33_Sandyloam_300</t>
  </si>
  <si>
    <t>Geo_2_2021_DPL90_Clay_0</t>
  </si>
  <si>
    <t>Geo_2_2021_DPL90_Clay_100</t>
  </si>
  <si>
    <t>Geo_2_2021_DPL90_Clay_200</t>
  </si>
  <si>
    <t>Geo_2_2021_DPL90_Clay_300</t>
  </si>
  <si>
    <t>Geo_2_2021_DPL90_SandyClayLoam_0</t>
  </si>
  <si>
    <t>Geo_2_2021_DPL90_SandyClayLoam_100</t>
  </si>
  <si>
    <t>Geo_2_2021_DPL90_SandyClayLoam_200</t>
  </si>
  <si>
    <t>Geo_2_2021_DPL90_SandyClayLoam_300</t>
  </si>
  <si>
    <t>Geo_2_2021_DPL90_Sandyloam_0</t>
  </si>
  <si>
    <t>Geo_2_2021_DPL90_Sandyloam_100</t>
  </si>
  <si>
    <t>Geo_2_2021_DPL90_Sandyloam_200</t>
  </si>
  <si>
    <t>Geo_2_2021_DPL90_Sandyloam_300</t>
  </si>
  <si>
    <t>Geo_2_2021_NuCot33_Clay_0</t>
  </si>
  <si>
    <t>Geo_2_2021_NuCot33_Clay_100</t>
  </si>
  <si>
    <t>Geo_2_2021_NuCot33_Clay_200</t>
  </si>
  <si>
    <t>Geo_2_2021_NuCot33_Clay_300</t>
  </si>
  <si>
    <t>Geo_2_2021_NuCot33_SandyClayLoam_0</t>
  </si>
  <si>
    <t>Geo_2_2021_NuCot33_SandyClayLoam_100</t>
  </si>
  <si>
    <t>Geo_2_2021_NuCot33_SandyClayLoam_200</t>
  </si>
  <si>
    <t>Geo_2_2021_NuCot33_SandyClayLoam_300</t>
  </si>
  <si>
    <t>Geo_2_2021_NuCot33_Sandyloam_0</t>
  </si>
  <si>
    <t>Geo_2_2021_NuCot33_Sandyloam_100</t>
  </si>
  <si>
    <t>Geo_2_2021_NuCot33_Sandyloam_200</t>
  </si>
  <si>
    <t>Geo_2_2021_NuCot33_Sandyloam_300</t>
  </si>
  <si>
    <t>Geo_2_2022_DPL90_Clay_0</t>
  </si>
  <si>
    <t>Geo_2_2022_DPL90_Clay_100</t>
  </si>
  <si>
    <t>Geo_2_2022_DPL90_Clay_200</t>
  </si>
  <si>
    <t>Geo_2_2022_DPL90_Clay_300</t>
  </si>
  <si>
    <t>Geo_2_2022_DPL90_SandyClayLoam_0</t>
  </si>
  <si>
    <t>Geo_2_2022_DPL90_SandyClayLoam_100</t>
  </si>
  <si>
    <t>Geo_2_2022_DPL90_SandyClayLoam_200</t>
  </si>
  <si>
    <t>Geo_2_2022_DPL90_SandyClayLoam_300</t>
  </si>
  <si>
    <t>Geo_2_2022_DPL90_Sandyloam_0</t>
  </si>
  <si>
    <t>Geo_2_2022_DPL90_Sandyloam_100</t>
  </si>
  <si>
    <t>Geo_2_2022_DPL90_Sandyloam_200</t>
  </si>
  <si>
    <t>Geo_2_2022_DPL90_Sandyloam_300</t>
  </si>
  <si>
    <t>Geo_2_2022_NuCot33_Clay_0</t>
  </si>
  <si>
    <t>Geo_2_2022_NuCot33_Clay_100</t>
  </si>
  <si>
    <t>Geo_2_2022_NuCot33_Clay_200</t>
  </si>
  <si>
    <t>Geo_2_2022_NuCot33_Clay_300</t>
  </si>
  <si>
    <t>Geo_2_2022_NuCot33_SandyClayLoam_0</t>
  </si>
  <si>
    <t>Geo_2_2022_NuCot33_SandyClayLoam_100</t>
  </si>
  <si>
    <t>Geo_2_2022_NuCot33_SandyClayLoam_200</t>
  </si>
  <si>
    <t>Geo_2_2022_NuCot33_SandyClayLoam_300</t>
  </si>
  <si>
    <t>Geo_2_2022_NuCot33_Sandyloam_0</t>
  </si>
  <si>
    <t>Geo_2_2022_NuCot33_Sandyloam_100</t>
  </si>
  <si>
    <t>Geo_2_2022_NuCot33_Sandyloam_200</t>
  </si>
  <si>
    <t>Geo_2_2022_NuCot33_Sandyloam_300</t>
  </si>
  <si>
    <t>Geo_3_2017_DPL90_Clay_0</t>
  </si>
  <si>
    <t>Geo_3_2017_DPL90_Clay_100</t>
  </si>
  <si>
    <t>Geo_3_2017_DPL90_Clay_200</t>
  </si>
  <si>
    <t>Geo_3_2017_DPL90_Clay_300</t>
  </si>
  <si>
    <t>Geo_3_2017_DPL90_SandyClayLoam_0</t>
  </si>
  <si>
    <t>Geo_3_2017_DPL90_SandyClayLoam_100</t>
  </si>
  <si>
    <t>Geo_3_2017_DPL90_SandyClayLoam_200</t>
  </si>
  <si>
    <t>Geo_3_2017_DPL90_SandyClayLoam_300</t>
  </si>
  <si>
    <t>Geo_3_2017_DPL90_Sandyloam_0</t>
  </si>
  <si>
    <t>Geo_3_2017_DPL90_Sandyloam_100</t>
  </si>
  <si>
    <t>Geo_3_2017_DPL90_Sandyloam_200</t>
  </si>
  <si>
    <t>Geo_3_2017_DPL90_Sandyloam_300</t>
  </si>
  <si>
    <t>Geo_3_2017_NuCot33_Clay_0</t>
  </si>
  <si>
    <t>Geo_3_2017_NuCot33_Clay_100</t>
  </si>
  <si>
    <t>Geo_3_2017_NuCot33_Clay_200</t>
  </si>
  <si>
    <t>Geo_3_2017_NuCot33_Clay_300</t>
  </si>
  <si>
    <t>Geo_3_2017_NuCot33_SandyClayLoam_0</t>
  </si>
  <si>
    <t>Geo_3_2017_NuCot33_SandyClayLoam_100</t>
  </si>
  <si>
    <t>Geo_3_2017_NuCot33_SandyClayLoam_200</t>
  </si>
  <si>
    <t>Geo_3_2017_NuCot33_SandyClayLoam_300</t>
  </si>
  <si>
    <t>Geo_3_2017_NuCot33_Sandyloam_0</t>
  </si>
  <si>
    <t>Geo_3_2017_NuCot33_Sandyloam_100</t>
  </si>
  <si>
    <t>Geo_3_2017_NuCot33_Sandyloam_200</t>
  </si>
  <si>
    <t>Geo_3_2017_NuCot33_Sandyloam_300</t>
  </si>
  <si>
    <t>Geo_3_2018_DPL90_Clay_0</t>
  </si>
  <si>
    <t>Geo_3_2018_DPL90_Clay_100</t>
  </si>
  <si>
    <t>Geo_3_2018_DPL90_Clay_200</t>
  </si>
  <si>
    <t>Geo_3_2018_DPL90_Clay_300</t>
  </si>
  <si>
    <t>Geo_3_2018_DPL90_SandyClayLoam_0</t>
  </si>
  <si>
    <t>Geo_3_2018_DPL90_SandyClayLoam_100</t>
  </si>
  <si>
    <t>Geo_3_2018_DPL90_SandyClayLoam_200</t>
  </si>
  <si>
    <t>Geo_3_2018_DPL90_SandyClayLoam_300</t>
  </si>
  <si>
    <t>Geo_3_2018_DPL90_Sandyloam_0</t>
  </si>
  <si>
    <t>Geo_3_2018_DPL90_Sandyloam_100</t>
  </si>
  <si>
    <t>Geo_3_2018_DPL90_Sandyloam_200</t>
  </si>
  <si>
    <t>Geo_3_2018_DPL90_Sandyloam_300</t>
  </si>
  <si>
    <t>Geo_3_2018_NuCot33_Clay_0</t>
  </si>
  <si>
    <t>Geo_3_2018_NuCot33_Clay_100</t>
  </si>
  <si>
    <t>Geo_3_2018_NuCot33_Clay_200</t>
  </si>
  <si>
    <t>Geo_3_2018_NuCot33_Clay_300</t>
  </si>
  <si>
    <t>Geo_3_2018_NuCot33_SandyClayLoam_0</t>
  </si>
  <si>
    <t>Geo_3_2018_NuCot33_SandyClayLoam_100</t>
  </si>
  <si>
    <t>Geo_3_2018_NuCot33_SandyClayLoam_200</t>
  </si>
  <si>
    <t>Geo_3_2018_NuCot33_SandyClayLoam_300</t>
  </si>
  <si>
    <t>Geo_3_2018_NuCot33_Sandyloam_0</t>
  </si>
  <si>
    <t>Geo_3_2018_NuCot33_Sandyloam_100</t>
  </si>
  <si>
    <t>Geo_3_2018_NuCot33_Sandyloam_200</t>
  </si>
  <si>
    <t>Geo_3_2018_NuCot33_Sandyloam_300</t>
  </si>
  <si>
    <t>Geo_3_2019_DPL90_Clay_0</t>
  </si>
  <si>
    <t>Geo_3_2019_DPL90_Clay_100</t>
  </si>
  <si>
    <t>Geo_3_2019_DPL90_Clay_200</t>
  </si>
  <si>
    <t>Geo_3_2019_DPL90_Clay_300</t>
  </si>
  <si>
    <t>Geo_3_2019_DPL90_SandyClayLoam_0</t>
  </si>
  <si>
    <t>Geo_3_2019_DPL90_SandyClayLoam_100</t>
  </si>
  <si>
    <t>Geo_3_2019_DPL90_SandyClayLoam_200</t>
  </si>
  <si>
    <t>Geo_3_2019_DPL90_SandyClayLoam_300</t>
  </si>
  <si>
    <t>Geo_3_2019_DPL90_Sandyloam_0</t>
  </si>
  <si>
    <t>Geo_3_2019_DPL90_Sandyloam_100</t>
  </si>
  <si>
    <t>Geo_3_2019_DPL90_Sandyloam_200</t>
  </si>
  <si>
    <t>Geo_3_2019_DPL90_Sandyloam_300</t>
  </si>
  <si>
    <t>Geo_3_2019_NuCot33_Clay_0</t>
  </si>
  <si>
    <t>Geo_3_2019_NuCot33_Clay_100</t>
  </si>
  <si>
    <t>Geo_3_2019_NuCot33_Clay_200</t>
  </si>
  <si>
    <t>Geo_3_2019_NuCot33_Clay_300</t>
  </si>
  <si>
    <t>Geo_3_2019_NuCot33_SandyClayLoam_0</t>
  </si>
  <si>
    <t>Geo_3_2019_NuCot33_SandyClayLoam_100</t>
  </si>
  <si>
    <t>Geo_3_2019_NuCot33_SandyClayLoam_200</t>
  </si>
  <si>
    <t>Geo_3_2019_NuCot33_SandyClayLoam_300</t>
  </si>
  <si>
    <t>Geo_3_2019_NuCot33_Sandyloam_0</t>
  </si>
  <si>
    <t>Geo_3_2019_NuCot33_Sandyloam_100</t>
  </si>
  <si>
    <t>Geo_3_2019_NuCot33_Sandyloam_200</t>
  </si>
  <si>
    <t>Geo_3_2019_NuCot33_Sandyloam_300</t>
  </si>
  <si>
    <t>Geo_3_2020_DPL90_Clay_0</t>
  </si>
  <si>
    <t>Geo_3_2020_DPL90_Clay_100</t>
  </si>
  <si>
    <t>Geo_3_2020_DPL90_Clay_200</t>
  </si>
  <si>
    <t>Geo_3_2020_DPL90_Clay_300</t>
  </si>
  <si>
    <t>Geo_3_2020_DPL90_SandyClayLoam_0</t>
  </si>
  <si>
    <t>Geo_3_2020_DPL90_SandyClayLoam_100</t>
  </si>
  <si>
    <t>Geo_3_2020_DPL90_SandyClayLoam_200</t>
  </si>
  <si>
    <t>Geo_3_2020_DPL90_SandyClayLoam_300</t>
  </si>
  <si>
    <t>Geo_3_2020_DPL90_Sandyloam_0</t>
  </si>
  <si>
    <t>Geo_3_2020_DPL90_Sandyloam_100</t>
  </si>
  <si>
    <t>Geo_3_2020_DPL90_Sandyloam_200</t>
  </si>
  <si>
    <t>Geo_3_2020_DPL90_Sandyloam_300</t>
  </si>
  <si>
    <t>Geo_3_2020_NuCot33_Clay_0</t>
  </si>
  <si>
    <t>Geo_3_2020_NuCot33_Clay_100</t>
  </si>
  <si>
    <t>Geo_3_2020_NuCot33_Clay_200</t>
  </si>
  <si>
    <t>Geo_3_2020_NuCot33_Clay_300</t>
  </si>
  <si>
    <t>Geo_3_2020_NuCot33_SandyClayLoam_0</t>
  </si>
  <si>
    <t>Geo_3_2020_NuCot33_SandyClayLoam_100</t>
  </si>
  <si>
    <t>Geo_3_2020_NuCot33_SandyClayLoam_200</t>
  </si>
  <si>
    <t>Geo_3_2020_NuCot33_SandyClayLoam_300</t>
  </si>
  <si>
    <t>Geo_3_2020_NuCot33_Sandyloam_0</t>
  </si>
  <si>
    <t>Geo_3_2020_NuCot33_Sandyloam_100</t>
  </si>
  <si>
    <t>Geo_3_2020_NuCot33_Sandyloam_200</t>
  </si>
  <si>
    <t>Geo_3_2020_NuCot33_Sandyloam_300</t>
  </si>
  <si>
    <t>Geo_3_2021_DPL90_Clay_0</t>
  </si>
  <si>
    <t>Geo_3_2021_DPL90_Clay_100</t>
  </si>
  <si>
    <t>Geo_3_2021_DPL90_Clay_200</t>
  </si>
  <si>
    <t>Geo_3_2021_DPL90_Clay_300</t>
  </si>
  <si>
    <t>Geo_3_2021_DPL90_SandyClayLoam_0</t>
  </si>
  <si>
    <t>Geo_3_2021_DPL90_SandyClayLoam_100</t>
  </si>
  <si>
    <t>Geo_3_2021_DPL90_SandyClayLoam_200</t>
  </si>
  <si>
    <t>Geo_3_2021_DPL90_SandyClayLoam_300</t>
  </si>
  <si>
    <t>Geo_3_2021_DPL90_Sandyloam_0</t>
  </si>
  <si>
    <t>Geo_3_2021_DPL90_Sandyloam_100</t>
  </si>
  <si>
    <t>Geo_3_2021_DPL90_Sandyloam_200</t>
  </si>
  <si>
    <t>Geo_3_2021_DPL90_Sandyloam_300</t>
  </si>
  <si>
    <t>Geo_3_2021_NuCot33_Clay_0</t>
  </si>
  <si>
    <t>Geo_3_2021_NuCot33_Clay_100</t>
  </si>
  <si>
    <t>Geo_3_2021_NuCot33_Clay_200</t>
  </si>
  <si>
    <t>Geo_3_2021_NuCot33_Clay_300</t>
  </si>
  <si>
    <t>Geo_3_2021_NuCot33_SandyClayLoam_0</t>
  </si>
  <si>
    <t>Geo_3_2021_NuCot33_SandyClayLoam_100</t>
  </si>
  <si>
    <t>Geo_3_2021_NuCot33_SandyClayLoam_200</t>
  </si>
  <si>
    <t>Geo_3_2021_NuCot33_SandyClayLoam_300</t>
  </si>
  <si>
    <t>Geo_3_2021_NuCot33_Sandyloam_0</t>
  </si>
  <si>
    <t>Geo_3_2021_NuCot33_Sandyloam_100</t>
  </si>
  <si>
    <t>Geo_3_2021_NuCot33_Sandyloam_200</t>
  </si>
  <si>
    <t>Geo_3_2021_NuCot33_Sandyloam_300</t>
  </si>
  <si>
    <t>Geo_3_2022_DPL90_Clay_0</t>
  </si>
  <si>
    <t>Geo_3_2022_DPL90_Clay_100</t>
  </si>
  <si>
    <t>Geo_3_2022_DPL90_Clay_200</t>
  </si>
  <si>
    <t>Geo_3_2022_DPL90_Clay_300</t>
  </si>
  <si>
    <t>Geo_3_2022_DPL90_SandyClayLoam_0</t>
  </si>
  <si>
    <t>Geo_3_2022_DPL90_SandyClayLoam_100</t>
  </si>
  <si>
    <t>Geo_3_2022_DPL90_SandyClayLoam_200</t>
  </si>
  <si>
    <t>Geo_3_2022_DPL90_SandyClayLoam_300</t>
  </si>
  <si>
    <t>Geo_3_2022_DPL90_Sandyloam_0</t>
  </si>
  <si>
    <t>Geo_3_2022_DPL90_Sandyloam_100</t>
  </si>
  <si>
    <t>Geo_3_2022_DPL90_Sandyloam_200</t>
  </si>
  <si>
    <t>Geo_3_2022_DPL90_Sandyloam_300</t>
  </si>
  <si>
    <t>Geo_3_2022_NuCot33_Clay_0</t>
  </si>
  <si>
    <t>Geo_3_2022_NuCot33_Clay_100</t>
  </si>
  <si>
    <t>Geo_3_2022_NuCot33_Clay_200</t>
  </si>
  <si>
    <t>Geo_3_2022_NuCot33_Clay_300</t>
  </si>
  <si>
    <t>Geo_3_2022_NuCot33_SandyClayLoam_0</t>
  </si>
  <si>
    <t>Geo_3_2022_NuCot33_SandyClayLoam_100</t>
  </si>
  <si>
    <t>Geo_3_2022_NuCot33_SandyClayLoam_200</t>
  </si>
  <si>
    <t>Geo_3_2022_NuCot33_SandyClayLoam_300</t>
  </si>
  <si>
    <t>Geo_3_2022_NuCot33_Sandyloam_0</t>
  </si>
  <si>
    <t>Geo_3_2022_NuCot33_Sandyloam_100</t>
  </si>
  <si>
    <t>Geo_3_2022_NuCot33_Sandyloam_200</t>
  </si>
  <si>
    <t>Geo_3_2022_NuCot33_Sandyloam_300</t>
  </si>
  <si>
    <t>Mis_1_2017_DPL90_Clay_0</t>
  </si>
  <si>
    <t>Mis_1_2017_DPL90_Clay_100</t>
  </si>
  <si>
    <t>Mis_1_2017_DPL90_Clay_200</t>
  </si>
  <si>
    <t>Mis_1_2017_DPL90_Clay_300</t>
  </si>
  <si>
    <t>Mis_1_2017_DPL90_SandyClayLoam_0</t>
  </si>
  <si>
    <t>Mis_1_2017_DPL90_SandyClayLoam_100</t>
  </si>
  <si>
    <t>Mis_1_2017_DPL90_SandyClayLoam_200</t>
  </si>
  <si>
    <t>Mis_1_2017_DPL90_SandyClayLoam_300</t>
  </si>
  <si>
    <t>Mis_1_2017_DPL90_Sandyloam_0</t>
  </si>
  <si>
    <t>Mis_1_2017_DPL90_Sandyloam_100</t>
  </si>
  <si>
    <t>Mis_1_2017_DPL90_Sandyloam_200</t>
  </si>
  <si>
    <t>Mis_1_2017_DPL90_Sandyloam_300</t>
  </si>
  <si>
    <t>Mis_1_2017_NuCot33_Clay_0</t>
  </si>
  <si>
    <t>Mis_1_2017_NuCot33_Clay_100</t>
  </si>
  <si>
    <t>Mis_1_2017_NuCot33_Clay_200</t>
  </si>
  <si>
    <t>Mis_1_2017_NuCot33_Clay_300</t>
  </si>
  <si>
    <t>Mis_1_2017_NuCot33_SandyClayLoam_0</t>
  </si>
  <si>
    <t>Mis_1_2017_NuCot33_SandyClayLoam_100</t>
  </si>
  <si>
    <t>Mis_1_2017_NuCot33_SandyClayLoam_200</t>
  </si>
  <si>
    <t>Mis_1_2017_NuCot33_SandyClayLoam_300</t>
  </si>
  <si>
    <t>Mis_1_2017_NuCot33_Sandyloam_0</t>
  </si>
  <si>
    <t>Mis_1_2017_NuCot33_Sandyloam_100</t>
  </si>
  <si>
    <t>Mis_1_2017_NuCot33_Sandyloam_200</t>
  </si>
  <si>
    <t>Mis_1_2017_NuCot33_Sandyloam_300</t>
  </si>
  <si>
    <t>Mis_1_2018_DPL90_Clay_0</t>
  </si>
  <si>
    <t>Mis_1_2018_DPL90_Clay_100</t>
  </si>
  <si>
    <t>Mis_1_2018_DPL90_Clay_200</t>
  </si>
  <si>
    <t>Mis_1_2018_DPL90_Clay_300</t>
  </si>
  <si>
    <t>Mis_1_2018_DPL90_SandyClayLoam_0</t>
  </si>
  <si>
    <t>Mis_1_2018_DPL90_SandyClayLoam_100</t>
  </si>
  <si>
    <t>Mis_1_2018_DPL90_SandyClayLoam_200</t>
  </si>
  <si>
    <t>Mis_1_2018_DPL90_SandyClayLoam_300</t>
  </si>
  <si>
    <t>Mis_1_2018_DPL90_Sandyloam_0</t>
  </si>
  <si>
    <t>Mis_1_2018_DPL90_Sandyloam_100</t>
  </si>
  <si>
    <t>Mis_1_2018_DPL90_Sandyloam_200</t>
  </si>
  <si>
    <t>Mis_1_2018_DPL90_Sandyloam_300</t>
  </si>
  <si>
    <t>Mis_1_2018_NuCot33_Clay_0</t>
  </si>
  <si>
    <t>Mis_1_2018_NuCot33_Clay_100</t>
  </si>
  <si>
    <t>Mis_1_2018_NuCot33_Clay_200</t>
  </si>
  <si>
    <t>Mis_1_2018_NuCot33_Clay_300</t>
  </si>
  <si>
    <t>Mis_1_2018_NuCot33_SandyClayLoam_0</t>
  </si>
  <si>
    <t>Mis_1_2018_NuCot33_SandyClayLoam_100</t>
  </si>
  <si>
    <t>Mis_1_2018_NuCot33_SandyClayLoam_200</t>
  </si>
  <si>
    <t>Mis_1_2018_NuCot33_SandyClayLoam_300</t>
  </si>
  <si>
    <t>Mis_1_2018_NuCot33_Sandyloam_0</t>
  </si>
  <si>
    <t>Mis_1_2018_NuCot33_Sandyloam_100</t>
  </si>
  <si>
    <t>Mis_1_2018_NuCot33_Sandyloam_200</t>
  </si>
  <si>
    <t>Mis_1_2018_NuCot33_Sandyloam_300</t>
  </si>
  <si>
    <t>Mis_1_2019_DPL90_Clay_0</t>
  </si>
  <si>
    <t>Mis_1_2019_DPL90_Clay_100</t>
  </si>
  <si>
    <t>Mis_1_2019_DPL90_Clay_200</t>
  </si>
  <si>
    <t>Mis_1_2019_DPL90_Clay_300</t>
  </si>
  <si>
    <t>Mis_1_2019_DPL90_SandyClayLoam_0</t>
  </si>
  <si>
    <t>Mis_1_2019_DPL90_SandyClayLoam_100</t>
  </si>
  <si>
    <t>Mis_1_2019_DPL90_SandyClayLoam_200</t>
  </si>
  <si>
    <t>Mis_1_2019_DPL90_SandyClayLoam_300</t>
  </si>
  <si>
    <t>Mis_1_2019_DPL90_Sandyloam_0</t>
  </si>
  <si>
    <t>Mis_1_2019_DPL90_Sandyloam_100</t>
  </si>
  <si>
    <t>Mis_1_2019_DPL90_Sandyloam_200</t>
  </si>
  <si>
    <t>Mis_1_2019_DPL90_Sandyloam_300</t>
  </si>
  <si>
    <t>Mis_1_2019_NuCot33_Clay_0</t>
  </si>
  <si>
    <t>Mis_1_2019_NuCot33_Clay_100</t>
  </si>
  <si>
    <t>Mis_1_2019_NuCot33_Clay_200</t>
  </si>
  <si>
    <t>Mis_1_2019_NuCot33_Clay_300</t>
  </si>
  <si>
    <t>Mis_1_2019_NuCot33_SandyClayLoam_0</t>
  </si>
  <si>
    <t>Mis_1_2019_NuCot33_SandyClayLoam_100</t>
  </si>
  <si>
    <t>Mis_1_2019_NuCot33_SandyClayLoam_200</t>
  </si>
  <si>
    <t>Mis_1_2019_NuCot33_SandyClayLoam_300</t>
  </si>
  <si>
    <t>Mis_1_2019_NuCot33_Sandyloam_0</t>
  </si>
  <si>
    <t>Mis_1_2019_NuCot33_Sandyloam_100</t>
  </si>
  <si>
    <t>Mis_1_2019_NuCot33_Sandyloam_200</t>
  </si>
  <si>
    <t>Mis_1_2019_NuCot33_Sandyloam_300</t>
  </si>
  <si>
    <t>Mis_1_2020_DPL90_Clay_0</t>
  </si>
  <si>
    <t>Mis_1_2020_DPL90_Clay_100</t>
  </si>
  <si>
    <t>Mis_1_2020_DPL90_Clay_200</t>
  </si>
  <si>
    <t>Mis_1_2020_DPL90_Clay_300</t>
  </si>
  <si>
    <t>Mis_1_2020_DPL90_SandyClayLoam_0</t>
  </si>
  <si>
    <t>Mis_1_2020_DPL90_SandyClayLoam_100</t>
  </si>
  <si>
    <t>Mis_1_2020_DPL90_SandyClayLoam_200</t>
  </si>
  <si>
    <t>Mis_1_2020_DPL90_SandyClayLoam_300</t>
  </si>
  <si>
    <t>Mis_1_2020_DPL90_Sandyloam_0</t>
  </si>
  <si>
    <t>Mis_1_2020_DPL90_Sandyloam_100</t>
  </si>
  <si>
    <t>Mis_1_2020_DPL90_Sandyloam_200</t>
  </si>
  <si>
    <t>Mis_1_2020_DPL90_Sandyloam_300</t>
  </si>
  <si>
    <t>Mis_1_2020_NuCot33_Clay_0</t>
  </si>
  <si>
    <t>Mis_1_2020_NuCot33_Clay_100</t>
  </si>
  <si>
    <t>Mis_1_2020_NuCot33_Clay_200</t>
  </si>
  <si>
    <t>Mis_1_2020_NuCot33_Clay_300</t>
  </si>
  <si>
    <t>Mis_1_2020_NuCot33_SandyClayLoam_0</t>
  </si>
  <si>
    <t>Mis_1_2020_NuCot33_SandyClayLoam_100</t>
  </si>
  <si>
    <t>Mis_1_2020_NuCot33_SandyClayLoam_200</t>
  </si>
  <si>
    <t>Mis_1_2020_NuCot33_SandyClayLoam_300</t>
  </si>
  <si>
    <t>Mis_1_2020_NuCot33_Sandyloam_0</t>
  </si>
  <si>
    <t>Mis_1_2020_NuCot33_Sandyloam_100</t>
  </si>
  <si>
    <t>Mis_1_2020_NuCot33_Sandyloam_200</t>
  </si>
  <si>
    <t>Mis_1_2020_NuCot33_Sandyloam_300</t>
  </si>
  <si>
    <t>Mis_1_2021_DPL90_Clay_0</t>
  </si>
  <si>
    <t>Mis_1_2021_DPL90_Clay_100</t>
  </si>
  <si>
    <t>Mis_1_2021_DPL90_Clay_200</t>
  </si>
  <si>
    <t>Mis_1_2021_DPL90_Clay_300</t>
  </si>
  <si>
    <t>Mis_1_2021_DPL90_SandyClayLoam_0</t>
  </si>
  <si>
    <t>Mis_1_2021_DPL90_SandyClayLoam_100</t>
  </si>
  <si>
    <t>Mis_1_2021_DPL90_SandyClayLoam_200</t>
  </si>
  <si>
    <t>Mis_1_2021_DPL90_SandyClayLoam_300</t>
  </si>
  <si>
    <t>Mis_1_2021_DPL90_Sandyloam_0</t>
  </si>
  <si>
    <t>Mis_1_2021_DPL90_Sandyloam_100</t>
  </si>
  <si>
    <t>Mis_1_2021_DPL90_Sandyloam_200</t>
  </si>
  <si>
    <t>Mis_1_2021_DPL90_Sandyloam_300</t>
  </si>
  <si>
    <t>Mis_1_2021_NuCot33_Clay_0</t>
  </si>
  <si>
    <t>Mis_1_2021_NuCot33_Clay_100</t>
  </si>
  <si>
    <t>Mis_1_2021_NuCot33_Clay_200</t>
  </si>
  <si>
    <t>Mis_1_2021_NuCot33_Clay_300</t>
  </si>
  <si>
    <t>Mis_1_2021_NuCot33_SandyClayLoam_0</t>
  </si>
  <si>
    <t>Mis_1_2021_NuCot33_SandyClayLoam_100</t>
  </si>
  <si>
    <t>Mis_1_2021_NuCot33_SandyClayLoam_200</t>
  </si>
  <si>
    <t>Mis_1_2021_NuCot33_SandyClayLoam_300</t>
  </si>
  <si>
    <t>Mis_1_2021_NuCot33_Sandyloam_0</t>
  </si>
  <si>
    <t>Mis_1_2021_NuCot33_Sandyloam_100</t>
  </si>
  <si>
    <t>Mis_1_2021_NuCot33_Sandyloam_200</t>
  </si>
  <si>
    <t>Mis_1_2021_NuCot33_Sandyloam_300</t>
  </si>
  <si>
    <t>Mis_1_2022_DPL90_Clay_0</t>
  </si>
  <si>
    <t>Mis_1_2022_DPL90_Clay_100</t>
  </si>
  <si>
    <t>Mis_1_2022_DPL90_Clay_200</t>
  </si>
  <si>
    <t>Mis_1_2022_DPL90_Clay_300</t>
  </si>
  <si>
    <t>Mis_1_2022_DPL90_SandyClayLoam_0</t>
  </si>
  <si>
    <t>Mis_1_2022_DPL90_SandyClayLoam_100</t>
  </si>
  <si>
    <t>Mis_1_2022_DPL90_SandyClayLoam_200</t>
  </si>
  <si>
    <t>Mis_1_2022_DPL90_SandyClayLoam_300</t>
  </si>
  <si>
    <t>Mis_1_2022_DPL90_Sandyloam_0</t>
  </si>
  <si>
    <t>Mis_1_2022_DPL90_Sandyloam_100</t>
  </si>
  <si>
    <t>Mis_1_2022_DPL90_Sandyloam_200</t>
  </si>
  <si>
    <t>Mis_1_2022_DPL90_Sandyloam_300</t>
  </si>
  <si>
    <t>Mis_1_2022_NuCot33_Clay_0</t>
  </si>
  <si>
    <t>Mis_1_2022_NuCot33_Clay_100</t>
  </si>
  <si>
    <t>Mis_1_2022_NuCot33_Clay_200</t>
  </si>
  <si>
    <t>Mis_1_2022_NuCot33_Clay_300</t>
  </si>
  <si>
    <t>Mis_1_2022_NuCot33_SandyClayLoam_0</t>
  </si>
  <si>
    <t>Mis_1_2022_NuCot33_SandyClayLoam_100</t>
  </si>
  <si>
    <t>Mis_1_2022_NuCot33_SandyClayLoam_200</t>
  </si>
  <si>
    <t>Mis_1_2022_NuCot33_SandyClayLoam_300</t>
  </si>
  <si>
    <t>Mis_1_2022_NuCot33_Sandyloam_0</t>
  </si>
  <si>
    <t>Mis_1_2022_NuCot33_Sandyloam_100</t>
  </si>
  <si>
    <t>Mis_1_2022_NuCot33_Sandyloam_200</t>
  </si>
  <si>
    <t>Mis_1_2022_NuCot33_Sandyloam_300</t>
  </si>
  <si>
    <t>Mis_2_2017_DPL90_Clay_0</t>
  </si>
  <si>
    <t>Mis_2_2017_DPL90_Clay_100</t>
  </si>
  <si>
    <t>Mis_2_2017_DPL90_Clay_200</t>
  </si>
  <si>
    <t>Mis_2_2017_DPL90_Clay_300</t>
  </si>
  <si>
    <t>Mis_2_2017_DPL90_SandyClayLoam_0</t>
  </si>
  <si>
    <t>Mis_2_2017_DPL90_SandyClayLoam_100</t>
  </si>
  <si>
    <t>Mis_2_2017_DPL90_SandyClayLoam_200</t>
  </si>
  <si>
    <t>Mis_2_2017_DPL90_SandyClayLoam_300</t>
  </si>
  <si>
    <t>Mis_2_2017_DPL90_Sandyloam_0</t>
  </si>
  <si>
    <t>Mis_2_2017_DPL90_Sandyloam_100</t>
  </si>
  <si>
    <t>Mis_2_2017_DPL90_Sandyloam_200</t>
  </si>
  <si>
    <t>Mis_2_2017_DPL90_Sandyloam_300</t>
  </si>
  <si>
    <t>Mis_2_2017_NuCot33_Clay_0</t>
  </si>
  <si>
    <t>Mis_2_2017_NuCot33_Clay_100</t>
  </si>
  <si>
    <t>Mis_2_2017_NuCot33_Clay_200</t>
  </si>
  <si>
    <t>Mis_2_2017_NuCot33_Clay_300</t>
  </si>
  <si>
    <t>Mis_2_2017_NuCot33_SandyClayLoam_0</t>
  </si>
  <si>
    <t>Mis_2_2017_NuCot33_SandyClayLoam_100</t>
  </si>
  <si>
    <t>Mis_2_2017_NuCot33_SandyClayLoam_200</t>
  </si>
  <si>
    <t>Mis_2_2017_NuCot33_SandyClayLoam_300</t>
  </si>
  <si>
    <t>Mis_2_2017_NuCot33_Sandyloam_0</t>
  </si>
  <si>
    <t>Mis_2_2017_NuCot33_Sandyloam_100</t>
  </si>
  <si>
    <t>Mis_2_2017_NuCot33_Sandyloam_200</t>
  </si>
  <si>
    <t>Mis_2_2017_NuCot33_Sandyloam_300</t>
  </si>
  <si>
    <t>Mis_2_2018_DPL90_Clay_0</t>
  </si>
  <si>
    <t>Mis_2_2018_DPL90_Clay_100</t>
  </si>
  <si>
    <t>Mis_2_2018_DPL90_Clay_200</t>
  </si>
  <si>
    <t>Mis_2_2018_DPL90_Clay_300</t>
  </si>
  <si>
    <t>Mis_2_2018_DPL90_SandyClayLoam_0</t>
  </si>
  <si>
    <t>Mis_2_2018_DPL90_SandyClayLoam_100</t>
  </si>
  <si>
    <t>Mis_2_2018_DPL90_SandyClayLoam_200</t>
  </si>
  <si>
    <t>Mis_2_2018_DPL90_SandyClayLoam_300</t>
  </si>
  <si>
    <t>Mis_2_2018_DPL90_Sandyloam_0</t>
  </si>
  <si>
    <t>Mis_2_2018_DPL90_Sandyloam_100</t>
  </si>
  <si>
    <t>Mis_2_2018_DPL90_Sandyloam_200</t>
  </si>
  <si>
    <t>Mis_2_2018_DPL90_Sandyloam_300</t>
  </si>
  <si>
    <t>Mis_2_2018_NuCot33_Clay_0</t>
  </si>
  <si>
    <t>Mis_2_2018_NuCot33_Clay_100</t>
  </si>
  <si>
    <t>Mis_2_2018_NuCot33_Clay_200</t>
  </si>
  <si>
    <t>Mis_2_2018_NuCot33_Clay_300</t>
  </si>
  <si>
    <t>Mis_2_2018_NuCot33_SandyClayLoam_0</t>
  </si>
  <si>
    <t>Mis_2_2018_NuCot33_SandyClayLoam_100</t>
  </si>
  <si>
    <t>Mis_2_2018_NuCot33_SandyClayLoam_200</t>
  </si>
  <si>
    <t>Mis_2_2018_NuCot33_SandyClayLoam_300</t>
  </si>
  <si>
    <t>Mis_2_2018_NuCot33_Sandyloam_0</t>
  </si>
  <si>
    <t>Mis_2_2018_NuCot33_Sandyloam_100</t>
  </si>
  <si>
    <t>Mis_2_2018_NuCot33_Sandyloam_200</t>
  </si>
  <si>
    <t>Mis_2_2018_NuCot33_Sandyloam_300</t>
  </si>
  <si>
    <t>Mis_2_2019_DPL90_Clay_0</t>
  </si>
  <si>
    <t>Mis_2_2019_DPL90_Clay_100</t>
  </si>
  <si>
    <t>Mis_2_2019_DPL90_Clay_200</t>
  </si>
  <si>
    <t>Mis_2_2019_DPL90_Clay_300</t>
  </si>
  <si>
    <t>Mis_2_2019_DPL90_SandyClayLoam_0</t>
  </si>
  <si>
    <t>Mis_2_2019_DPL90_SandyClayLoam_100</t>
  </si>
  <si>
    <t>Mis_2_2019_DPL90_SandyClayLoam_200</t>
  </si>
  <si>
    <t>Mis_2_2019_DPL90_SandyClayLoam_300</t>
  </si>
  <si>
    <t>Mis_2_2019_DPL90_Sandyloam_0</t>
  </si>
  <si>
    <t>Mis_2_2019_DPL90_Sandyloam_100</t>
  </si>
  <si>
    <t>Mis_2_2019_DPL90_Sandyloam_200</t>
  </si>
  <si>
    <t>Mis_2_2019_DPL90_Sandyloam_300</t>
  </si>
  <si>
    <t>Mis_2_2019_NuCot33_Clay_0</t>
  </si>
  <si>
    <t>Mis_2_2019_NuCot33_Clay_100</t>
  </si>
  <si>
    <t>Mis_2_2019_NuCot33_Clay_200</t>
  </si>
  <si>
    <t>Mis_2_2019_NuCot33_Clay_300</t>
  </si>
  <si>
    <t>Mis_2_2019_NuCot33_SandyClayLoam_0</t>
  </si>
  <si>
    <t>Mis_2_2019_NuCot33_SandyClayLoam_100</t>
  </si>
  <si>
    <t>Mis_2_2019_NuCot33_SandyClayLoam_200</t>
  </si>
  <si>
    <t>Mis_2_2019_NuCot33_SandyClayLoam_300</t>
  </si>
  <si>
    <t>Mis_2_2019_NuCot33_Sandyloam_0</t>
  </si>
  <si>
    <t>Mis_2_2019_NuCot33_Sandyloam_100</t>
  </si>
  <si>
    <t>Mis_2_2019_NuCot33_Sandyloam_200</t>
  </si>
  <si>
    <t>Mis_2_2019_NuCot33_Sandyloam_300</t>
  </si>
  <si>
    <t>Mis_2_2020_DPL90_Clay_0</t>
  </si>
  <si>
    <t>Mis_2_2020_DPL90_Clay_100</t>
  </si>
  <si>
    <t>Mis_2_2020_DPL90_Clay_200</t>
  </si>
  <si>
    <t>Mis_2_2020_DPL90_Clay_300</t>
  </si>
  <si>
    <t>Mis_2_2020_DPL90_SandyClayLoam_0</t>
  </si>
  <si>
    <t>Mis_2_2020_DPL90_SandyClayLoam_100</t>
  </si>
  <si>
    <t>Mis_2_2020_DPL90_SandyClayLoam_200</t>
  </si>
  <si>
    <t>Mis_2_2020_DPL90_SandyClayLoam_300</t>
  </si>
  <si>
    <t>Mis_2_2020_DPL90_Sandyloam_0</t>
  </si>
  <si>
    <t>Mis_2_2020_DPL90_Sandyloam_100</t>
  </si>
  <si>
    <t>Mis_2_2020_DPL90_Sandyloam_200</t>
  </si>
  <si>
    <t>Mis_2_2020_DPL90_Sandyloam_300</t>
  </si>
  <si>
    <t>Mis_2_2020_NuCot33_Clay_0</t>
  </si>
  <si>
    <t>Mis_2_2020_NuCot33_Clay_100</t>
  </si>
  <si>
    <t>Mis_2_2020_NuCot33_Clay_200</t>
  </si>
  <si>
    <t>Mis_2_2020_NuCot33_Clay_300</t>
  </si>
  <si>
    <t>Mis_2_2020_NuCot33_SandyClayLoam_0</t>
  </si>
  <si>
    <t>Mis_2_2020_NuCot33_SandyClayLoam_100</t>
  </si>
  <si>
    <t>Mis_2_2020_NuCot33_SandyClayLoam_200</t>
  </si>
  <si>
    <t>Mis_2_2020_NuCot33_SandyClayLoam_300</t>
  </si>
  <si>
    <t>Mis_2_2020_NuCot33_Sandyloam_0</t>
  </si>
  <si>
    <t>Mis_2_2020_NuCot33_Sandyloam_100</t>
  </si>
  <si>
    <t>Mis_2_2020_NuCot33_Sandyloam_200</t>
  </si>
  <si>
    <t>Mis_2_2020_NuCot33_Sandyloam_300</t>
  </si>
  <si>
    <t>Mis_2_2021_DPL90_Clay_0</t>
  </si>
  <si>
    <t>Mis_2_2021_DPL90_Clay_100</t>
  </si>
  <si>
    <t>Mis_2_2021_DPL90_Clay_200</t>
  </si>
  <si>
    <t>Mis_2_2021_DPL90_Clay_300</t>
  </si>
  <si>
    <t>Mis_2_2021_DPL90_SandyClayLoam_0</t>
  </si>
  <si>
    <t>Mis_2_2021_DPL90_SandyClayLoam_100</t>
  </si>
  <si>
    <t>Mis_2_2021_DPL90_SandyClayLoam_200</t>
  </si>
  <si>
    <t>Mis_2_2021_DPL90_SandyClayLoam_300</t>
  </si>
  <si>
    <t>Mis_2_2021_DPL90_Sandyloam_0</t>
  </si>
  <si>
    <t>Mis_2_2021_DPL90_Sandyloam_100</t>
  </si>
  <si>
    <t>Mis_2_2021_DPL90_Sandyloam_200</t>
  </si>
  <si>
    <t>Mis_2_2021_DPL90_Sandyloam_300</t>
  </si>
  <si>
    <t>Mis_2_2021_NuCot33_Clay_0</t>
  </si>
  <si>
    <t>Mis_2_2021_NuCot33_Clay_100</t>
  </si>
  <si>
    <t>Mis_2_2021_NuCot33_Clay_200</t>
  </si>
  <si>
    <t>Mis_2_2021_NuCot33_Clay_300</t>
  </si>
  <si>
    <t>Mis_2_2021_NuCot33_SandyClayLoam_0</t>
  </si>
  <si>
    <t>Mis_2_2021_NuCot33_SandyClayLoam_100</t>
  </si>
  <si>
    <t>Mis_2_2021_NuCot33_SandyClayLoam_200</t>
  </si>
  <si>
    <t>Mis_2_2021_NuCot33_SandyClayLoam_300</t>
  </si>
  <si>
    <t>Mis_2_2021_NuCot33_Sandyloam_0</t>
  </si>
  <si>
    <t>Mis_2_2021_NuCot33_Sandyloam_100</t>
  </si>
  <si>
    <t>Mis_2_2021_NuCot33_Sandyloam_200</t>
  </si>
  <si>
    <t>Mis_2_2021_NuCot33_Sandyloam_300</t>
  </si>
  <si>
    <t>Mis_2_2022_DPL90_Clay_0</t>
  </si>
  <si>
    <t>Mis_2_2022_DPL90_Clay_100</t>
  </si>
  <si>
    <t>Mis_2_2022_DPL90_Clay_200</t>
  </si>
  <si>
    <t>Mis_2_2022_DPL90_Clay_300</t>
  </si>
  <si>
    <t>Mis_2_2022_DPL90_SandyClayLoam_0</t>
  </si>
  <si>
    <t>Mis_2_2022_DPL90_SandyClayLoam_100</t>
  </si>
  <si>
    <t>Mis_2_2022_DPL90_SandyClayLoam_200</t>
  </si>
  <si>
    <t>Mis_2_2022_DPL90_SandyClayLoam_300</t>
  </si>
  <si>
    <t>Mis_2_2022_DPL90_Sandyloam_0</t>
  </si>
  <si>
    <t>Mis_2_2022_DPL90_Sandyloam_100</t>
  </si>
  <si>
    <t>Mis_2_2022_DPL90_Sandyloam_200</t>
  </si>
  <si>
    <t>Mis_2_2022_DPL90_Sandyloam_300</t>
  </si>
  <si>
    <t>Mis_2_2022_NuCot33_Clay_0</t>
  </si>
  <si>
    <t>Mis_2_2022_NuCot33_Clay_100</t>
  </si>
  <si>
    <t>Mis_2_2022_NuCot33_Clay_200</t>
  </si>
  <si>
    <t>Mis_2_2022_NuCot33_Clay_300</t>
  </si>
  <si>
    <t>Mis_2_2022_NuCot33_SandyClayLoam_0</t>
  </si>
  <si>
    <t>Mis_2_2022_NuCot33_SandyClayLoam_100</t>
  </si>
  <si>
    <t>Mis_2_2022_NuCot33_SandyClayLoam_200</t>
  </si>
  <si>
    <t>Mis_2_2022_NuCot33_SandyClayLoam_300</t>
  </si>
  <si>
    <t>Mis_2_2022_NuCot33_Sandyloam_0</t>
  </si>
  <si>
    <t>Mis_2_2022_NuCot33_Sandyloam_100</t>
  </si>
  <si>
    <t>Mis_2_2022_NuCot33_Sandyloam_200</t>
  </si>
  <si>
    <t>Mis_2_2022_NuCot33_Sandyloam_300</t>
  </si>
  <si>
    <t>Mis_3_2017_DPL90_Clay_0</t>
  </si>
  <si>
    <t>Mis_3_2017_DPL90_Clay_100</t>
  </si>
  <si>
    <t>Mis_3_2017_DPL90_Clay_200</t>
  </si>
  <si>
    <t>Mis_3_2017_DPL90_Clay_300</t>
  </si>
  <si>
    <t>Mis_3_2017_DPL90_SandyClayLoam_0</t>
  </si>
  <si>
    <t>Mis_3_2017_DPL90_SandyClayLoam_100</t>
  </si>
  <si>
    <t>Mis_3_2017_DPL90_SandyClayLoam_200</t>
  </si>
  <si>
    <t>Mis_3_2017_DPL90_SandyClayLoam_300</t>
  </si>
  <si>
    <t>Mis_3_2017_DPL90_Sandyloam_0</t>
  </si>
  <si>
    <t>Mis_3_2017_DPL90_Sandyloam_100</t>
  </si>
  <si>
    <t>Mis_3_2017_DPL90_Sandyloam_200</t>
  </si>
  <si>
    <t>Mis_3_2017_DPL90_Sandyloam_300</t>
  </si>
  <si>
    <t>Mis_3_2017_NuCot33_Clay_0</t>
  </si>
  <si>
    <t>Mis_3_2017_NuCot33_Clay_100</t>
  </si>
  <si>
    <t>Mis_3_2017_NuCot33_Clay_200</t>
  </si>
  <si>
    <t>Mis_3_2017_NuCot33_Clay_300</t>
  </si>
  <si>
    <t>Mis_3_2017_NuCot33_SandyClayLoam_0</t>
  </si>
  <si>
    <t>Mis_3_2017_NuCot33_SandyClayLoam_100</t>
  </si>
  <si>
    <t>Mis_3_2017_NuCot33_SandyClayLoam_200</t>
  </si>
  <si>
    <t>Mis_3_2017_NuCot33_SandyClayLoam_300</t>
  </si>
  <si>
    <t>Mis_3_2017_NuCot33_Sandyloam_0</t>
  </si>
  <si>
    <t>Mis_3_2017_NuCot33_Sandyloam_100</t>
  </si>
  <si>
    <t>Mis_3_2017_NuCot33_Sandyloam_200</t>
  </si>
  <si>
    <t>Mis_3_2017_NuCot33_Sandyloam_300</t>
  </si>
  <si>
    <t>Mis_3_2018_DPL90_Clay_0</t>
  </si>
  <si>
    <t>Mis_3_2018_DPL90_Clay_100</t>
  </si>
  <si>
    <t>Mis_3_2018_DPL90_Clay_200</t>
  </si>
  <si>
    <t>Mis_3_2018_DPL90_Clay_300</t>
  </si>
  <si>
    <t>Mis_3_2018_DPL90_SandyClayLoam_0</t>
  </si>
  <si>
    <t>Mis_3_2018_DPL90_SandyClayLoam_100</t>
  </si>
  <si>
    <t>Mis_3_2018_DPL90_SandyClayLoam_200</t>
  </si>
  <si>
    <t>Mis_3_2018_DPL90_SandyClayLoam_300</t>
  </si>
  <si>
    <t>Mis_3_2018_DPL90_Sandyloam_0</t>
  </si>
  <si>
    <t>Mis_3_2018_DPL90_Sandyloam_100</t>
  </si>
  <si>
    <t>Mis_3_2018_DPL90_Sandyloam_200</t>
  </si>
  <si>
    <t>Mis_3_2018_DPL90_Sandyloam_300</t>
  </si>
  <si>
    <t>Mis_3_2018_NuCot33_Clay_0</t>
  </si>
  <si>
    <t>Mis_3_2018_NuCot33_Clay_100</t>
  </si>
  <si>
    <t>Mis_3_2018_NuCot33_Clay_200</t>
  </si>
  <si>
    <t>Mis_3_2018_NuCot33_Clay_300</t>
  </si>
  <si>
    <t>Mis_3_2018_NuCot33_SandyClayLoam_0</t>
  </si>
  <si>
    <t>Mis_3_2018_NuCot33_SandyClayLoam_100</t>
  </si>
  <si>
    <t>Mis_3_2018_NuCot33_SandyClayLoam_200</t>
  </si>
  <si>
    <t>Mis_3_2018_NuCot33_SandyClayLoam_300</t>
  </si>
  <si>
    <t>Mis_3_2018_NuCot33_Sandyloam_0</t>
  </si>
  <si>
    <t>Mis_3_2018_NuCot33_Sandyloam_100</t>
  </si>
  <si>
    <t>Mis_3_2018_NuCot33_Sandyloam_200</t>
  </si>
  <si>
    <t>Mis_3_2018_NuCot33_Sandyloam_300</t>
  </si>
  <si>
    <t>Mis_3_2019_DPL90_Clay_0</t>
  </si>
  <si>
    <t>Mis_3_2019_DPL90_Clay_100</t>
  </si>
  <si>
    <t>Mis_3_2019_DPL90_Clay_200</t>
  </si>
  <si>
    <t>Mis_3_2019_DPL90_Clay_300</t>
  </si>
  <si>
    <t>Mis_3_2019_DPL90_SandyClayLoam_0</t>
  </si>
  <si>
    <t>Mis_3_2019_DPL90_SandyClayLoam_100</t>
  </si>
  <si>
    <t>Mis_3_2019_DPL90_SandyClayLoam_200</t>
  </si>
  <si>
    <t>Mis_3_2019_DPL90_SandyClayLoam_300</t>
  </si>
  <si>
    <t>Mis_3_2019_DPL90_Sandyloam_0</t>
  </si>
  <si>
    <t>Mis_3_2019_DPL90_Sandyloam_100</t>
  </si>
  <si>
    <t>Mis_3_2019_DPL90_Sandyloam_200</t>
  </si>
  <si>
    <t>Mis_3_2019_DPL90_Sandyloam_300</t>
  </si>
  <si>
    <t>Mis_3_2019_NuCot33_Clay_0</t>
  </si>
  <si>
    <t>Mis_3_2019_NuCot33_Clay_100</t>
  </si>
  <si>
    <t>Mis_3_2019_NuCot33_Clay_200</t>
  </si>
  <si>
    <t>Mis_3_2019_NuCot33_Clay_300</t>
  </si>
  <si>
    <t>Mis_3_2019_NuCot33_SandyClayLoam_0</t>
  </si>
  <si>
    <t>Mis_3_2019_NuCot33_SandyClayLoam_100</t>
  </si>
  <si>
    <t>Mis_3_2019_NuCot33_SandyClayLoam_200</t>
  </si>
  <si>
    <t>Mis_3_2019_NuCot33_SandyClayLoam_300</t>
  </si>
  <si>
    <t>Mis_3_2019_NuCot33_Sandyloam_0</t>
  </si>
  <si>
    <t>Mis_3_2019_NuCot33_Sandyloam_100</t>
  </si>
  <si>
    <t>Mis_3_2019_NuCot33_Sandyloam_200</t>
  </si>
  <si>
    <t>Mis_3_2019_NuCot33_Sandyloam_300</t>
  </si>
  <si>
    <t>Mis_3_2020_DPL90_Clay_0</t>
  </si>
  <si>
    <t>Mis_3_2020_DPL90_Clay_100</t>
  </si>
  <si>
    <t>Mis_3_2020_DPL90_Clay_200</t>
  </si>
  <si>
    <t>Mis_3_2020_DPL90_Clay_300</t>
  </si>
  <si>
    <t>Mis_3_2020_DPL90_SandyClayLoam_0</t>
  </si>
  <si>
    <t>Mis_3_2020_DPL90_SandyClayLoam_100</t>
  </si>
  <si>
    <t>Mis_3_2020_DPL90_SandyClayLoam_200</t>
  </si>
  <si>
    <t>Mis_3_2020_DPL90_SandyClayLoam_300</t>
  </si>
  <si>
    <t>Mis_3_2020_DPL90_Sandyloam_0</t>
  </si>
  <si>
    <t>Mis_3_2020_DPL90_Sandyloam_100</t>
  </si>
  <si>
    <t>Mis_3_2020_DPL90_Sandyloam_200</t>
  </si>
  <si>
    <t>Mis_3_2020_DPL90_Sandyloam_300</t>
  </si>
  <si>
    <t>Mis_3_2020_NuCot33_Clay_0</t>
  </si>
  <si>
    <t>Mis_3_2020_NuCot33_Clay_100</t>
  </si>
  <si>
    <t>Mis_3_2020_NuCot33_Clay_200</t>
  </si>
  <si>
    <t>Mis_3_2020_NuCot33_Clay_300</t>
  </si>
  <si>
    <t>Mis_3_2020_NuCot33_SandyClayLoam_0</t>
  </si>
  <si>
    <t>Mis_3_2020_NuCot33_SandyClayLoam_100</t>
  </si>
  <si>
    <t>Mis_3_2020_NuCot33_SandyClayLoam_200</t>
  </si>
  <si>
    <t>Mis_3_2020_NuCot33_SandyClayLoam_300</t>
  </si>
  <si>
    <t>Mis_3_2020_NuCot33_Sandyloam_0</t>
  </si>
  <si>
    <t>Mis_3_2020_NuCot33_Sandyloam_100</t>
  </si>
  <si>
    <t>Mis_3_2020_NuCot33_Sandyloam_200</t>
  </si>
  <si>
    <t>Mis_3_2020_NuCot33_Sandyloam_300</t>
  </si>
  <si>
    <t>Mis_3_2021_DPL90_Clay_0</t>
  </si>
  <si>
    <t>Mis_3_2021_DPL90_Clay_100</t>
  </si>
  <si>
    <t>Mis_3_2021_DPL90_Clay_200</t>
  </si>
  <si>
    <t>Mis_3_2021_DPL90_Clay_300</t>
  </si>
  <si>
    <t>Mis_3_2021_DPL90_SandyClayLoam_0</t>
  </si>
  <si>
    <t>Mis_3_2021_DPL90_SandyClayLoam_100</t>
  </si>
  <si>
    <t>Mis_3_2021_DPL90_SandyClayLoam_200</t>
  </si>
  <si>
    <t>Mis_3_2021_DPL90_SandyClayLoam_300</t>
  </si>
  <si>
    <t>Mis_3_2021_DPL90_Sandyloam_0</t>
  </si>
  <si>
    <t>Mis_3_2021_DPL90_Sandyloam_100</t>
  </si>
  <si>
    <t>Mis_3_2021_DPL90_Sandyloam_200</t>
  </si>
  <si>
    <t>Mis_3_2021_DPL90_Sandyloam_300</t>
  </si>
  <si>
    <t>Mis_3_2021_NuCot33_Clay_0</t>
  </si>
  <si>
    <t>Mis_3_2021_NuCot33_Clay_100</t>
  </si>
  <si>
    <t>Mis_3_2021_NuCot33_Clay_200</t>
  </si>
  <si>
    <t>Mis_3_2021_NuCot33_Clay_300</t>
  </si>
  <si>
    <t>Mis_3_2021_NuCot33_SandyClayLoam_0</t>
  </si>
  <si>
    <t>Mis_3_2021_NuCot33_SandyClayLoam_100</t>
  </si>
  <si>
    <t>Mis_3_2021_NuCot33_SandyClayLoam_200</t>
  </si>
  <si>
    <t>Mis_3_2021_NuCot33_SandyClayLoam_300</t>
  </si>
  <si>
    <t>Mis_3_2021_NuCot33_Sandyloam_0</t>
  </si>
  <si>
    <t>Mis_3_2021_NuCot33_Sandyloam_100</t>
  </si>
  <si>
    <t>Mis_3_2021_NuCot33_Sandyloam_200</t>
  </si>
  <si>
    <t>Mis_3_2021_NuCot33_Sandyloam_300</t>
  </si>
  <si>
    <t>Mis_3_2022_DPL90_Clay_0</t>
  </si>
  <si>
    <t>Mis_3_2022_DPL90_Clay_100</t>
  </si>
  <si>
    <t>Mis_3_2022_DPL90_Clay_200</t>
  </si>
  <si>
    <t>Mis_3_2022_DPL90_Clay_300</t>
  </si>
  <si>
    <t>Mis_3_2022_DPL90_SandyClayLoam_0</t>
  </si>
  <si>
    <t>Mis_3_2022_DPL90_SandyClayLoam_100</t>
  </si>
  <si>
    <t>Mis_3_2022_DPL90_SandyClayLoam_200</t>
  </si>
  <si>
    <t>Mis_3_2022_DPL90_SandyClayLoam_300</t>
  </si>
  <si>
    <t>Mis_3_2022_DPL90_Sandyloam_0</t>
  </si>
  <si>
    <t>Mis_3_2022_DPL90_Sandyloam_100</t>
  </si>
  <si>
    <t>Mis_3_2022_DPL90_Sandyloam_200</t>
  </si>
  <si>
    <t>Mis_3_2022_DPL90_Sandyloam_300</t>
  </si>
  <si>
    <t>Mis_3_2022_NuCot33_Clay_0</t>
  </si>
  <si>
    <t>Mis_3_2022_NuCot33_Clay_100</t>
  </si>
  <si>
    <t>Mis_3_2022_NuCot33_Clay_200</t>
  </si>
  <si>
    <t>Mis_3_2022_NuCot33_Clay_300</t>
  </si>
  <si>
    <t>Mis_3_2022_NuCot33_SandyClayLoam_0</t>
  </si>
  <si>
    <t>Mis_3_2022_NuCot33_SandyClayLoam_100</t>
  </si>
  <si>
    <t>Mis_3_2022_NuCot33_SandyClayLoam_200</t>
  </si>
  <si>
    <t>Mis_3_2022_NuCot33_SandyClayLoam_300</t>
  </si>
  <si>
    <t>Mis_3_2022_NuCot33_Sandyloam_0</t>
  </si>
  <si>
    <t>Mis_3_2022_NuCot33_Sandyloam_100</t>
  </si>
  <si>
    <t>Mis_3_2022_NuCot33_Sandyloam_200</t>
  </si>
  <si>
    <t>Mis_3_2022_NuCot33_Sandyloam_300</t>
  </si>
  <si>
    <t>SandyClayLoam</t>
  </si>
  <si>
    <t>SandyLoam</t>
  </si>
  <si>
    <t>Tex_1_2017_DPL90_Clay_0</t>
  </si>
  <si>
    <t>Tex_1_2017_DPL90_Clay_100</t>
  </si>
  <si>
    <t>Tex_1_2017_DPL90_Clay_200</t>
  </si>
  <si>
    <t>Tex_1_2017_DPL90_Clay_300</t>
  </si>
  <si>
    <t>Tex_1_2017_DPL90_SandyClayLoam_0</t>
  </si>
  <si>
    <t>Tex_1_2017_DPL90_SandyClayLoam_100</t>
  </si>
  <si>
    <t>Tex_1_2017_DPL90_SandyClayLoam_200</t>
  </si>
  <si>
    <t>Tex_1_2017_DPL90_SandyClayLoam_300</t>
  </si>
  <si>
    <t>Tex_1_2017_DPL90_Sandyloam_0</t>
  </si>
  <si>
    <t>Tex_1_2017_DPL90_Sandyloam_100</t>
  </si>
  <si>
    <t>Tex_1_2017_DPL90_Sandyloam_200</t>
  </si>
  <si>
    <t>Tex_1_2017_DPL90_Sandyloam_300</t>
  </si>
  <si>
    <t>Tex_1_2017_NuCot33_Clay_0</t>
  </si>
  <si>
    <t>Tex_1_2017_NuCot33_Clay_100</t>
  </si>
  <si>
    <t>Tex_1_2017_NuCot33_Clay_200</t>
  </si>
  <si>
    <t>Tex_1_2017_NuCot33_Clay_300</t>
  </si>
  <si>
    <t>Tex_1_2017_NuCot33_SandyClayLoam_0</t>
  </si>
  <si>
    <t>Tex_1_2017_NuCot33_SandyClayLoam_100</t>
  </si>
  <si>
    <t>Tex_1_2017_NuCot33_SandyClayLoam_200</t>
  </si>
  <si>
    <t>Tex_1_2017_NuCot33_SandyClayLoam_300</t>
  </si>
  <si>
    <t>Tex_1_2017_NuCot33_Sandyloam_0</t>
  </si>
  <si>
    <t>Tex_1_2017_NuCot33_Sandyloam_100</t>
  </si>
  <si>
    <t>Tex_1_2017_NuCot33_Sandyloam_200</t>
  </si>
  <si>
    <t>Tex_1_2017_NuCot33_Sandyloam_300</t>
  </si>
  <si>
    <t>Tex_1_2018_DPL90_Clay_0</t>
  </si>
  <si>
    <t>Tex_1_2018_DPL90_Clay_100</t>
  </si>
  <si>
    <t>Tex_1_2018_DPL90_Clay_200</t>
  </si>
  <si>
    <t>Tex_1_2018_DPL90_Clay_300</t>
  </si>
  <si>
    <t>Tex_1_2018_DPL90_SandyClayLoam_0</t>
  </si>
  <si>
    <t>Tex_1_2018_DPL90_SandyClayLoam_100</t>
  </si>
  <si>
    <t>Tex_1_2018_DPL90_SandyClayLoam_200</t>
  </si>
  <si>
    <t>Tex_1_2018_DPL90_SandyClayLoam_300</t>
  </si>
  <si>
    <t>Tex_1_2018_DPL90_Sandyloam_0</t>
  </si>
  <si>
    <t>Tex_1_2018_DPL90_Sandyloam_100</t>
  </si>
  <si>
    <t>Tex_1_2018_DPL90_Sandyloam_200</t>
  </si>
  <si>
    <t>Tex_1_2018_DPL90_Sandyloam_300</t>
  </si>
  <si>
    <t>Tex_1_2018_NuCot33_Clay_0</t>
  </si>
  <si>
    <t>Tex_1_2018_NuCot33_Clay_100</t>
  </si>
  <si>
    <t>Tex_1_2018_NuCot33_Clay_200</t>
  </si>
  <si>
    <t>Tex_1_2018_NuCot33_Clay_300</t>
  </si>
  <si>
    <t>Tex_1_2018_NuCot33_SandyClayLoam_0</t>
  </si>
  <si>
    <t>Tex_1_2018_NuCot33_SandyClayLoam_100</t>
  </si>
  <si>
    <t>Tex_1_2018_NuCot33_SandyClayLoam_200</t>
  </si>
  <si>
    <t>Tex_1_2018_NuCot33_SandyClayLoam_300</t>
  </si>
  <si>
    <t>Tex_1_2018_NuCot33_Sandyloam_0</t>
  </si>
  <si>
    <t>Tex_1_2018_NuCot33_Sandyloam_100</t>
  </si>
  <si>
    <t>Tex_1_2018_NuCot33_Sandyloam_200</t>
  </si>
  <si>
    <t>Tex_1_2018_NuCot33_Sandyloam_300</t>
  </si>
  <si>
    <t>Tex_1_2019_DPL90_Clay_0</t>
  </si>
  <si>
    <t>Tex_1_2019_DPL90_Clay_100</t>
  </si>
  <si>
    <t>Tex_1_2019_DPL90_Clay_200</t>
  </si>
  <si>
    <t>Tex_1_2019_DPL90_Clay_300</t>
  </si>
  <si>
    <t>Tex_1_2019_DPL90_SandyClayLoam_0</t>
  </si>
  <si>
    <t>Tex_1_2019_DPL90_SandyClayLoam_100</t>
  </si>
  <si>
    <t>Tex_1_2019_DPL90_SandyClayLoam_200</t>
  </si>
  <si>
    <t>Tex_1_2019_DPL90_SandyClayLoam_300</t>
  </si>
  <si>
    <t>Tex_1_2019_DPL90_Sandyloam_0</t>
  </si>
  <si>
    <t>Tex_1_2019_DPL90_Sandyloam_100</t>
  </si>
  <si>
    <t>Tex_1_2019_DPL90_Sandyloam_200</t>
  </si>
  <si>
    <t>Tex_1_2019_DPL90_Sandyloam_300</t>
  </si>
  <si>
    <t>Tex_1_2019_NuCot33_Clay_0</t>
  </si>
  <si>
    <t>Tex_1_2019_NuCot33_Clay_100</t>
  </si>
  <si>
    <t>Tex_1_2019_NuCot33_Clay_200</t>
  </si>
  <si>
    <t>Tex_1_2019_NuCot33_Clay_300</t>
  </si>
  <si>
    <t>Tex_1_2019_NuCot33_SandyClayLoam_0</t>
  </si>
  <si>
    <t>Tex_1_2019_NuCot33_SandyClayLoam_100</t>
  </si>
  <si>
    <t>Tex_1_2019_NuCot33_SandyClayLoam_200</t>
  </si>
  <si>
    <t>Tex_1_2019_NuCot33_SandyClayLoam_300</t>
  </si>
  <si>
    <t>Tex_1_2019_NuCot33_Sandyloam_0</t>
  </si>
  <si>
    <t>Tex_1_2019_NuCot33_Sandyloam_100</t>
  </si>
  <si>
    <t>Tex_1_2019_NuCot33_Sandyloam_200</t>
  </si>
  <si>
    <t>Tex_1_2019_NuCot33_Sandyloam_300</t>
  </si>
  <si>
    <t>Tex_1_2020_DPL90_Clay_0</t>
  </si>
  <si>
    <t>Tex_1_2020_DPL90_Clay_100</t>
  </si>
  <si>
    <t>Tex_1_2020_DPL90_Clay_200</t>
  </si>
  <si>
    <t>Tex_1_2020_DPL90_Clay_300</t>
  </si>
  <si>
    <t>Tex_1_2020_DPL90_SandyClayLoam_0</t>
  </si>
  <si>
    <t>Tex_1_2020_DPL90_SandyClayLoam_100</t>
  </si>
  <si>
    <t>Tex_1_2020_DPL90_SandyClayLoam_200</t>
  </si>
  <si>
    <t>Tex_1_2020_DPL90_SandyClayLoam_300</t>
  </si>
  <si>
    <t>Tex_1_2020_DPL90_Sandyloam_0</t>
  </si>
  <si>
    <t>Tex_1_2020_DPL90_Sandyloam_100</t>
  </si>
  <si>
    <t>Tex_1_2020_DPL90_Sandyloam_200</t>
  </si>
  <si>
    <t>Tex_1_2020_DPL90_Sandyloam_300</t>
  </si>
  <si>
    <t>Tex_1_2020_NuCot33_Clay_0</t>
  </si>
  <si>
    <t>Tex_1_2020_NuCot33_Clay_100</t>
  </si>
  <si>
    <t>Tex_1_2020_NuCot33_Clay_200</t>
  </si>
  <si>
    <t>Tex_1_2020_NuCot33_Clay_300</t>
  </si>
  <si>
    <t>Tex_1_2020_NuCot33_SandyClayLoam_0</t>
  </si>
  <si>
    <t>Tex_1_2020_NuCot33_SandyClayLoam_100</t>
  </si>
  <si>
    <t>Tex_1_2020_NuCot33_SandyClayLoam_200</t>
  </si>
  <si>
    <t>Tex_1_2020_NuCot33_SandyClayLoam_300</t>
  </si>
  <si>
    <t>Tex_1_2020_NuCot33_Sandyloam_0</t>
  </si>
  <si>
    <t>Tex_1_2020_NuCot33_Sandyloam_100</t>
  </si>
  <si>
    <t>Tex_1_2020_NuCot33_Sandyloam_200</t>
  </si>
  <si>
    <t>Tex_1_2020_NuCot33_Sandyloam_300</t>
  </si>
  <si>
    <t>Tex_1_2021_DPL90_Clay_0</t>
  </si>
  <si>
    <t>Tex_1_2021_DPL90_Clay_100</t>
  </si>
  <si>
    <t>Tex_1_2021_DPL90_Clay_200</t>
  </si>
  <si>
    <t>Tex_1_2021_DPL90_Clay_300</t>
  </si>
  <si>
    <t>Tex_1_2021_DPL90_SandyClayLoam_0</t>
  </si>
  <si>
    <t>Tex_1_2021_DPL90_SandyClayLoam_100</t>
  </si>
  <si>
    <t>Tex_1_2021_DPL90_SandyClayLoam_200</t>
  </si>
  <si>
    <t>Tex_1_2021_DPL90_SandyClayLoam_300</t>
  </si>
  <si>
    <t>Tex_1_2021_DPL90_Sandyloam_0</t>
  </si>
  <si>
    <t>Tex_1_2021_DPL90_Sandyloam_100</t>
  </si>
  <si>
    <t>Tex_1_2021_DPL90_Sandyloam_200</t>
  </si>
  <si>
    <t>Tex_1_2021_DPL90_Sandyloam_300</t>
  </si>
  <si>
    <t>Tex_1_2021_NuCot33_Clay_0</t>
  </si>
  <si>
    <t>Tex_1_2021_NuCot33_Clay_100</t>
  </si>
  <si>
    <t>Tex_1_2021_NuCot33_Clay_200</t>
  </si>
  <si>
    <t>Tex_1_2021_NuCot33_Clay_300</t>
  </si>
  <si>
    <t>Tex_1_2021_NuCot33_SandyClayLoam_0</t>
  </si>
  <si>
    <t>Tex_1_2021_NuCot33_SandyClayLoam_100</t>
  </si>
  <si>
    <t>Tex_1_2021_NuCot33_SandyClayLoam_200</t>
  </si>
  <si>
    <t>Tex_1_2021_NuCot33_SandyClayLoam_300</t>
  </si>
  <si>
    <t>Tex_1_2021_NuCot33_Sandyloam_0</t>
  </si>
  <si>
    <t>Tex_1_2021_NuCot33_Sandyloam_100</t>
  </si>
  <si>
    <t>Tex_1_2021_NuCot33_Sandyloam_200</t>
  </si>
  <si>
    <t>Tex_1_2021_NuCot33_Sandyloam_300</t>
  </si>
  <si>
    <t>Tex_1_2022_DPL90_Clay_0</t>
  </si>
  <si>
    <t>Tex_1_2022_DPL90_Clay_100</t>
  </si>
  <si>
    <t>Tex_1_2022_DPL90_Clay_200</t>
  </si>
  <si>
    <t>Tex_1_2022_DPL90_Clay_300</t>
  </si>
  <si>
    <t>Tex_1_2022_DPL90_SandyClayLoam_0</t>
  </si>
  <si>
    <t>Tex_1_2022_DPL90_SandyClayLoam_100</t>
  </si>
  <si>
    <t>Tex_1_2022_DPL90_SandyClayLoam_200</t>
  </si>
  <si>
    <t>Tex_1_2022_DPL90_SandyClayLoam_300</t>
  </si>
  <si>
    <t>Tex_1_2022_DPL90_Sandyloam_0</t>
  </si>
  <si>
    <t>Tex_1_2022_DPL90_Sandyloam_100</t>
  </si>
  <si>
    <t>Tex_1_2022_DPL90_Sandyloam_200</t>
  </si>
  <si>
    <t>Tex_1_2022_DPL90_Sandyloam_300</t>
  </si>
  <si>
    <t>Tex_1_2022_NuCot33_Clay_0</t>
  </si>
  <si>
    <t>Tex_1_2022_NuCot33_Clay_100</t>
  </si>
  <si>
    <t>Tex_1_2022_NuCot33_Clay_200</t>
  </si>
  <si>
    <t>Tex_1_2022_NuCot33_Clay_300</t>
  </si>
  <si>
    <t>Tex_1_2022_NuCot33_SandyClayLoam_0</t>
  </si>
  <si>
    <t>Tex_1_2022_NuCot33_SandyClayLoam_100</t>
  </si>
  <si>
    <t>Tex_1_2022_NuCot33_SandyClayLoam_200</t>
  </si>
  <si>
    <t>Tex_1_2022_NuCot33_SandyClayLoam_300</t>
  </si>
  <si>
    <t>Tex_1_2022_NuCot33_Sandyloam_0</t>
  </si>
  <si>
    <t>Tex_1_2022_NuCot33_Sandyloam_100</t>
  </si>
  <si>
    <t>Tex_1_2022_NuCot33_Sandyloam_200</t>
  </si>
  <si>
    <t>Tex_1_2022_NuCot33_Sandyloam_300</t>
  </si>
  <si>
    <t>Tex_2_2017_DPL90_Clay_0</t>
  </si>
  <si>
    <t>Tex_2_2017_DPL90_Clay_100</t>
  </si>
  <si>
    <t>Tex_2_2017_DPL90_Clay_200</t>
  </si>
  <si>
    <t>Tex_2_2017_DPL90_Clay_300</t>
  </si>
  <si>
    <t>Tex_2_2017_DPL90_SandyClayLoam_0</t>
  </si>
  <si>
    <t>Tex_2_2017_DPL90_SandyClayLoam_100</t>
  </si>
  <si>
    <t>Tex_2_2017_DPL90_SandyClayLoam_200</t>
  </si>
  <si>
    <t>Tex_2_2017_DPL90_SandyClayLoam_300</t>
  </si>
  <si>
    <t>Tex_2_2017_DPL90_Sandyloam_0</t>
  </si>
  <si>
    <t>Tex_2_2017_DPL90_Sandyloam_100</t>
  </si>
  <si>
    <t>Tex_2_2017_DPL90_Sandyloam_200</t>
  </si>
  <si>
    <t>Tex_2_2017_DPL90_Sandyloam_300</t>
  </si>
  <si>
    <t>Tex_2_2017_NuCot33_Clay_0</t>
  </si>
  <si>
    <t>Tex_2_2017_NuCot33_Clay_100</t>
  </si>
  <si>
    <t>Tex_2_2017_NuCot33_Clay_200</t>
  </si>
  <si>
    <t>Tex_2_2017_NuCot33_Clay_300</t>
  </si>
  <si>
    <t>Tex_2_2017_NuCot33_SandyClayLoam_0</t>
  </si>
  <si>
    <t>Tex_2_2017_NuCot33_SandyClayLoam_100</t>
  </si>
  <si>
    <t>Tex_2_2017_NuCot33_SandyClayLoam_200</t>
  </si>
  <si>
    <t>Tex_2_2017_NuCot33_SandyClayLoam_300</t>
  </si>
  <si>
    <t>Tex_2_2017_NuCot33_Sandyloam_0</t>
  </si>
  <si>
    <t>Tex_2_2017_NuCot33_Sandyloam_100</t>
  </si>
  <si>
    <t>Tex_2_2017_NuCot33_Sandyloam_200</t>
  </si>
  <si>
    <t>Tex_2_2017_NuCot33_Sandyloam_300</t>
  </si>
  <si>
    <t>Tex_2_2018_DPL90_Clay_0</t>
  </si>
  <si>
    <t>Tex_2_2018_DPL90_Clay_100</t>
  </si>
  <si>
    <t>Tex_2_2018_DPL90_Clay_200</t>
  </si>
  <si>
    <t>Tex_2_2018_DPL90_Clay_300</t>
  </si>
  <si>
    <t>Tex_2_2018_DPL90_SandyClayLoam_0</t>
  </si>
  <si>
    <t>Tex_2_2018_DPL90_SandyClayLoam_100</t>
  </si>
  <si>
    <t>Tex_2_2018_DPL90_SandyClayLoam_200</t>
  </si>
  <si>
    <t>Tex_2_2018_DPL90_SandyClayLoam_300</t>
  </si>
  <si>
    <t>Tex_2_2018_DPL90_Sandyloam_0</t>
  </si>
  <si>
    <t>Tex_2_2018_DPL90_Sandyloam_100</t>
  </si>
  <si>
    <t>Tex_2_2018_DPL90_Sandyloam_200</t>
  </si>
  <si>
    <t>Tex_2_2018_DPL90_Sandyloam_300</t>
  </si>
  <si>
    <t>Tex_2_2018_NuCot33_Clay_0</t>
  </si>
  <si>
    <t>Tex_2_2018_NuCot33_Clay_100</t>
  </si>
  <si>
    <t>Tex_2_2018_NuCot33_Clay_200</t>
  </si>
  <si>
    <t>Tex_2_2018_NuCot33_Clay_300</t>
  </si>
  <si>
    <t>Tex_2_2018_NuCot33_SandyClayLoam_0</t>
  </si>
  <si>
    <t>Tex_2_2018_NuCot33_SandyClayLoam_100</t>
  </si>
  <si>
    <t>Tex_2_2018_NuCot33_SandyClayLoam_200</t>
  </si>
  <si>
    <t>Tex_2_2018_NuCot33_SandyClayLoam_300</t>
  </si>
  <si>
    <t>Tex_2_2018_NuCot33_Sandyloam_0</t>
  </si>
  <si>
    <t>Tex_2_2018_NuCot33_Sandyloam_100</t>
  </si>
  <si>
    <t>Tex_2_2018_NuCot33_Sandyloam_200</t>
  </si>
  <si>
    <t>Tex_2_2018_NuCot33_Sandyloam_300</t>
  </si>
  <si>
    <t>Tex_2_2019_DPL90_Clay_0</t>
  </si>
  <si>
    <t>Tex_2_2019_DPL90_Clay_100</t>
  </si>
  <si>
    <t>Tex_2_2019_DPL90_Clay_200</t>
  </si>
  <si>
    <t>Tex_2_2019_DPL90_Clay_300</t>
  </si>
  <si>
    <t>Tex_2_2019_DPL90_SandyClayLoam_0</t>
  </si>
  <si>
    <t>Tex_2_2019_DPL90_SandyClayLoam_100</t>
  </si>
  <si>
    <t>Tex_2_2019_DPL90_SandyClayLoam_200</t>
  </si>
  <si>
    <t>Tex_2_2019_DPL90_SandyClayLoam_300</t>
  </si>
  <si>
    <t>Tex_2_2019_DPL90_Sandyloam_0</t>
  </si>
  <si>
    <t>Tex_2_2019_DPL90_Sandyloam_100</t>
  </si>
  <si>
    <t>Tex_2_2019_DPL90_Sandyloam_200</t>
  </si>
  <si>
    <t>Tex_2_2019_DPL90_Sandyloam_300</t>
  </si>
  <si>
    <t>Tex_2_2019_NuCot33_Clay_0</t>
  </si>
  <si>
    <t>Tex_2_2019_NuCot33_Clay_100</t>
  </si>
  <si>
    <t>Tex_2_2019_NuCot33_Clay_200</t>
  </si>
  <si>
    <t>Tex_2_2019_NuCot33_Clay_300</t>
  </si>
  <si>
    <t>Tex_2_2019_NuCot33_SandyClayLoam_0</t>
  </si>
  <si>
    <t>Tex_2_2019_NuCot33_SandyClayLoam_100</t>
  </si>
  <si>
    <t>Tex_2_2019_NuCot33_SandyClayLoam_200</t>
  </si>
  <si>
    <t>Tex_2_2019_NuCot33_SandyClayLoam_300</t>
  </si>
  <si>
    <t>Tex_2_2019_NuCot33_Sandyloam_0</t>
  </si>
  <si>
    <t>Tex_2_2019_NuCot33_Sandyloam_100</t>
  </si>
  <si>
    <t>Tex_2_2019_NuCot33_Sandyloam_200</t>
  </si>
  <si>
    <t>Tex_2_2019_NuCot33_Sandyloam_300</t>
  </si>
  <si>
    <t>Tex_2_2020_DPL90_Clay_0</t>
  </si>
  <si>
    <t>Tex_2_2020_DPL90_Clay_100</t>
  </si>
  <si>
    <t>Tex_2_2020_DPL90_Clay_200</t>
  </si>
  <si>
    <t>Tex_2_2020_DPL90_Clay_300</t>
  </si>
  <si>
    <t>Tex_2_2020_DPL90_SandyClayLoam_0</t>
  </si>
  <si>
    <t>Tex_2_2020_DPL90_SandyClayLoam_100</t>
  </si>
  <si>
    <t>Tex_2_2020_DPL90_SandyClayLoam_200</t>
  </si>
  <si>
    <t>Tex_2_2020_DPL90_SandyClayLoam_300</t>
  </si>
  <si>
    <t>Tex_2_2020_DPL90_Sandyloam_0</t>
  </si>
  <si>
    <t>Tex_2_2020_DPL90_Sandyloam_100</t>
  </si>
  <si>
    <t>Tex_2_2020_DPL90_Sandyloam_200</t>
  </si>
  <si>
    <t>Tex_2_2020_DPL90_Sandyloam_300</t>
  </si>
  <si>
    <t>Tex_2_2020_NuCot33_Clay_0</t>
  </si>
  <si>
    <t>Tex_2_2020_NuCot33_Clay_100</t>
  </si>
  <si>
    <t>Tex_2_2020_NuCot33_Clay_200</t>
  </si>
  <si>
    <t>Tex_2_2020_NuCot33_Clay_300</t>
  </si>
  <si>
    <t>Tex_2_2020_NuCot33_SandyClayLoam_0</t>
  </si>
  <si>
    <t>Tex_2_2020_NuCot33_SandyClayLoam_100</t>
  </si>
  <si>
    <t>Tex_2_2020_NuCot33_SandyClayLoam_200</t>
  </si>
  <si>
    <t>Tex_2_2020_NuCot33_SandyClayLoam_300</t>
  </si>
  <si>
    <t>Tex_2_2020_NuCot33_Sandyloam_0</t>
  </si>
  <si>
    <t>Tex_2_2020_NuCot33_Sandyloam_100</t>
  </si>
  <si>
    <t>Tex_2_2020_NuCot33_Sandyloam_200</t>
  </si>
  <si>
    <t>Tex_2_2020_NuCot33_Sandyloam_300</t>
  </si>
  <si>
    <t>Tex_2_2021_DPL90_Clay_0</t>
  </si>
  <si>
    <t>Tex_2_2021_DPL90_Clay_100</t>
  </si>
  <si>
    <t>Tex_2_2021_DPL90_Clay_200</t>
  </si>
  <si>
    <t>Tex_2_2021_DPL90_Clay_300</t>
  </si>
  <si>
    <t>Tex_2_2021_DPL90_SandyClayLoam_0</t>
  </si>
  <si>
    <t>Tex_2_2021_DPL90_SandyClayLoam_100</t>
  </si>
  <si>
    <t>Tex_2_2021_DPL90_SandyClayLoam_200</t>
  </si>
  <si>
    <t>Tex_2_2021_DPL90_SandyClayLoam_300</t>
  </si>
  <si>
    <t>Tex_2_2021_DPL90_Sandyloam_0</t>
  </si>
  <si>
    <t>Tex_2_2021_DPL90_Sandyloam_100</t>
  </si>
  <si>
    <t>Tex_2_2021_DPL90_Sandyloam_200</t>
  </si>
  <si>
    <t>Tex_2_2021_DPL90_Sandyloam_300</t>
  </si>
  <si>
    <t>Tex_2_2021_NuCot33_Clay_0</t>
  </si>
  <si>
    <t>Tex_2_2021_NuCot33_Clay_100</t>
  </si>
  <si>
    <t>Tex_2_2021_NuCot33_Clay_200</t>
  </si>
  <si>
    <t>Tex_2_2021_NuCot33_Clay_300</t>
  </si>
  <si>
    <t>Tex_2_2021_NuCot33_SandyClayLoam_0</t>
  </si>
  <si>
    <t>Tex_2_2021_NuCot33_SandyClayLoam_100</t>
  </si>
  <si>
    <t>Tex_2_2021_NuCot33_SandyClayLoam_200</t>
  </si>
  <si>
    <t>Tex_2_2021_NuCot33_SandyClayLoam_300</t>
  </si>
  <si>
    <t>Tex_2_2021_NuCot33_Sandyloam_0</t>
  </si>
  <si>
    <t>Tex_2_2021_NuCot33_Sandyloam_100</t>
  </si>
  <si>
    <t>Tex_2_2021_NuCot33_Sandyloam_200</t>
  </si>
  <si>
    <t>Tex_2_2021_NuCot33_Sandyloam_300</t>
  </si>
  <si>
    <t>Tex_2_2022_DPL90_Clay_0</t>
  </si>
  <si>
    <t>Tex_2_2022_DPL90_Clay_100</t>
  </si>
  <si>
    <t>Tex_2_2022_DPL90_Clay_200</t>
  </si>
  <si>
    <t>Tex_2_2022_DPL90_Clay_300</t>
  </si>
  <si>
    <t>Tex_2_2022_DPL90_SandyClayLoam_0</t>
  </si>
  <si>
    <t>Tex_2_2022_DPL90_SandyClayLoam_100</t>
  </si>
  <si>
    <t>Tex_2_2022_DPL90_SandyClayLoam_200</t>
  </si>
  <si>
    <t>Tex_2_2022_DPL90_SandyClayLoam_300</t>
  </si>
  <si>
    <t>Tex_2_2022_DPL90_Sandyloam_0</t>
  </si>
  <si>
    <t>Tex_2_2022_DPL90_Sandyloam_100</t>
  </si>
  <si>
    <t>Tex_2_2022_DPL90_Sandyloam_200</t>
  </si>
  <si>
    <t>Tex_2_2022_DPL90_Sandyloam_300</t>
  </si>
  <si>
    <t>Tex_2_2022_NuCot33_Clay_0</t>
  </si>
  <si>
    <t>Tex_2_2022_NuCot33_Clay_100</t>
  </si>
  <si>
    <t>Tex_2_2022_NuCot33_Clay_200</t>
  </si>
  <si>
    <t>Tex_2_2022_NuCot33_Clay_300</t>
  </si>
  <si>
    <t>Tex_2_2022_NuCot33_SandyClayLoam_0</t>
  </si>
  <si>
    <t>Tex_2_2022_NuCot33_SandyClayLoam_100</t>
  </si>
  <si>
    <t>Tex_2_2022_NuCot33_SandyClayLoam_200</t>
  </si>
  <si>
    <t>Tex_2_2022_NuCot33_SandyClayLoam_300</t>
  </si>
  <si>
    <t>Tex_2_2022_NuCot33_Sandyloam_0</t>
  </si>
  <si>
    <t>Tex_2_2022_NuCot33_Sandyloam_100</t>
  </si>
  <si>
    <t>Tex_2_2022_NuCot33_Sandyloam_200</t>
  </si>
  <si>
    <t>Tex_2_2022_NuCot33_Sandyloam_300</t>
  </si>
  <si>
    <t>Tex_3_2017_DPL90_Clay_0</t>
  </si>
  <si>
    <t>Tex_3_2017_DPL90_Clay_100</t>
  </si>
  <si>
    <t>Tex_3_2017_DPL90_Clay_200</t>
  </si>
  <si>
    <t>Tex_3_2017_DPL90_Clay_300</t>
  </si>
  <si>
    <t>Tex_3_2017_DPL90_SandyClayLoam_0</t>
  </si>
  <si>
    <t>Tex_3_2017_DPL90_SandyClayLoam_100</t>
  </si>
  <si>
    <t>Tex_3_2017_DPL90_SandyClayLoam_200</t>
  </si>
  <si>
    <t>Tex_3_2017_DPL90_SandyClayLoam_300</t>
  </si>
  <si>
    <t>Tex_3_2017_DPL90_Sandyloam_0</t>
  </si>
  <si>
    <t>Tex_3_2017_DPL90_Sandyloam_100</t>
  </si>
  <si>
    <t>Tex_3_2017_DPL90_Sandyloam_200</t>
  </si>
  <si>
    <t>Tex_3_2017_DPL90_Sandyloam_300</t>
  </si>
  <si>
    <t>Tex_3_2017_NuCot33_Clay_0</t>
  </si>
  <si>
    <t>Tex_3_2017_NuCot33_Clay_100</t>
  </si>
  <si>
    <t>Tex_3_2017_NuCot33_Clay_200</t>
  </si>
  <si>
    <t>Tex_3_2017_NuCot33_Clay_300</t>
  </si>
  <si>
    <t>Tex_3_2017_NuCot33_SandyClayLoam_0</t>
  </si>
  <si>
    <t>Tex_3_2017_NuCot33_SandyClayLoam_100</t>
  </si>
  <si>
    <t>Tex_3_2017_NuCot33_SandyClayLoam_200</t>
  </si>
  <si>
    <t>Tex_3_2017_NuCot33_SandyClayLoam_300</t>
  </si>
  <si>
    <t>Tex_3_2017_NuCot33_Sandyloam_0</t>
  </si>
  <si>
    <t>Tex_3_2017_NuCot33_Sandyloam_100</t>
  </si>
  <si>
    <t>Tex_3_2017_NuCot33_Sandyloam_200</t>
  </si>
  <si>
    <t>Tex_3_2017_NuCot33_Sandyloam_300</t>
  </si>
  <si>
    <t>Tex_3_2018_DPL90_Clay_0</t>
  </si>
  <si>
    <t>Tex_3_2018_DPL90_Clay_100</t>
  </si>
  <si>
    <t>Tex_3_2018_DPL90_Clay_200</t>
  </si>
  <si>
    <t>Tex_3_2018_DPL90_Clay_300</t>
  </si>
  <si>
    <t>Tex_3_2018_DPL90_SandyClayLoam_0</t>
  </si>
  <si>
    <t>Tex_3_2018_DPL90_SandyClayLoam_100</t>
  </si>
  <si>
    <t>Tex_3_2018_DPL90_SandyClayLoam_200</t>
  </si>
  <si>
    <t>Tex_3_2018_DPL90_SandyClayLoam_300</t>
  </si>
  <si>
    <t>Tex_3_2018_DPL90_Sandyloam_0</t>
  </si>
  <si>
    <t>Tex_3_2018_DPL90_Sandyloam_100</t>
  </si>
  <si>
    <t>Tex_3_2018_DPL90_Sandyloam_200</t>
  </si>
  <si>
    <t>Tex_3_2018_DPL90_Sandyloam_300</t>
  </si>
  <si>
    <t>Tex_3_2018_NuCot33_Clay_0</t>
  </si>
  <si>
    <t>Tex_3_2018_NuCot33_Clay_100</t>
  </si>
  <si>
    <t>Tex_3_2018_NuCot33_Clay_200</t>
  </si>
  <si>
    <t>Tex_3_2018_NuCot33_Clay_300</t>
  </si>
  <si>
    <t>Tex_3_2018_NuCot33_SandyClayLoam_0</t>
  </si>
  <si>
    <t>Tex_3_2018_NuCot33_SandyClayLoam_100</t>
  </si>
  <si>
    <t>Tex_3_2018_NuCot33_SandyClayLoam_200</t>
  </si>
  <si>
    <t>Tex_3_2018_NuCot33_SandyClayLoam_300</t>
  </si>
  <si>
    <t>Tex_3_2018_NuCot33_Sandyloam_0</t>
  </si>
  <si>
    <t>Tex_3_2018_NuCot33_Sandyloam_100</t>
  </si>
  <si>
    <t>Tex_3_2018_NuCot33_Sandyloam_200</t>
  </si>
  <si>
    <t>Tex_3_2018_NuCot33_Sandyloam_300</t>
  </si>
  <si>
    <t>Tex_3_2019_DPL90_Clay_0</t>
  </si>
  <si>
    <t>Tex_3_2019_DPL90_Clay_100</t>
  </si>
  <si>
    <t>Tex_3_2019_DPL90_Clay_200</t>
  </si>
  <si>
    <t>Tex_3_2019_DPL90_Clay_300</t>
  </si>
  <si>
    <t>Tex_3_2019_DPL90_SandyClayLoam_0</t>
  </si>
  <si>
    <t>Tex_3_2019_DPL90_SandyClayLoam_100</t>
  </si>
  <si>
    <t>Tex_3_2019_DPL90_SandyClayLoam_200</t>
  </si>
  <si>
    <t>Tex_3_2019_DPL90_SandyClayLoam_300</t>
  </si>
  <si>
    <t>Tex_3_2019_DPL90_Sandyloam_0</t>
  </si>
  <si>
    <t>Tex_3_2019_DPL90_Sandyloam_100</t>
  </si>
  <si>
    <t>Tex_3_2019_DPL90_Sandyloam_200</t>
  </si>
  <si>
    <t>Tex_3_2019_DPL90_Sandyloam_300</t>
  </si>
  <si>
    <t>Tex_3_2019_NuCot33_Clay_0</t>
  </si>
  <si>
    <t>Tex_3_2019_NuCot33_Clay_100</t>
  </si>
  <si>
    <t>Tex_3_2019_NuCot33_Clay_200</t>
  </si>
  <si>
    <t>Tex_3_2019_NuCot33_Clay_300</t>
  </si>
  <si>
    <t>Tex_3_2019_NuCot33_SandyClayLoam_0</t>
  </si>
  <si>
    <t>Tex_3_2019_NuCot33_SandyClayLoam_100</t>
  </si>
  <si>
    <t>Tex_3_2019_NuCot33_SandyClayLoam_200</t>
  </si>
  <si>
    <t>Tex_3_2019_NuCot33_SandyClayLoam_300</t>
  </si>
  <si>
    <t>Tex_3_2019_NuCot33_Sandyloam_0</t>
  </si>
  <si>
    <t>Tex_3_2019_NuCot33_Sandyloam_100</t>
  </si>
  <si>
    <t>Tex_3_2019_NuCot33_Sandyloam_200</t>
  </si>
  <si>
    <t>Tex_3_2019_NuCot33_Sandyloam_300</t>
  </si>
  <si>
    <t>Tex_3_2020_DPL90_Clay_0</t>
  </si>
  <si>
    <t>Tex_3_2020_DPL90_Clay_100</t>
  </si>
  <si>
    <t>Tex_3_2020_DPL90_Clay_200</t>
  </si>
  <si>
    <t>Tex_3_2020_DPL90_Clay_300</t>
  </si>
  <si>
    <t>Tex_3_2020_DPL90_SandyClayLoam_0</t>
  </si>
  <si>
    <t>Tex_3_2020_DPL90_SandyClayLoam_100</t>
  </si>
  <si>
    <t>Tex_3_2020_DPL90_SandyClayLoam_200</t>
  </si>
  <si>
    <t>Tex_3_2020_DPL90_SandyClayLoam_300</t>
  </si>
  <si>
    <t>Tex_3_2020_DPL90_Sandyloam_0</t>
  </si>
  <si>
    <t>Tex_3_2020_DPL90_Sandyloam_100</t>
  </si>
  <si>
    <t>Tex_3_2020_DPL90_Sandyloam_200</t>
  </si>
  <si>
    <t>Tex_3_2020_DPL90_Sandyloam_300</t>
  </si>
  <si>
    <t>Tex_3_2020_NuCot33_Clay_0</t>
  </si>
  <si>
    <t>Tex_3_2020_NuCot33_Clay_100</t>
  </si>
  <si>
    <t>Tex_3_2020_NuCot33_Clay_200</t>
  </si>
  <si>
    <t>Tex_3_2020_NuCot33_Clay_300</t>
  </si>
  <si>
    <t>Tex_3_2020_NuCot33_SandyClayLoam_0</t>
  </si>
  <si>
    <t>Tex_3_2020_NuCot33_SandyClayLoam_100</t>
  </si>
  <si>
    <t>Tex_3_2020_NuCot33_SandyClayLoam_200</t>
  </si>
  <si>
    <t>Tex_3_2020_NuCot33_SandyClayLoam_300</t>
  </si>
  <si>
    <t>Tex_3_2020_NuCot33_Sandyloam_0</t>
  </si>
  <si>
    <t>Tex_3_2020_NuCot33_Sandyloam_100</t>
  </si>
  <si>
    <t>Tex_3_2020_NuCot33_Sandyloam_200</t>
  </si>
  <si>
    <t>Tex_3_2020_NuCot33_Sandyloam_300</t>
  </si>
  <si>
    <t>Tex_3_2021_DPL90_Clay_0</t>
  </si>
  <si>
    <t>Tex_3_2021_DPL90_Clay_100</t>
  </si>
  <si>
    <t>Tex_3_2021_DPL90_Clay_200</t>
  </si>
  <si>
    <t>Tex_3_2021_DPL90_Clay_300</t>
  </si>
  <si>
    <t>Tex_3_2021_DPL90_SandyClayLoam_0</t>
  </si>
  <si>
    <t>Tex_3_2021_DPL90_SandyClayLoam_100</t>
  </si>
  <si>
    <t>Tex_3_2021_DPL90_SandyClayLoam_200</t>
  </si>
  <si>
    <t>Tex_3_2021_DPL90_SandyClayLoam_300</t>
  </si>
  <si>
    <t>Tex_3_2021_DPL90_Sandyloam_0</t>
  </si>
  <si>
    <t>Tex_3_2021_DPL90_Sandyloam_100</t>
  </si>
  <si>
    <t>Tex_3_2021_DPL90_Sandyloam_200</t>
  </si>
  <si>
    <t>Tex_3_2021_DPL90_Sandyloam_300</t>
  </si>
  <si>
    <t>Tex_3_2021_NuCot33_Clay_0</t>
  </si>
  <si>
    <t>Tex_3_2021_NuCot33_Clay_100</t>
  </si>
  <si>
    <t>Tex_3_2021_NuCot33_Clay_200</t>
  </si>
  <si>
    <t>Tex_3_2021_NuCot33_Clay_300</t>
  </si>
  <si>
    <t>Tex_3_2021_NuCot33_SandyClayLoam_0</t>
  </si>
  <si>
    <t>Tex_3_2021_NuCot33_SandyClayLoam_100</t>
  </si>
  <si>
    <t>Tex_3_2021_NuCot33_SandyClayLoam_200</t>
  </si>
  <si>
    <t>Tex_3_2021_NuCot33_SandyClayLoam_300</t>
  </si>
  <si>
    <t>Tex_3_2021_NuCot33_Sandyloam_0</t>
  </si>
  <si>
    <t>Tex_3_2021_NuCot33_Sandyloam_100</t>
  </si>
  <si>
    <t>Tex_3_2021_NuCot33_Sandyloam_200</t>
  </si>
  <si>
    <t>Tex_3_2021_NuCot33_Sandyloam_300</t>
  </si>
  <si>
    <t>Tex_3_2022_DPL90_Clay_0</t>
  </si>
  <si>
    <t>Tex_3_2022_DPL90_Clay_100</t>
  </si>
  <si>
    <t>Tex_3_2022_DPL90_Clay_200</t>
  </si>
  <si>
    <t>Tex_3_2022_DPL90_Clay_300</t>
  </si>
  <si>
    <t>Tex_3_2022_DPL90_SandyClayLoam_0</t>
  </si>
  <si>
    <t>Tex_3_2022_DPL90_SandyClayLoam_100</t>
  </si>
  <si>
    <t>Tex_3_2022_DPL90_SandyClayLoam_200</t>
  </si>
  <si>
    <t>Tex_3_2022_DPL90_SandyClayLoam_300</t>
  </si>
  <si>
    <t>Tex_3_2022_DPL90_Sandyloam_0</t>
  </si>
  <si>
    <t>Tex_3_2022_DPL90_Sandyloam_100</t>
  </si>
  <si>
    <t>Tex_3_2022_DPL90_Sandyloam_200</t>
  </si>
  <si>
    <t>Tex_3_2022_DPL90_Sandyloam_300</t>
  </si>
  <si>
    <t>Tex_3_2022_NuCot33_Clay_0</t>
  </si>
  <si>
    <t>Tex_3_2022_NuCot33_Clay_100</t>
  </si>
  <si>
    <t>Tex_3_2022_NuCot33_Clay_200</t>
  </si>
  <si>
    <t>Tex_3_2022_NuCot33_Clay_300</t>
  </si>
  <si>
    <t>Tex_3_2022_NuCot33_SandyClayLoam_0</t>
  </si>
  <si>
    <t>Tex_3_2022_NuCot33_SandyClayLoam_100</t>
  </si>
  <si>
    <t>Tex_3_2022_NuCot33_SandyClayLoam_200</t>
  </si>
  <si>
    <t>Tex_3_2022_NuCot33_SandyClayLoam_300</t>
  </si>
  <si>
    <t>Tex_3_2022_NuCot33_Sandyloam_0</t>
  </si>
  <si>
    <t>Tex_3_2022_NuCot33_Sandyloam_100</t>
  </si>
  <si>
    <t>Tex_3_2022_NuCot33_Sandyloam_200</t>
  </si>
  <si>
    <t>Tex_3_2022_NuCot33_Sandyloam_300</t>
  </si>
  <si>
    <t>SandyClayLoam.soi</t>
  </si>
  <si>
    <t>SandyLoam.soi</t>
  </si>
  <si>
    <t>amount (mm/day)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</si>
</sst>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h:mm;@"/>
  </numFmts>
  <fonts count="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/>
  </cellStyleXfs>
  <cellXfs count="28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center"/>
    </xf>
    <xf numFmtId="11" fontId="0" fillId="0" borderId="0" xfId="0" applyNumberFormat="1"/>
    <xf numFmtId="0" fontId="0" fillId="2" borderId="0" xfId="0" applyFill="1"/>
    <xf numFmtId="0" fontId="2" fillId="0" borderId="0" xfId="0" applyFont="1"/>
    <xf numFmtId="15" fontId="0" fillId="0" borderId="0" xfId="0" applyNumberFormat="1"/>
    <xf numFmtId="0" fontId="2" fillId="2" borderId="0" xfId="0" applyFont="1" applyFill="1"/>
    <xf numFmtId="0" fontId="3" fillId="0" borderId="0" xfId="0" applyFont="1"/>
    <xf numFmtId="164" fontId="2" fillId="0" borderId="0" xfId="0" applyNumberFormat="1" applyFont="1"/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5" fontId="0" fillId="0" borderId="0" xfId="0" applyNumberFormat="1"/>
    <xf numFmtId="0" fontId="5" fillId="0" borderId="0" xfId="1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Border="1"/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top" wrapText="1"/>
    </xf>
    <xf numFmtId="0" fontId="8" fillId="0" borderId="0" xfId="0" applyFont="1" applyAlignment="1">
      <alignment horizontal="left" vertical="center"/>
    </xf>
    <xf numFmtId="0" fontId="6" fillId="0" borderId="0" xfId="0" applyFont="1"/>
    <xf numFmtId="0" fontId="0" fillId="3" borderId="0" xfId="0" applyFill="1"/>
    <xf numFmtId="0" fontId="1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/>
    </xf>
    <xf numFmtId="14" fontId="0" fillId="3" borderId="0" xfId="0" applyNumberFormat="1" applyFill="1"/>
  </cellXfs>
  <cellStyles count="2">
    <cellStyle name="Normal" xfId="0" builtinId="0"/>
    <cellStyle name="Normal 2" xfId="1" xr:uid="{F5A80D59-D1CE-45B5-8363-E069337AA71A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301"/>
  <sheetViews>
    <sheetView zoomScale="85" zoomScaleNormal="85" workbookViewId="0">
      <pane ySplit="1" topLeftCell="A2" activePane="bottomLeft" state="frozen"/>
      <selection activeCell="I1" sqref="I1"/>
      <selection pane="bottomLeft" activeCell="A12" sqref="A12"/>
    </sheetView>
  </sheetViews>
  <sheetFormatPr defaultRowHeight="14.4"/>
  <cols>
    <col min="1" max="1" width="40.88671875" customWidth="1"/>
    <col min="2" max="2" width="28.21875" customWidth="1"/>
    <col min="3" max="3" width="12" customWidth="1"/>
    <col min="4" max="5" width="13" customWidth="1"/>
    <col min="6" max="6" width="39.6640625" customWidth="1"/>
    <col min="7" max="7" width="23.109375" customWidth="1"/>
    <col min="8" max="9" width="20" customWidth="1"/>
    <col min="10" max="10" width="17" customWidth="1"/>
    <col min="11" max="11" width="13" customWidth="1"/>
    <col min="12" max="12" width="18.33203125" customWidth="1"/>
    <col min="13" max="13" width="38.109375" customWidth="1"/>
    <col min="14" max="14" width="15" customWidth="1"/>
    <col min="15" max="15" width="21.33203125" customWidth="1"/>
    <col min="16" max="16" width="16.33203125" customWidth="1"/>
    <col min="17" max="17" width="24.6640625" customWidth="1"/>
    <col min="18" max="18" width="24.88671875" customWidth="1"/>
    <col min="19" max="19" width="16.109375" customWidth="1"/>
    <col min="20" max="20" width="15.88671875" customWidth="1"/>
  </cols>
  <sheetData>
    <row r="1" spans="1:24">
      <c r="A1" t="s">
        <v>6</v>
      </c>
      <c r="B1" t="s">
        <v>133</v>
      </c>
      <c r="C1" t="s">
        <v>97</v>
      </c>
      <c r="D1" t="s">
        <v>98</v>
      </c>
      <c r="E1" s="5" t="s">
        <v>157</v>
      </c>
      <c r="F1" s="5" t="s">
        <v>7</v>
      </c>
      <c r="G1" t="s">
        <v>99</v>
      </c>
      <c r="H1" t="s">
        <v>100</v>
      </c>
      <c r="I1" t="s">
        <v>141</v>
      </c>
      <c r="J1" t="s">
        <v>101</v>
      </c>
      <c r="K1" t="s">
        <v>102</v>
      </c>
      <c r="L1" t="s">
        <v>103</v>
      </c>
      <c r="M1" s="5" t="s">
        <v>104</v>
      </c>
      <c r="N1" t="s">
        <v>105</v>
      </c>
      <c r="O1" t="s">
        <v>167</v>
      </c>
      <c r="P1" t="s">
        <v>168</v>
      </c>
      <c r="Q1" t="s">
        <v>201</v>
      </c>
      <c r="R1" t="s">
        <v>213</v>
      </c>
      <c r="S1" t="s">
        <v>217</v>
      </c>
      <c r="T1" t="s">
        <v>212</v>
      </c>
      <c r="U1" t="s">
        <v>150</v>
      </c>
      <c r="W1" t="s">
        <v>153</v>
      </c>
      <c r="X1" t="s">
        <v>151</v>
      </c>
    </row>
    <row r="6" spans="1:24" ht="15.6">
      <c r="A6" t="s">
        <v>1216</v>
      </c>
      <c r="B6" t="s">
        <v>298</v>
      </c>
      <c r="C6" t="s">
        <v>291</v>
      </c>
      <c r="D6" t="str">
        <f t="shared" ref="D6:D69" si="0">C6 &amp; ".var"</f>
        <v>DPL90.var</v>
      </c>
      <c r="E6" t="s">
        <v>339</v>
      </c>
      <c r="F6" s="24" t="str">
        <f t="shared" ref="F6:F69" si="1">E6 &amp; ".soi"</f>
        <v>Clay.soi</v>
      </c>
      <c r="G6" s="24" t="str">
        <f t="shared" ref="G6:G69" si="2">B6&amp; ".wea"</f>
        <v>TexasLoc1Wea.wea</v>
      </c>
      <c r="H6" t="s">
        <v>307</v>
      </c>
      <c r="I6" t="s">
        <v>316</v>
      </c>
      <c r="J6" t="s">
        <v>325</v>
      </c>
      <c r="K6" t="s">
        <v>334</v>
      </c>
      <c r="L6" s="25" t="s">
        <v>70</v>
      </c>
      <c r="M6" t="str">
        <f>A6</f>
        <v>Tex_1_2017_DPL90_Clay_0</v>
      </c>
      <c r="N6" t="s">
        <v>85</v>
      </c>
      <c r="O6" t="s">
        <v>169</v>
      </c>
      <c r="P6" t="s">
        <v>170</v>
      </c>
      <c r="Q6" t="s">
        <v>198</v>
      </c>
      <c r="R6" t="s">
        <v>214</v>
      </c>
      <c r="S6" t="s">
        <v>218</v>
      </c>
      <c r="T6" t="s">
        <v>211</v>
      </c>
      <c r="U6" t="s">
        <v>337</v>
      </c>
      <c r="W6" t="s">
        <v>152</v>
      </c>
      <c r="X6">
        <v>2017</v>
      </c>
    </row>
    <row r="7" spans="1:24" ht="15.6">
      <c r="A7" t="s">
        <v>1217</v>
      </c>
      <c r="B7" t="s">
        <v>298</v>
      </c>
      <c r="C7" t="str">
        <f>C6</f>
        <v>DPL90</v>
      </c>
      <c r="D7" t="str">
        <f t="shared" si="0"/>
        <v>DPL90.var</v>
      </c>
      <c r="E7" t="s">
        <v>339</v>
      </c>
      <c r="F7" s="24" t="str">
        <f t="shared" si="1"/>
        <v>Clay.soi</v>
      </c>
      <c r="G7" s="24" t="str">
        <f t="shared" si="2"/>
        <v>TexasLoc1Wea.wea</v>
      </c>
      <c r="H7" t="s">
        <v>307</v>
      </c>
      <c r="I7" t="str">
        <f>I6</f>
        <v>TexasLoc1</v>
      </c>
      <c r="J7" t="s">
        <v>325</v>
      </c>
      <c r="K7" t="s">
        <v>334</v>
      </c>
      <c r="L7" s="25" t="s">
        <v>70</v>
      </c>
      <c r="M7" t="str">
        <f t="shared" ref="M7:M70" si="3">A7</f>
        <v>Tex_1_2017_DPL90_Clay_100</v>
      </c>
      <c r="N7" t="str">
        <f>N6</f>
        <v>BiologyDefault</v>
      </c>
      <c r="O7" t="str">
        <f t="shared" ref="O7:W7" si="4">O6</f>
        <v>MulchGeo1</v>
      </c>
      <c r="P7" t="str">
        <f t="shared" si="4"/>
        <v>MulchDecomp1</v>
      </c>
      <c r="Q7" t="str">
        <f t="shared" si="4"/>
        <v>GasCO2Default</v>
      </c>
      <c r="R7" t="str">
        <f t="shared" si="4"/>
        <v>GasO2Default</v>
      </c>
      <c r="S7" t="str">
        <f t="shared" si="4"/>
        <v>GasID</v>
      </c>
      <c r="T7" t="str">
        <f t="shared" si="4"/>
        <v>Default</v>
      </c>
      <c r="U7" t="str">
        <f t="shared" si="4"/>
        <v>AiTest</v>
      </c>
      <c r="W7" t="str">
        <f t="shared" si="4"/>
        <v>R</v>
      </c>
      <c r="X7">
        <f>X6</f>
        <v>2017</v>
      </c>
    </row>
    <row r="8" spans="1:24" ht="15.6">
      <c r="A8" t="s">
        <v>1218</v>
      </c>
      <c r="B8" t="s">
        <v>298</v>
      </c>
      <c r="C8" t="str">
        <f t="shared" ref="C8:C17" si="5">C7</f>
        <v>DPL90</v>
      </c>
      <c r="D8" t="str">
        <f t="shared" si="0"/>
        <v>DPL90.var</v>
      </c>
      <c r="E8" t="s">
        <v>339</v>
      </c>
      <c r="F8" s="24" t="str">
        <f t="shared" si="1"/>
        <v>Clay.soi</v>
      </c>
      <c r="G8" s="24" t="str">
        <f t="shared" si="2"/>
        <v>TexasLoc1Wea.wea</v>
      </c>
      <c r="H8" t="s">
        <v>307</v>
      </c>
      <c r="I8" t="str">
        <f t="shared" ref="I8:I71" si="6">I7</f>
        <v>TexasLoc1</v>
      </c>
      <c r="J8" t="s">
        <v>325</v>
      </c>
      <c r="K8" t="s">
        <v>334</v>
      </c>
      <c r="L8" s="25" t="s">
        <v>70</v>
      </c>
      <c r="M8" t="str">
        <f t="shared" si="3"/>
        <v>Tex_1_2017_DPL90_Clay_200</v>
      </c>
      <c r="N8" t="str">
        <f t="shared" ref="N8:N71" si="7">N7</f>
        <v>BiologyDefault</v>
      </c>
      <c r="O8" t="str">
        <f t="shared" ref="O8:O71" si="8">O7</f>
        <v>MulchGeo1</v>
      </c>
      <c r="P8" t="str">
        <f t="shared" ref="P8:P71" si="9">P7</f>
        <v>MulchDecomp1</v>
      </c>
      <c r="Q8" t="str">
        <f t="shared" ref="Q8:Q71" si="10">Q7</f>
        <v>GasCO2Default</v>
      </c>
      <c r="R8" t="str">
        <f t="shared" ref="R8:R71" si="11">R7</f>
        <v>GasO2Default</v>
      </c>
      <c r="S8" t="str">
        <f t="shared" ref="S8:S71" si="12">S7</f>
        <v>GasID</v>
      </c>
      <c r="T8" t="str">
        <f t="shared" ref="T8:T71" si="13">T7</f>
        <v>Default</v>
      </c>
      <c r="U8" t="str">
        <f t="shared" ref="U8:U71" si="14">U7</f>
        <v>AiTest</v>
      </c>
      <c r="W8" t="str">
        <f t="shared" ref="W8:W71" si="15">W7</f>
        <v>R</v>
      </c>
      <c r="X8">
        <f t="shared" ref="X8:X29" si="16">X7</f>
        <v>2017</v>
      </c>
    </row>
    <row r="9" spans="1:24" ht="15.6">
      <c r="A9" t="s">
        <v>1219</v>
      </c>
      <c r="B9" t="s">
        <v>298</v>
      </c>
      <c r="C9" t="str">
        <f t="shared" si="5"/>
        <v>DPL90</v>
      </c>
      <c r="D9" t="str">
        <f t="shared" si="0"/>
        <v>DPL90.var</v>
      </c>
      <c r="E9" t="s">
        <v>339</v>
      </c>
      <c r="F9" s="24" t="str">
        <f t="shared" si="1"/>
        <v>Clay.soi</v>
      </c>
      <c r="G9" s="24" t="str">
        <f t="shared" si="2"/>
        <v>TexasLoc1Wea.wea</v>
      </c>
      <c r="H9" t="s">
        <v>307</v>
      </c>
      <c r="I9" t="str">
        <f t="shared" si="6"/>
        <v>TexasLoc1</v>
      </c>
      <c r="J9" t="s">
        <v>325</v>
      </c>
      <c r="K9" t="s">
        <v>334</v>
      </c>
      <c r="L9" s="25" t="s">
        <v>70</v>
      </c>
      <c r="M9" t="str">
        <f t="shared" si="3"/>
        <v>Tex_1_2017_DPL90_Clay_300</v>
      </c>
      <c r="N9" t="str">
        <f t="shared" si="7"/>
        <v>BiologyDefault</v>
      </c>
      <c r="O9" t="str">
        <f t="shared" si="8"/>
        <v>MulchGeo1</v>
      </c>
      <c r="P9" t="str">
        <f t="shared" si="9"/>
        <v>MulchDecomp1</v>
      </c>
      <c r="Q9" t="str">
        <f t="shared" si="10"/>
        <v>GasCO2Default</v>
      </c>
      <c r="R9" t="str">
        <f t="shared" si="11"/>
        <v>GasO2Default</v>
      </c>
      <c r="S9" t="str">
        <f t="shared" si="12"/>
        <v>GasID</v>
      </c>
      <c r="T9" t="str">
        <f t="shared" si="13"/>
        <v>Default</v>
      </c>
      <c r="U9" t="str">
        <f t="shared" si="14"/>
        <v>AiTest</v>
      </c>
      <c r="W9" t="str">
        <f t="shared" si="15"/>
        <v>R</v>
      </c>
      <c r="X9">
        <f t="shared" si="16"/>
        <v>2017</v>
      </c>
    </row>
    <row r="10" spans="1:24" ht="15.6">
      <c r="A10" t="s">
        <v>1220</v>
      </c>
      <c r="B10" t="s">
        <v>298</v>
      </c>
      <c r="C10" t="str">
        <f t="shared" si="5"/>
        <v>DPL90</v>
      </c>
      <c r="D10" t="str">
        <f t="shared" si="0"/>
        <v>DPL90.var</v>
      </c>
      <c r="E10" t="s">
        <v>1214</v>
      </c>
      <c r="F10" s="24" t="str">
        <f t="shared" si="1"/>
        <v>SandyClayLoam.soi</v>
      </c>
      <c r="G10" s="24" t="str">
        <f t="shared" si="2"/>
        <v>TexasLoc1Wea.wea</v>
      </c>
      <c r="H10" t="s">
        <v>307</v>
      </c>
      <c r="I10" t="str">
        <f t="shared" si="6"/>
        <v>TexasLoc1</v>
      </c>
      <c r="J10" t="s">
        <v>325</v>
      </c>
      <c r="K10" t="s">
        <v>334</v>
      </c>
      <c r="L10" s="25" t="s">
        <v>70</v>
      </c>
      <c r="M10" t="str">
        <f t="shared" si="3"/>
        <v>Tex_1_2017_DPL90_SandyClayLoam_0</v>
      </c>
      <c r="N10" t="str">
        <f t="shared" si="7"/>
        <v>BiologyDefault</v>
      </c>
      <c r="O10" t="str">
        <f t="shared" si="8"/>
        <v>MulchGeo1</v>
      </c>
      <c r="P10" t="str">
        <f t="shared" si="9"/>
        <v>MulchDecomp1</v>
      </c>
      <c r="Q10" t="str">
        <f t="shared" si="10"/>
        <v>GasCO2Default</v>
      </c>
      <c r="R10" t="str">
        <f t="shared" si="11"/>
        <v>GasO2Default</v>
      </c>
      <c r="S10" t="str">
        <f t="shared" si="12"/>
        <v>GasID</v>
      </c>
      <c r="T10" t="str">
        <f t="shared" si="13"/>
        <v>Default</v>
      </c>
      <c r="U10" t="str">
        <f t="shared" si="14"/>
        <v>AiTest</v>
      </c>
      <c r="W10" t="str">
        <f t="shared" si="15"/>
        <v>R</v>
      </c>
      <c r="X10">
        <f t="shared" si="16"/>
        <v>2017</v>
      </c>
    </row>
    <row r="11" spans="1:24" ht="15.6">
      <c r="A11" t="s">
        <v>1221</v>
      </c>
      <c r="B11" t="s">
        <v>298</v>
      </c>
      <c r="C11" t="str">
        <f t="shared" si="5"/>
        <v>DPL90</v>
      </c>
      <c r="D11" t="str">
        <f t="shared" si="0"/>
        <v>DPL90.var</v>
      </c>
      <c r="E11" t="s">
        <v>1214</v>
      </c>
      <c r="F11" s="24" t="str">
        <f t="shared" si="1"/>
        <v>SandyClayLoam.soi</v>
      </c>
      <c r="G11" s="24" t="str">
        <f t="shared" si="2"/>
        <v>TexasLoc1Wea.wea</v>
      </c>
      <c r="H11" t="s">
        <v>307</v>
      </c>
      <c r="I11" t="str">
        <f t="shared" si="6"/>
        <v>TexasLoc1</v>
      </c>
      <c r="J11" t="s">
        <v>325</v>
      </c>
      <c r="K11" t="s">
        <v>334</v>
      </c>
      <c r="L11" s="25" t="s">
        <v>70</v>
      </c>
      <c r="M11" t="str">
        <f t="shared" si="3"/>
        <v>Tex_1_2017_DPL90_SandyClayLoam_100</v>
      </c>
      <c r="N11" t="str">
        <f t="shared" si="7"/>
        <v>BiologyDefault</v>
      </c>
      <c r="O11" t="str">
        <f t="shared" si="8"/>
        <v>MulchGeo1</v>
      </c>
      <c r="P11" t="str">
        <f t="shared" si="9"/>
        <v>MulchDecomp1</v>
      </c>
      <c r="Q11" t="str">
        <f t="shared" si="10"/>
        <v>GasCO2Default</v>
      </c>
      <c r="R11" t="str">
        <f t="shared" si="11"/>
        <v>GasO2Default</v>
      </c>
      <c r="S11" t="str">
        <f t="shared" si="12"/>
        <v>GasID</v>
      </c>
      <c r="T11" t="str">
        <f t="shared" si="13"/>
        <v>Default</v>
      </c>
      <c r="U11" t="str">
        <f t="shared" si="14"/>
        <v>AiTest</v>
      </c>
      <c r="W11" t="str">
        <f t="shared" si="15"/>
        <v>R</v>
      </c>
      <c r="X11">
        <f t="shared" si="16"/>
        <v>2017</v>
      </c>
    </row>
    <row r="12" spans="1:24" ht="15.6">
      <c r="A12" t="s">
        <v>1222</v>
      </c>
      <c r="B12" t="s">
        <v>298</v>
      </c>
      <c r="C12" t="str">
        <f t="shared" si="5"/>
        <v>DPL90</v>
      </c>
      <c r="D12" t="str">
        <f t="shared" si="0"/>
        <v>DPL90.var</v>
      </c>
      <c r="E12" t="s">
        <v>1214</v>
      </c>
      <c r="F12" s="24" t="str">
        <f t="shared" si="1"/>
        <v>SandyClayLoam.soi</v>
      </c>
      <c r="G12" s="24" t="str">
        <f t="shared" si="2"/>
        <v>TexasLoc1Wea.wea</v>
      </c>
      <c r="H12" t="s">
        <v>307</v>
      </c>
      <c r="I12" t="str">
        <f t="shared" si="6"/>
        <v>TexasLoc1</v>
      </c>
      <c r="J12" t="s">
        <v>325</v>
      </c>
      <c r="K12" t="s">
        <v>334</v>
      </c>
      <c r="L12" s="25" t="s">
        <v>70</v>
      </c>
      <c r="M12" t="str">
        <f t="shared" si="3"/>
        <v>Tex_1_2017_DPL90_SandyClayLoam_200</v>
      </c>
      <c r="N12" t="str">
        <f t="shared" si="7"/>
        <v>BiologyDefault</v>
      </c>
      <c r="O12" t="str">
        <f t="shared" si="8"/>
        <v>MulchGeo1</v>
      </c>
      <c r="P12" t="str">
        <f t="shared" si="9"/>
        <v>MulchDecomp1</v>
      </c>
      <c r="Q12" t="str">
        <f t="shared" si="10"/>
        <v>GasCO2Default</v>
      </c>
      <c r="R12" t="str">
        <f t="shared" si="11"/>
        <v>GasO2Default</v>
      </c>
      <c r="S12" t="str">
        <f t="shared" si="12"/>
        <v>GasID</v>
      </c>
      <c r="T12" t="str">
        <f t="shared" si="13"/>
        <v>Default</v>
      </c>
      <c r="U12" t="str">
        <f t="shared" si="14"/>
        <v>AiTest</v>
      </c>
      <c r="W12" t="str">
        <f t="shared" si="15"/>
        <v>R</v>
      </c>
      <c r="X12">
        <f t="shared" si="16"/>
        <v>2017</v>
      </c>
    </row>
    <row r="13" spans="1:24" ht="15.6">
      <c r="A13" t="s">
        <v>1223</v>
      </c>
      <c r="B13" t="s">
        <v>298</v>
      </c>
      <c r="C13" t="str">
        <f t="shared" si="5"/>
        <v>DPL90</v>
      </c>
      <c r="D13" t="str">
        <f t="shared" si="0"/>
        <v>DPL90.var</v>
      </c>
      <c r="E13" t="s">
        <v>1214</v>
      </c>
      <c r="F13" s="24" t="str">
        <f t="shared" si="1"/>
        <v>SandyClayLoam.soi</v>
      </c>
      <c r="G13" s="24" t="str">
        <f t="shared" si="2"/>
        <v>TexasLoc1Wea.wea</v>
      </c>
      <c r="H13" t="s">
        <v>307</v>
      </c>
      <c r="I13" t="str">
        <f t="shared" si="6"/>
        <v>TexasLoc1</v>
      </c>
      <c r="J13" t="s">
        <v>325</v>
      </c>
      <c r="K13" t="s">
        <v>334</v>
      </c>
      <c r="L13" s="25" t="s">
        <v>70</v>
      </c>
      <c r="M13" t="str">
        <f t="shared" si="3"/>
        <v>Tex_1_2017_DPL90_SandyClayLoam_300</v>
      </c>
      <c r="N13" t="str">
        <f t="shared" si="7"/>
        <v>BiologyDefault</v>
      </c>
      <c r="O13" t="str">
        <f t="shared" si="8"/>
        <v>MulchGeo1</v>
      </c>
      <c r="P13" t="str">
        <f t="shared" si="9"/>
        <v>MulchDecomp1</v>
      </c>
      <c r="Q13" t="str">
        <f t="shared" si="10"/>
        <v>GasCO2Default</v>
      </c>
      <c r="R13" t="str">
        <f t="shared" si="11"/>
        <v>GasO2Default</v>
      </c>
      <c r="S13" t="str">
        <f t="shared" si="12"/>
        <v>GasID</v>
      </c>
      <c r="T13" t="str">
        <f t="shared" si="13"/>
        <v>Default</v>
      </c>
      <c r="U13" t="str">
        <f t="shared" si="14"/>
        <v>AiTest</v>
      </c>
      <c r="W13" t="str">
        <f t="shared" si="15"/>
        <v>R</v>
      </c>
      <c r="X13">
        <f t="shared" si="16"/>
        <v>2017</v>
      </c>
    </row>
    <row r="14" spans="1:24" ht="15.6">
      <c r="A14" t="s">
        <v>1224</v>
      </c>
      <c r="B14" t="s">
        <v>298</v>
      </c>
      <c r="C14" t="str">
        <f t="shared" si="5"/>
        <v>DPL90</v>
      </c>
      <c r="D14" t="str">
        <f t="shared" si="0"/>
        <v>DPL90.var</v>
      </c>
      <c r="E14" t="s">
        <v>1215</v>
      </c>
      <c r="F14" s="24" t="str">
        <f t="shared" si="1"/>
        <v>SandyLoam.soi</v>
      </c>
      <c r="G14" s="24" t="str">
        <f t="shared" si="2"/>
        <v>TexasLoc1Wea.wea</v>
      </c>
      <c r="H14" t="s">
        <v>307</v>
      </c>
      <c r="I14" t="str">
        <f t="shared" si="6"/>
        <v>TexasLoc1</v>
      </c>
      <c r="J14" t="s">
        <v>325</v>
      </c>
      <c r="K14" t="s">
        <v>334</v>
      </c>
      <c r="L14" s="25" t="s">
        <v>70</v>
      </c>
      <c r="M14" t="str">
        <f t="shared" si="3"/>
        <v>Tex_1_2017_DPL90_Sandyloam_0</v>
      </c>
      <c r="N14" t="str">
        <f t="shared" si="7"/>
        <v>BiologyDefault</v>
      </c>
      <c r="O14" t="str">
        <f t="shared" si="8"/>
        <v>MulchGeo1</v>
      </c>
      <c r="P14" t="str">
        <f t="shared" si="9"/>
        <v>MulchDecomp1</v>
      </c>
      <c r="Q14" t="str">
        <f t="shared" si="10"/>
        <v>GasCO2Default</v>
      </c>
      <c r="R14" t="str">
        <f t="shared" si="11"/>
        <v>GasO2Default</v>
      </c>
      <c r="S14" t="str">
        <f t="shared" si="12"/>
        <v>GasID</v>
      </c>
      <c r="T14" t="str">
        <f t="shared" si="13"/>
        <v>Default</v>
      </c>
      <c r="U14" t="str">
        <f t="shared" si="14"/>
        <v>AiTest</v>
      </c>
      <c r="W14" t="str">
        <f t="shared" si="15"/>
        <v>R</v>
      </c>
      <c r="X14">
        <f t="shared" si="16"/>
        <v>2017</v>
      </c>
    </row>
    <row r="15" spans="1:24" ht="15.6">
      <c r="A15" t="s">
        <v>1225</v>
      </c>
      <c r="B15" t="s">
        <v>298</v>
      </c>
      <c r="C15" t="str">
        <f t="shared" si="5"/>
        <v>DPL90</v>
      </c>
      <c r="D15" t="str">
        <f t="shared" si="0"/>
        <v>DPL90.var</v>
      </c>
      <c r="E15" t="s">
        <v>1215</v>
      </c>
      <c r="F15" s="24" t="str">
        <f t="shared" si="1"/>
        <v>SandyLoam.soi</v>
      </c>
      <c r="G15" s="24" t="str">
        <f t="shared" si="2"/>
        <v>TexasLoc1Wea.wea</v>
      </c>
      <c r="H15" t="s">
        <v>307</v>
      </c>
      <c r="I15" t="str">
        <f t="shared" si="6"/>
        <v>TexasLoc1</v>
      </c>
      <c r="J15" t="s">
        <v>325</v>
      </c>
      <c r="K15" t="s">
        <v>334</v>
      </c>
      <c r="L15" s="25" t="s">
        <v>70</v>
      </c>
      <c r="M15" t="str">
        <f t="shared" si="3"/>
        <v>Tex_1_2017_DPL90_Sandyloam_100</v>
      </c>
      <c r="N15" t="str">
        <f t="shared" si="7"/>
        <v>BiologyDefault</v>
      </c>
      <c r="O15" t="str">
        <f t="shared" si="8"/>
        <v>MulchGeo1</v>
      </c>
      <c r="P15" t="str">
        <f t="shared" si="9"/>
        <v>MulchDecomp1</v>
      </c>
      <c r="Q15" t="str">
        <f t="shared" si="10"/>
        <v>GasCO2Default</v>
      </c>
      <c r="R15" t="str">
        <f t="shared" si="11"/>
        <v>GasO2Default</v>
      </c>
      <c r="S15" t="str">
        <f t="shared" si="12"/>
        <v>GasID</v>
      </c>
      <c r="T15" t="str">
        <f t="shared" si="13"/>
        <v>Default</v>
      </c>
      <c r="U15" t="str">
        <f t="shared" si="14"/>
        <v>AiTest</v>
      </c>
      <c r="W15" t="str">
        <f t="shared" si="15"/>
        <v>R</v>
      </c>
      <c r="X15">
        <f t="shared" si="16"/>
        <v>2017</v>
      </c>
    </row>
    <row r="16" spans="1:24" ht="15.6">
      <c r="A16" t="s">
        <v>1226</v>
      </c>
      <c r="B16" t="s">
        <v>298</v>
      </c>
      <c r="C16" t="str">
        <f t="shared" si="5"/>
        <v>DPL90</v>
      </c>
      <c r="D16" t="str">
        <f t="shared" si="0"/>
        <v>DPL90.var</v>
      </c>
      <c r="E16" t="s">
        <v>1215</v>
      </c>
      <c r="F16" s="24" t="str">
        <f t="shared" si="1"/>
        <v>SandyLoam.soi</v>
      </c>
      <c r="G16" s="24" t="str">
        <f t="shared" si="2"/>
        <v>TexasLoc1Wea.wea</v>
      </c>
      <c r="H16" t="s">
        <v>307</v>
      </c>
      <c r="I16" t="str">
        <f t="shared" si="6"/>
        <v>TexasLoc1</v>
      </c>
      <c r="J16" t="s">
        <v>325</v>
      </c>
      <c r="K16" t="s">
        <v>334</v>
      </c>
      <c r="L16" s="25" t="s">
        <v>70</v>
      </c>
      <c r="M16" t="str">
        <f t="shared" si="3"/>
        <v>Tex_1_2017_DPL90_Sandyloam_200</v>
      </c>
      <c r="N16" t="str">
        <f t="shared" si="7"/>
        <v>BiologyDefault</v>
      </c>
      <c r="O16" t="str">
        <f t="shared" si="8"/>
        <v>MulchGeo1</v>
      </c>
      <c r="P16" t="str">
        <f t="shared" si="9"/>
        <v>MulchDecomp1</v>
      </c>
      <c r="Q16" t="str">
        <f t="shared" si="10"/>
        <v>GasCO2Default</v>
      </c>
      <c r="R16" t="str">
        <f t="shared" si="11"/>
        <v>GasO2Default</v>
      </c>
      <c r="S16" t="str">
        <f t="shared" si="12"/>
        <v>GasID</v>
      </c>
      <c r="T16" t="str">
        <f t="shared" si="13"/>
        <v>Default</v>
      </c>
      <c r="U16" t="str">
        <f t="shared" si="14"/>
        <v>AiTest</v>
      </c>
      <c r="W16" t="str">
        <f t="shared" si="15"/>
        <v>R</v>
      </c>
      <c r="X16">
        <f t="shared" si="16"/>
        <v>2017</v>
      </c>
    </row>
    <row r="17" spans="1:24" ht="15.6">
      <c r="A17" t="s">
        <v>1227</v>
      </c>
      <c r="B17" t="s">
        <v>298</v>
      </c>
      <c r="C17" t="str">
        <f t="shared" si="5"/>
        <v>DPL90</v>
      </c>
      <c r="D17" t="str">
        <f t="shared" si="0"/>
        <v>DPL90.var</v>
      </c>
      <c r="E17" t="s">
        <v>1215</v>
      </c>
      <c r="F17" s="24" t="str">
        <f t="shared" si="1"/>
        <v>SandyLoam.soi</v>
      </c>
      <c r="G17" s="24" t="str">
        <f t="shared" si="2"/>
        <v>TexasLoc1Wea.wea</v>
      </c>
      <c r="H17" t="s">
        <v>307</v>
      </c>
      <c r="I17" t="str">
        <f t="shared" si="6"/>
        <v>TexasLoc1</v>
      </c>
      <c r="J17" t="s">
        <v>325</v>
      </c>
      <c r="K17" t="s">
        <v>334</v>
      </c>
      <c r="L17" s="25" t="s">
        <v>70</v>
      </c>
      <c r="M17" t="str">
        <f t="shared" si="3"/>
        <v>Tex_1_2017_DPL90_Sandyloam_300</v>
      </c>
      <c r="N17" t="str">
        <f t="shared" si="7"/>
        <v>BiologyDefault</v>
      </c>
      <c r="O17" t="str">
        <f t="shared" si="8"/>
        <v>MulchGeo1</v>
      </c>
      <c r="P17" t="str">
        <f t="shared" si="9"/>
        <v>MulchDecomp1</v>
      </c>
      <c r="Q17" t="str">
        <f t="shared" si="10"/>
        <v>GasCO2Default</v>
      </c>
      <c r="R17" t="str">
        <f t="shared" si="11"/>
        <v>GasO2Default</v>
      </c>
      <c r="S17" t="str">
        <f t="shared" si="12"/>
        <v>GasID</v>
      </c>
      <c r="T17" t="str">
        <f t="shared" si="13"/>
        <v>Default</v>
      </c>
      <c r="U17" t="str">
        <f t="shared" si="14"/>
        <v>AiTest</v>
      </c>
      <c r="W17" t="str">
        <f t="shared" si="15"/>
        <v>R</v>
      </c>
      <c r="X17">
        <f t="shared" si="16"/>
        <v>2017</v>
      </c>
    </row>
    <row r="18" spans="1:24" ht="15.6">
      <c r="A18" t="s">
        <v>1228</v>
      </c>
      <c r="B18" t="s">
        <v>298</v>
      </c>
      <c r="C18" t="s">
        <v>294</v>
      </c>
      <c r="D18" t="str">
        <f t="shared" si="0"/>
        <v>NuCot33.var</v>
      </c>
      <c r="E18" t="str">
        <f>E6</f>
        <v>Clay</v>
      </c>
      <c r="F18" s="24" t="str">
        <f t="shared" si="1"/>
        <v>Clay.soi</v>
      </c>
      <c r="G18" s="24" t="str">
        <f t="shared" si="2"/>
        <v>TexasLoc1Wea.wea</v>
      </c>
      <c r="H18" t="s">
        <v>307</v>
      </c>
      <c r="I18" t="str">
        <f t="shared" si="6"/>
        <v>TexasLoc1</v>
      </c>
      <c r="J18" t="s">
        <v>325</v>
      </c>
      <c r="K18" t="s">
        <v>334</v>
      </c>
      <c r="L18" s="25" t="s">
        <v>70</v>
      </c>
      <c r="M18" t="str">
        <f t="shared" si="3"/>
        <v>Tex_1_2017_NuCot33_Clay_0</v>
      </c>
      <c r="N18" t="str">
        <f t="shared" si="7"/>
        <v>BiologyDefault</v>
      </c>
      <c r="O18" t="str">
        <f t="shared" si="8"/>
        <v>MulchGeo1</v>
      </c>
      <c r="P18" t="str">
        <f t="shared" si="9"/>
        <v>MulchDecomp1</v>
      </c>
      <c r="Q18" t="str">
        <f t="shared" si="10"/>
        <v>GasCO2Default</v>
      </c>
      <c r="R18" t="str">
        <f t="shared" si="11"/>
        <v>GasO2Default</v>
      </c>
      <c r="S18" t="str">
        <f t="shared" si="12"/>
        <v>GasID</v>
      </c>
      <c r="T18" t="str">
        <f t="shared" si="13"/>
        <v>Default</v>
      </c>
      <c r="U18" t="str">
        <f t="shared" si="14"/>
        <v>AiTest</v>
      </c>
      <c r="W18" t="str">
        <f t="shared" si="15"/>
        <v>R</v>
      </c>
      <c r="X18">
        <f t="shared" si="16"/>
        <v>2017</v>
      </c>
    </row>
    <row r="19" spans="1:24" ht="15.6">
      <c r="A19" t="s">
        <v>1229</v>
      </c>
      <c r="B19" t="s">
        <v>298</v>
      </c>
      <c r="C19" t="str">
        <f>C18</f>
        <v>NuCot33</v>
      </c>
      <c r="D19" t="str">
        <f t="shared" si="0"/>
        <v>NuCot33.var</v>
      </c>
      <c r="E19" t="str">
        <f t="shared" ref="E19:E82" si="17">E7</f>
        <v>Clay</v>
      </c>
      <c r="F19" s="24" t="str">
        <f t="shared" si="1"/>
        <v>Clay.soi</v>
      </c>
      <c r="G19" s="24" t="str">
        <f t="shared" si="2"/>
        <v>TexasLoc1Wea.wea</v>
      </c>
      <c r="H19" t="s">
        <v>307</v>
      </c>
      <c r="I19" t="str">
        <f t="shared" si="6"/>
        <v>TexasLoc1</v>
      </c>
      <c r="J19" t="s">
        <v>325</v>
      </c>
      <c r="K19" t="s">
        <v>334</v>
      </c>
      <c r="L19" s="25" t="s">
        <v>70</v>
      </c>
      <c r="M19" t="str">
        <f t="shared" si="3"/>
        <v>Tex_1_2017_NuCot33_Clay_100</v>
      </c>
      <c r="N19" t="str">
        <f t="shared" si="7"/>
        <v>BiologyDefault</v>
      </c>
      <c r="O19" t="str">
        <f t="shared" si="8"/>
        <v>MulchGeo1</v>
      </c>
      <c r="P19" t="str">
        <f t="shared" si="9"/>
        <v>MulchDecomp1</v>
      </c>
      <c r="Q19" t="str">
        <f t="shared" si="10"/>
        <v>GasCO2Default</v>
      </c>
      <c r="R19" t="str">
        <f t="shared" si="11"/>
        <v>GasO2Default</v>
      </c>
      <c r="S19" t="str">
        <f t="shared" si="12"/>
        <v>GasID</v>
      </c>
      <c r="T19" t="str">
        <f t="shared" si="13"/>
        <v>Default</v>
      </c>
      <c r="U19" t="str">
        <f t="shared" si="14"/>
        <v>AiTest</v>
      </c>
      <c r="W19" t="str">
        <f t="shared" si="15"/>
        <v>R</v>
      </c>
      <c r="X19">
        <f t="shared" si="16"/>
        <v>2017</v>
      </c>
    </row>
    <row r="20" spans="1:24" ht="15.6">
      <c r="A20" t="s">
        <v>1230</v>
      </c>
      <c r="B20" t="s">
        <v>298</v>
      </c>
      <c r="C20" t="str">
        <f t="shared" ref="C20:C29" si="18">C19</f>
        <v>NuCot33</v>
      </c>
      <c r="D20" t="str">
        <f t="shared" si="0"/>
        <v>NuCot33.var</v>
      </c>
      <c r="E20" t="str">
        <f t="shared" si="17"/>
        <v>Clay</v>
      </c>
      <c r="F20" s="24" t="str">
        <f t="shared" si="1"/>
        <v>Clay.soi</v>
      </c>
      <c r="G20" s="24" t="str">
        <f t="shared" si="2"/>
        <v>TexasLoc1Wea.wea</v>
      </c>
      <c r="H20" t="s">
        <v>307</v>
      </c>
      <c r="I20" t="str">
        <f t="shared" si="6"/>
        <v>TexasLoc1</v>
      </c>
      <c r="J20" t="s">
        <v>325</v>
      </c>
      <c r="K20" t="s">
        <v>334</v>
      </c>
      <c r="L20" s="25" t="s">
        <v>70</v>
      </c>
      <c r="M20" t="str">
        <f t="shared" si="3"/>
        <v>Tex_1_2017_NuCot33_Clay_200</v>
      </c>
      <c r="N20" t="str">
        <f t="shared" si="7"/>
        <v>BiologyDefault</v>
      </c>
      <c r="O20" t="str">
        <f t="shared" si="8"/>
        <v>MulchGeo1</v>
      </c>
      <c r="P20" t="str">
        <f t="shared" si="9"/>
        <v>MulchDecomp1</v>
      </c>
      <c r="Q20" t="str">
        <f t="shared" si="10"/>
        <v>GasCO2Default</v>
      </c>
      <c r="R20" t="str">
        <f t="shared" si="11"/>
        <v>GasO2Default</v>
      </c>
      <c r="S20" t="str">
        <f t="shared" si="12"/>
        <v>GasID</v>
      </c>
      <c r="T20" t="str">
        <f t="shared" si="13"/>
        <v>Default</v>
      </c>
      <c r="U20" t="str">
        <f t="shared" si="14"/>
        <v>AiTest</v>
      </c>
      <c r="W20" t="str">
        <f t="shared" si="15"/>
        <v>R</v>
      </c>
      <c r="X20">
        <f t="shared" si="16"/>
        <v>2017</v>
      </c>
    </row>
    <row r="21" spans="1:24" ht="15.6">
      <c r="A21" t="s">
        <v>1231</v>
      </c>
      <c r="B21" t="s">
        <v>298</v>
      </c>
      <c r="C21" t="str">
        <f t="shared" si="18"/>
        <v>NuCot33</v>
      </c>
      <c r="D21" t="str">
        <f t="shared" si="0"/>
        <v>NuCot33.var</v>
      </c>
      <c r="E21" t="str">
        <f t="shared" si="17"/>
        <v>Clay</v>
      </c>
      <c r="F21" s="24" t="str">
        <f t="shared" si="1"/>
        <v>Clay.soi</v>
      </c>
      <c r="G21" s="24" t="str">
        <f t="shared" si="2"/>
        <v>TexasLoc1Wea.wea</v>
      </c>
      <c r="H21" t="s">
        <v>307</v>
      </c>
      <c r="I21" t="str">
        <f t="shared" si="6"/>
        <v>TexasLoc1</v>
      </c>
      <c r="J21" t="s">
        <v>325</v>
      </c>
      <c r="K21" t="s">
        <v>334</v>
      </c>
      <c r="L21" s="25" t="s">
        <v>70</v>
      </c>
      <c r="M21" t="str">
        <f t="shared" si="3"/>
        <v>Tex_1_2017_NuCot33_Clay_300</v>
      </c>
      <c r="N21" t="str">
        <f t="shared" si="7"/>
        <v>BiologyDefault</v>
      </c>
      <c r="O21" t="str">
        <f t="shared" si="8"/>
        <v>MulchGeo1</v>
      </c>
      <c r="P21" t="str">
        <f t="shared" si="9"/>
        <v>MulchDecomp1</v>
      </c>
      <c r="Q21" t="str">
        <f t="shared" si="10"/>
        <v>GasCO2Default</v>
      </c>
      <c r="R21" t="str">
        <f t="shared" si="11"/>
        <v>GasO2Default</v>
      </c>
      <c r="S21" t="str">
        <f t="shared" si="12"/>
        <v>GasID</v>
      </c>
      <c r="T21" t="str">
        <f t="shared" si="13"/>
        <v>Default</v>
      </c>
      <c r="U21" t="str">
        <f t="shared" si="14"/>
        <v>AiTest</v>
      </c>
      <c r="W21" t="str">
        <f t="shared" si="15"/>
        <v>R</v>
      </c>
      <c r="X21">
        <f t="shared" si="16"/>
        <v>2017</v>
      </c>
    </row>
    <row r="22" spans="1:24" ht="15.6">
      <c r="A22" t="s">
        <v>1232</v>
      </c>
      <c r="B22" t="s">
        <v>298</v>
      </c>
      <c r="C22" t="str">
        <f t="shared" si="18"/>
        <v>NuCot33</v>
      </c>
      <c r="D22" t="str">
        <f t="shared" si="0"/>
        <v>NuCot33.var</v>
      </c>
      <c r="E22" t="str">
        <f t="shared" si="17"/>
        <v>SandyClayLoam</v>
      </c>
      <c r="F22" s="24" t="str">
        <f t="shared" si="1"/>
        <v>SandyClayLoam.soi</v>
      </c>
      <c r="G22" s="24" t="str">
        <f t="shared" si="2"/>
        <v>TexasLoc1Wea.wea</v>
      </c>
      <c r="H22" t="s">
        <v>307</v>
      </c>
      <c r="I22" t="str">
        <f t="shared" si="6"/>
        <v>TexasLoc1</v>
      </c>
      <c r="J22" t="s">
        <v>325</v>
      </c>
      <c r="K22" t="s">
        <v>334</v>
      </c>
      <c r="L22" s="25" t="s">
        <v>70</v>
      </c>
      <c r="M22" t="str">
        <f t="shared" si="3"/>
        <v>Tex_1_2017_NuCot33_SandyClayLoam_0</v>
      </c>
      <c r="N22" t="str">
        <f t="shared" si="7"/>
        <v>BiologyDefault</v>
      </c>
      <c r="O22" t="str">
        <f t="shared" si="8"/>
        <v>MulchGeo1</v>
      </c>
      <c r="P22" t="str">
        <f t="shared" si="9"/>
        <v>MulchDecomp1</v>
      </c>
      <c r="Q22" t="str">
        <f t="shared" si="10"/>
        <v>GasCO2Default</v>
      </c>
      <c r="R22" t="str">
        <f t="shared" si="11"/>
        <v>GasO2Default</v>
      </c>
      <c r="S22" t="str">
        <f t="shared" si="12"/>
        <v>GasID</v>
      </c>
      <c r="T22" t="str">
        <f t="shared" si="13"/>
        <v>Default</v>
      </c>
      <c r="U22" t="str">
        <f t="shared" si="14"/>
        <v>AiTest</v>
      </c>
      <c r="W22" t="str">
        <f t="shared" si="15"/>
        <v>R</v>
      </c>
      <c r="X22">
        <f t="shared" si="16"/>
        <v>2017</v>
      </c>
    </row>
    <row r="23" spans="1:24" ht="15.6">
      <c r="A23" t="s">
        <v>1233</v>
      </c>
      <c r="B23" t="s">
        <v>298</v>
      </c>
      <c r="C23" t="str">
        <f t="shared" si="18"/>
        <v>NuCot33</v>
      </c>
      <c r="D23" t="str">
        <f t="shared" si="0"/>
        <v>NuCot33.var</v>
      </c>
      <c r="E23" t="str">
        <f t="shared" si="17"/>
        <v>SandyClayLoam</v>
      </c>
      <c r="F23" s="24" t="str">
        <f t="shared" si="1"/>
        <v>SandyClayLoam.soi</v>
      </c>
      <c r="G23" s="24" t="str">
        <f t="shared" si="2"/>
        <v>TexasLoc1Wea.wea</v>
      </c>
      <c r="H23" t="s">
        <v>307</v>
      </c>
      <c r="I23" t="str">
        <f t="shared" si="6"/>
        <v>TexasLoc1</v>
      </c>
      <c r="J23" t="s">
        <v>325</v>
      </c>
      <c r="K23" t="s">
        <v>334</v>
      </c>
      <c r="L23" s="25" t="s">
        <v>70</v>
      </c>
      <c r="M23" t="str">
        <f t="shared" si="3"/>
        <v>Tex_1_2017_NuCot33_SandyClayLoam_100</v>
      </c>
      <c r="N23" t="str">
        <f t="shared" si="7"/>
        <v>BiologyDefault</v>
      </c>
      <c r="O23" t="str">
        <f t="shared" si="8"/>
        <v>MulchGeo1</v>
      </c>
      <c r="P23" t="str">
        <f t="shared" si="9"/>
        <v>MulchDecomp1</v>
      </c>
      <c r="Q23" t="str">
        <f t="shared" si="10"/>
        <v>GasCO2Default</v>
      </c>
      <c r="R23" t="str">
        <f t="shared" si="11"/>
        <v>GasO2Default</v>
      </c>
      <c r="S23" t="str">
        <f t="shared" si="12"/>
        <v>GasID</v>
      </c>
      <c r="T23" t="str">
        <f t="shared" si="13"/>
        <v>Default</v>
      </c>
      <c r="U23" t="str">
        <f t="shared" si="14"/>
        <v>AiTest</v>
      </c>
      <c r="W23" t="str">
        <f t="shared" si="15"/>
        <v>R</v>
      </c>
      <c r="X23">
        <f t="shared" si="16"/>
        <v>2017</v>
      </c>
    </row>
    <row r="24" spans="1:24" ht="15.6">
      <c r="A24" t="s">
        <v>1234</v>
      </c>
      <c r="B24" t="s">
        <v>298</v>
      </c>
      <c r="C24" t="str">
        <f t="shared" si="18"/>
        <v>NuCot33</v>
      </c>
      <c r="D24" t="str">
        <f t="shared" si="0"/>
        <v>NuCot33.var</v>
      </c>
      <c r="E24" t="str">
        <f t="shared" si="17"/>
        <v>SandyClayLoam</v>
      </c>
      <c r="F24" s="24" t="str">
        <f t="shared" si="1"/>
        <v>SandyClayLoam.soi</v>
      </c>
      <c r="G24" s="24" t="str">
        <f t="shared" si="2"/>
        <v>TexasLoc1Wea.wea</v>
      </c>
      <c r="H24" t="s">
        <v>307</v>
      </c>
      <c r="I24" t="str">
        <f t="shared" si="6"/>
        <v>TexasLoc1</v>
      </c>
      <c r="J24" t="s">
        <v>325</v>
      </c>
      <c r="K24" t="s">
        <v>334</v>
      </c>
      <c r="L24" s="25" t="s">
        <v>70</v>
      </c>
      <c r="M24" t="str">
        <f t="shared" si="3"/>
        <v>Tex_1_2017_NuCot33_SandyClayLoam_200</v>
      </c>
      <c r="N24" t="str">
        <f t="shared" si="7"/>
        <v>BiologyDefault</v>
      </c>
      <c r="O24" t="str">
        <f t="shared" si="8"/>
        <v>MulchGeo1</v>
      </c>
      <c r="P24" t="str">
        <f t="shared" si="9"/>
        <v>MulchDecomp1</v>
      </c>
      <c r="Q24" t="str">
        <f t="shared" si="10"/>
        <v>GasCO2Default</v>
      </c>
      <c r="R24" t="str">
        <f t="shared" si="11"/>
        <v>GasO2Default</v>
      </c>
      <c r="S24" t="str">
        <f t="shared" si="12"/>
        <v>GasID</v>
      </c>
      <c r="T24" t="str">
        <f t="shared" si="13"/>
        <v>Default</v>
      </c>
      <c r="U24" t="str">
        <f t="shared" si="14"/>
        <v>AiTest</v>
      </c>
      <c r="W24" t="str">
        <f t="shared" si="15"/>
        <v>R</v>
      </c>
      <c r="X24">
        <f t="shared" si="16"/>
        <v>2017</v>
      </c>
    </row>
    <row r="25" spans="1:24" ht="15.6">
      <c r="A25" t="s">
        <v>1235</v>
      </c>
      <c r="B25" t="s">
        <v>298</v>
      </c>
      <c r="C25" t="str">
        <f t="shared" si="18"/>
        <v>NuCot33</v>
      </c>
      <c r="D25" t="str">
        <f t="shared" si="0"/>
        <v>NuCot33.var</v>
      </c>
      <c r="E25" t="str">
        <f t="shared" si="17"/>
        <v>SandyClayLoam</v>
      </c>
      <c r="F25" s="24" t="str">
        <f t="shared" si="1"/>
        <v>SandyClayLoam.soi</v>
      </c>
      <c r="G25" s="24" t="str">
        <f t="shared" si="2"/>
        <v>TexasLoc1Wea.wea</v>
      </c>
      <c r="H25" t="s">
        <v>307</v>
      </c>
      <c r="I25" t="str">
        <f t="shared" si="6"/>
        <v>TexasLoc1</v>
      </c>
      <c r="J25" t="s">
        <v>325</v>
      </c>
      <c r="K25" t="s">
        <v>334</v>
      </c>
      <c r="L25" s="25" t="s">
        <v>70</v>
      </c>
      <c r="M25" t="str">
        <f t="shared" si="3"/>
        <v>Tex_1_2017_NuCot33_SandyClayLoam_300</v>
      </c>
      <c r="N25" t="str">
        <f t="shared" si="7"/>
        <v>BiologyDefault</v>
      </c>
      <c r="O25" t="str">
        <f t="shared" si="8"/>
        <v>MulchGeo1</v>
      </c>
      <c r="P25" t="str">
        <f t="shared" si="9"/>
        <v>MulchDecomp1</v>
      </c>
      <c r="Q25" t="str">
        <f t="shared" si="10"/>
        <v>GasCO2Default</v>
      </c>
      <c r="R25" t="str">
        <f t="shared" si="11"/>
        <v>GasO2Default</v>
      </c>
      <c r="S25" t="str">
        <f t="shared" si="12"/>
        <v>GasID</v>
      </c>
      <c r="T25" t="str">
        <f t="shared" si="13"/>
        <v>Default</v>
      </c>
      <c r="U25" t="str">
        <f t="shared" si="14"/>
        <v>AiTest</v>
      </c>
      <c r="W25" t="str">
        <f t="shared" si="15"/>
        <v>R</v>
      </c>
      <c r="X25">
        <f t="shared" si="16"/>
        <v>2017</v>
      </c>
    </row>
    <row r="26" spans="1:24" ht="15.6">
      <c r="A26" t="s">
        <v>1236</v>
      </c>
      <c r="B26" t="s">
        <v>298</v>
      </c>
      <c r="C26" t="str">
        <f t="shared" si="18"/>
        <v>NuCot33</v>
      </c>
      <c r="D26" t="str">
        <f t="shared" si="0"/>
        <v>NuCot33.var</v>
      </c>
      <c r="E26" t="str">
        <f t="shared" si="17"/>
        <v>SandyLoam</v>
      </c>
      <c r="F26" s="24" t="str">
        <f t="shared" si="1"/>
        <v>SandyLoam.soi</v>
      </c>
      <c r="G26" s="24" t="str">
        <f t="shared" si="2"/>
        <v>TexasLoc1Wea.wea</v>
      </c>
      <c r="H26" t="s">
        <v>307</v>
      </c>
      <c r="I26" t="str">
        <f t="shared" si="6"/>
        <v>TexasLoc1</v>
      </c>
      <c r="J26" t="s">
        <v>325</v>
      </c>
      <c r="K26" t="s">
        <v>334</v>
      </c>
      <c r="L26" s="25" t="s">
        <v>70</v>
      </c>
      <c r="M26" t="str">
        <f t="shared" si="3"/>
        <v>Tex_1_2017_NuCot33_Sandyloam_0</v>
      </c>
      <c r="N26" t="str">
        <f t="shared" si="7"/>
        <v>BiologyDefault</v>
      </c>
      <c r="O26" t="str">
        <f t="shared" si="8"/>
        <v>MulchGeo1</v>
      </c>
      <c r="P26" t="str">
        <f t="shared" si="9"/>
        <v>MulchDecomp1</v>
      </c>
      <c r="Q26" t="str">
        <f t="shared" si="10"/>
        <v>GasCO2Default</v>
      </c>
      <c r="R26" t="str">
        <f t="shared" si="11"/>
        <v>GasO2Default</v>
      </c>
      <c r="S26" t="str">
        <f t="shared" si="12"/>
        <v>GasID</v>
      </c>
      <c r="T26" t="str">
        <f t="shared" si="13"/>
        <v>Default</v>
      </c>
      <c r="U26" t="str">
        <f t="shared" si="14"/>
        <v>AiTest</v>
      </c>
      <c r="W26" t="str">
        <f t="shared" si="15"/>
        <v>R</v>
      </c>
      <c r="X26">
        <f t="shared" si="16"/>
        <v>2017</v>
      </c>
    </row>
    <row r="27" spans="1:24" ht="15.6">
      <c r="A27" t="s">
        <v>1237</v>
      </c>
      <c r="B27" t="s">
        <v>298</v>
      </c>
      <c r="C27" t="str">
        <f t="shared" si="18"/>
        <v>NuCot33</v>
      </c>
      <c r="D27" t="str">
        <f t="shared" si="0"/>
        <v>NuCot33.var</v>
      </c>
      <c r="E27" t="str">
        <f t="shared" si="17"/>
        <v>SandyLoam</v>
      </c>
      <c r="F27" s="24" t="str">
        <f t="shared" si="1"/>
        <v>SandyLoam.soi</v>
      </c>
      <c r="G27" s="24" t="str">
        <f t="shared" si="2"/>
        <v>TexasLoc1Wea.wea</v>
      </c>
      <c r="H27" t="s">
        <v>307</v>
      </c>
      <c r="I27" t="str">
        <f t="shared" si="6"/>
        <v>TexasLoc1</v>
      </c>
      <c r="J27" t="s">
        <v>325</v>
      </c>
      <c r="K27" t="s">
        <v>334</v>
      </c>
      <c r="L27" s="25" t="s">
        <v>70</v>
      </c>
      <c r="M27" t="str">
        <f t="shared" si="3"/>
        <v>Tex_1_2017_NuCot33_Sandyloam_100</v>
      </c>
      <c r="N27" t="str">
        <f t="shared" si="7"/>
        <v>BiologyDefault</v>
      </c>
      <c r="O27" t="str">
        <f t="shared" si="8"/>
        <v>MulchGeo1</v>
      </c>
      <c r="P27" t="str">
        <f t="shared" si="9"/>
        <v>MulchDecomp1</v>
      </c>
      <c r="Q27" t="str">
        <f t="shared" si="10"/>
        <v>GasCO2Default</v>
      </c>
      <c r="R27" t="str">
        <f t="shared" si="11"/>
        <v>GasO2Default</v>
      </c>
      <c r="S27" t="str">
        <f t="shared" si="12"/>
        <v>GasID</v>
      </c>
      <c r="T27" t="str">
        <f t="shared" si="13"/>
        <v>Default</v>
      </c>
      <c r="U27" t="str">
        <f t="shared" si="14"/>
        <v>AiTest</v>
      </c>
      <c r="W27" t="str">
        <f t="shared" si="15"/>
        <v>R</v>
      </c>
      <c r="X27">
        <f t="shared" si="16"/>
        <v>2017</v>
      </c>
    </row>
    <row r="28" spans="1:24" ht="15.6">
      <c r="A28" t="s">
        <v>1238</v>
      </c>
      <c r="B28" t="s">
        <v>298</v>
      </c>
      <c r="C28" t="str">
        <f t="shared" si="18"/>
        <v>NuCot33</v>
      </c>
      <c r="D28" t="str">
        <f t="shared" si="0"/>
        <v>NuCot33.var</v>
      </c>
      <c r="E28" t="str">
        <f t="shared" si="17"/>
        <v>SandyLoam</v>
      </c>
      <c r="F28" s="24" t="str">
        <f t="shared" si="1"/>
        <v>SandyLoam.soi</v>
      </c>
      <c r="G28" s="24" t="str">
        <f t="shared" si="2"/>
        <v>TexasLoc1Wea.wea</v>
      </c>
      <c r="H28" t="s">
        <v>307</v>
      </c>
      <c r="I28" t="str">
        <f t="shared" si="6"/>
        <v>TexasLoc1</v>
      </c>
      <c r="J28" t="s">
        <v>325</v>
      </c>
      <c r="K28" t="s">
        <v>334</v>
      </c>
      <c r="L28" s="25" t="s">
        <v>70</v>
      </c>
      <c r="M28" t="str">
        <f t="shared" si="3"/>
        <v>Tex_1_2017_NuCot33_Sandyloam_200</v>
      </c>
      <c r="N28" t="str">
        <f t="shared" si="7"/>
        <v>BiologyDefault</v>
      </c>
      <c r="O28" t="str">
        <f t="shared" si="8"/>
        <v>MulchGeo1</v>
      </c>
      <c r="P28" t="str">
        <f t="shared" si="9"/>
        <v>MulchDecomp1</v>
      </c>
      <c r="Q28" t="str">
        <f t="shared" si="10"/>
        <v>GasCO2Default</v>
      </c>
      <c r="R28" t="str">
        <f t="shared" si="11"/>
        <v>GasO2Default</v>
      </c>
      <c r="S28" t="str">
        <f t="shared" si="12"/>
        <v>GasID</v>
      </c>
      <c r="T28" t="str">
        <f t="shared" si="13"/>
        <v>Default</v>
      </c>
      <c r="U28" t="str">
        <f t="shared" si="14"/>
        <v>AiTest</v>
      </c>
      <c r="W28" t="str">
        <f t="shared" si="15"/>
        <v>R</v>
      </c>
      <c r="X28">
        <f t="shared" si="16"/>
        <v>2017</v>
      </c>
    </row>
    <row r="29" spans="1:24" ht="15.6">
      <c r="A29" t="s">
        <v>1239</v>
      </c>
      <c r="B29" t="s">
        <v>298</v>
      </c>
      <c r="C29" t="str">
        <f t="shared" si="18"/>
        <v>NuCot33</v>
      </c>
      <c r="D29" t="str">
        <f t="shared" si="0"/>
        <v>NuCot33.var</v>
      </c>
      <c r="E29" t="str">
        <f t="shared" si="17"/>
        <v>SandyLoam</v>
      </c>
      <c r="F29" s="24" t="str">
        <f t="shared" si="1"/>
        <v>SandyLoam.soi</v>
      </c>
      <c r="G29" s="24" t="str">
        <f t="shared" si="2"/>
        <v>TexasLoc1Wea.wea</v>
      </c>
      <c r="H29" t="s">
        <v>307</v>
      </c>
      <c r="I29" t="str">
        <f t="shared" si="6"/>
        <v>TexasLoc1</v>
      </c>
      <c r="J29" t="s">
        <v>325</v>
      </c>
      <c r="K29" t="s">
        <v>334</v>
      </c>
      <c r="L29" s="25" t="s">
        <v>70</v>
      </c>
      <c r="M29" t="str">
        <f t="shared" si="3"/>
        <v>Tex_1_2017_NuCot33_Sandyloam_300</v>
      </c>
      <c r="N29" t="str">
        <f t="shared" si="7"/>
        <v>BiologyDefault</v>
      </c>
      <c r="O29" t="str">
        <f t="shared" si="8"/>
        <v>MulchGeo1</v>
      </c>
      <c r="P29" t="str">
        <f t="shared" si="9"/>
        <v>MulchDecomp1</v>
      </c>
      <c r="Q29" t="str">
        <f t="shared" si="10"/>
        <v>GasCO2Default</v>
      </c>
      <c r="R29" t="str">
        <f t="shared" si="11"/>
        <v>GasO2Default</v>
      </c>
      <c r="S29" t="str">
        <f t="shared" si="12"/>
        <v>GasID</v>
      </c>
      <c r="T29" t="str">
        <f t="shared" si="13"/>
        <v>Default</v>
      </c>
      <c r="U29" t="str">
        <f t="shared" si="14"/>
        <v>AiTest</v>
      </c>
      <c r="W29" t="str">
        <f t="shared" si="15"/>
        <v>R</v>
      </c>
      <c r="X29">
        <f t="shared" si="16"/>
        <v>2017</v>
      </c>
    </row>
    <row r="30" spans="1:24" ht="15.6">
      <c r="A30" t="s">
        <v>1240</v>
      </c>
      <c r="B30" t="s">
        <v>298</v>
      </c>
      <c r="C30" t="str">
        <f>C6</f>
        <v>DPL90</v>
      </c>
      <c r="D30" t="str">
        <f t="shared" si="0"/>
        <v>DPL90.var</v>
      </c>
      <c r="E30" t="str">
        <f t="shared" si="17"/>
        <v>Clay</v>
      </c>
      <c r="F30" s="24" t="str">
        <f t="shared" si="1"/>
        <v>Clay.soi</v>
      </c>
      <c r="G30" s="24" t="str">
        <f t="shared" si="2"/>
        <v>TexasLoc1Wea.wea</v>
      </c>
      <c r="H30" t="s">
        <v>307</v>
      </c>
      <c r="I30" t="str">
        <f t="shared" si="6"/>
        <v>TexasLoc1</v>
      </c>
      <c r="J30" t="s">
        <v>325</v>
      </c>
      <c r="K30" t="s">
        <v>334</v>
      </c>
      <c r="L30" s="25" t="s">
        <v>70</v>
      </c>
      <c r="M30" t="str">
        <f t="shared" si="3"/>
        <v>Tex_1_2018_DPL90_Clay_0</v>
      </c>
      <c r="N30" t="str">
        <f t="shared" si="7"/>
        <v>BiologyDefault</v>
      </c>
      <c r="O30" t="str">
        <f t="shared" si="8"/>
        <v>MulchGeo1</v>
      </c>
      <c r="P30" t="str">
        <f t="shared" si="9"/>
        <v>MulchDecomp1</v>
      </c>
      <c r="Q30" t="str">
        <f t="shared" si="10"/>
        <v>GasCO2Default</v>
      </c>
      <c r="R30" t="str">
        <f t="shared" si="11"/>
        <v>GasO2Default</v>
      </c>
      <c r="S30" t="str">
        <f t="shared" si="12"/>
        <v>GasID</v>
      </c>
      <c r="T30" t="str">
        <f t="shared" si="13"/>
        <v>Default</v>
      </c>
      <c r="U30" t="str">
        <f t="shared" si="14"/>
        <v>AiTest</v>
      </c>
      <c r="W30" t="str">
        <f t="shared" si="15"/>
        <v>R</v>
      </c>
      <c r="X30">
        <f>X6+1</f>
        <v>2018</v>
      </c>
    </row>
    <row r="31" spans="1:24" ht="15.6">
      <c r="A31" t="s">
        <v>1241</v>
      </c>
      <c r="B31" t="s">
        <v>298</v>
      </c>
      <c r="C31" t="str">
        <f t="shared" ref="C31:C94" si="19">C7</f>
        <v>DPL90</v>
      </c>
      <c r="D31" t="str">
        <f t="shared" si="0"/>
        <v>DPL90.var</v>
      </c>
      <c r="E31" t="str">
        <f t="shared" si="17"/>
        <v>Clay</v>
      </c>
      <c r="F31" s="24" t="str">
        <f t="shared" si="1"/>
        <v>Clay.soi</v>
      </c>
      <c r="G31" s="24" t="str">
        <f t="shared" si="2"/>
        <v>TexasLoc1Wea.wea</v>
      </c>
      <c r="H31" t="s">
        <v>307</v>
      </c>
      <c r="I31" t="str">
        <f t="shared" si="6"/>
        <v>TexasLoc1</v>
      </c>
      <c r="J31" t="s">
        <v>325</v>
      </c>
      <c r="K31" t="s">
        <v>334</v>
      </c>
      <c r="L31" s="25" t="s">
        <v>70</v>
      </c>
      <c r="M31" t="str">
        <f t="shared" si="3"/>
        <v>Tex_1_2018_DPL90_Clay_100</v>
      </c>
      <c r="N31" t="str">
        <f t="shared" si="7"/>
        <v>BiologyDefault</v>
      </c>
      <c r="O31" t="str">
        <f t="shared" si="8"/>
        <v>MulchGeo1</v>
      </c>
      <c r="P31" t="str">
        <f t="shared" si="9"/>
        <v>MulchDecomp1</v>
      </c>
      <c r="Q31" t="str">
        <f t="shared" si="10"/>
        <v>GasCO2Default</v>
      </c>
      <c r="R31" t="str">
        <f t="shared" si="11"/>
        <v>GasO2Default</v>
      </c>
      <c r="S31" t="str">
        <f t="shared" si="12"/>
        <v>GasID</v>
      </c>
      <c r="T31" t="str">
        <f t="shared" si="13"/>
        <v>Default</v>
      </c>
      <c r="U31" t="str">
        <f t="shared" si="14"/>
        <v>AiTest</v>
      </c>
      <c r="W31" t="str">
        <f t="shared" si="15"/>
        <v>R</v>
      </c>
      <c r="X31">
        <f t="shared" ref="X31:X94" si="20">X7+1</f>
        <v>2018</v>
      </c>
    </row>
    <row r="32" spans="1:24" ht="15.6">
      <c r="A32" t="s">
        <v>1242</v>
      </c>
      <c r="B32" t="s">
        <v>298</v>
      </c>
      <c r="C32" t="str">
        <f t="shared" si="19"/>
        <v>DPL90</v>
      </c>
      <c r="D32" t="str">
        <f t="shared" si="0"/>
        <v>DPL90.var</v>
      </c>
      <c r="E32" t="str">
        <f t="shared" si="17"/>
        <v>Clay</v>
      </c>
      <c r="F32" s="24" t="str">
        <f t="shared" si="1"/>
        <v>Clay.soi</v>
      </c>
      <c r="G32" s="24" t="str">
        <f t="shared" si="2"/>
        <v>TexasLoc1Wea.wea</v>
      </c>
      <c r="H32" t="s">
        <v>307</v>
      </c>
      <c r="I32" t="str">
        <f t="shared" si="6"/>
        <v>TexasLoc1</v>
      </c>
      <c r="J32" t="s">
        <v>325</v>
      </c>
      <c r="K32" t="s">
        <v>334</v>
      </c>
      <c r="L32" s="25" t="s">
        <v>70</v>
      </c>
      <c r="M32" t="str">
        <f t="shared" si="3"/>
        <v>Tex_1_2018_DPL90_Clay_200</v>
      </c>
      <c r="N32" t="str">
        <f t="shared" si="7"/>
        <v>BiologyDefault</v>
      </c>
      <c r="O32" t="str">
        <f t="shared" si="8"/>
        <v>MulchGeo1</v>
      </c>
      <c r="P32" t="str">
        <f t="shared" si="9"/>
        <v>MulchDecomp1</v>
      </c>
      <c r="Q32" t="str">
        <f t="shared" si="10"/>
        <v>GasCO2Default</v>
      </c>
      <c r="R32" t="str">
        <f t="shared" si="11"/>
        <v>GasO2Default</v>
      </c>
      <c r="S32" t="str">
        <f t="shared" si="12"/>
        <v>GasID</v>
      </c>
      <c r="T32" t="str">
        <f t="shared" si="13"/>
        <v>Default</v>
      </c>
      <c r="U32" t="str">
        <f t="shared" si="14"/>
        <v>AiTest</v>
      </c>
      <c r="W32" t="str">
        <f t="shared" si="15"/>
        <v>R</v>
      </c>
      <c r="X32">
        <f t="shared" si="20"/>
        <v>2018</v>
      </c>
    </row>
    <row r="33" spans="1:24" ht="15.6">
      <c r="A33" t="s">
        <v>1243</v>
      </c>
      <c r="B33" t="s">
        <v>298</v>
      </c>
      <c r="C33" t="str">
        <f t="shared" si="19"/>
        <v>DPL90</v>
      </c>
      <c r="D33" t="str">
        <f t="shared" si="0"/>
        <v>DPL90.var</v>
      </c>
      <c r="E33" t="str">
        <f t="shared" si="17"/>
        <v>Clay</v>
      </c>
      <c r="F33" s="24" t="str">
        <f t="shared" si="1"/>
        <v>Clay.soi</v>
      </c>
      <c r="G33" s="24" t="str">
        <f t="shared" si="2"/>
        <v>TexasLoc1Wea.wea</v>
      </c>
      <c r="H33" t="s">
        <v>307</v>
      </c>
      <c r="I33" t="str">
        <f t="shared" si="6"/>
        <v>TexasLoc1</v>
      </c>
      <c r="J33" t="s">
        <v>325</v>
      </c>
      <c r="K33" t="s">
        <v>334</v>
      </c>
      <c r="L33" s="25" t="s">
        <v>70</v>
      </c>
      <c r="M33" t="str">
        <f t="shared" si="3"/>
        <v>Tex_1_2018_DPL90_Clay_300</v>
      </c>
      <c r="N33" t="str">
        <f t="shared" si="7"/>
        <v>BiologyDefault</v>
      </c>
      <c r="O33" t="str">
        <f t="shared" si="8"/>
        <v>MulchGeo1</v>
      </c>
      <c r="P33" t="str">
        <f t="shared" si="9"/>
        <v>MulchDecomp1</v>
      </c>
      <c r="Q33" t="str">
        <f t="shared" si="10"/>
        <v>GasCO2Default</v>
      </c>
      <c r="R33" t="str">
        <f t="shared" si="11"/>
        <v>GasO2Default</v>
      </c>
      <c r="S33" t="str">
        <f t="shared" si="12"/>
        <v>GasID</v>
      </c>
      <c r="T33" t="str">
        <f t="shared" si="13"/>
        <v>Default</v>
      </c>
      <c r="U33" t="str">
        <f t="shared" si="14"/>
        <v>AiTest</v>
      </c>
      <c r="W33" t="str">
        <f t="shared" si="15"/>
        <v>R</v>
      </c>
      <c r="X33">
        <f t="shared" si="20"/>
        <v>2018</v>
      </c>
    </row>
    <row r="34" spans="1:24" ht="15.6">
      <c r="A34" t="s">
        <v>1244</v>
      </c>
      <c r="B34" t="s">
        <v>298</v>
      </c>
      <c r="C34" t="str">
        <f t="shared" si="19"/>
        <v>DPL90</v>
      </c>
      <c r="D34" t="str">
        <f t="shared" si="0"/>
        <v>DPL90.var</v>
      </c>
      <c r="E34" t="str">
        <f t="shared" si="17"/>
        <v>SandyClayLoam</v>
      </c>
      <c r="F34" s="24" t="str">
        <f t="shared" si="1"/>
        <v>SandyClayLoam.soi</v>
      </c>
      <c r="G34" s="24" t="str">
        <f t="shared" si="2"/>
        <v>TexasLoc1Wea.wea</v>
      </c>
      <c r="H34" t="s">
        <v>307</v>
      </c>
      <c r="I34" t="str">
        <f t="shared" si="6"/>
        <v>TexasLoc1</v>
      </c>
      <c r="J34" t="s">
        <v>325</v>
      </c>
      <c r="K34" t="s">
        <v>334</v>
      </c>
      <c r="L34" s="25" t="s">
        <v>70</v>
      </c>
      <c r="M34" t="str">
        <f t="shared" si="3"/>
        <v>Tex_1_2018_DPL90_SandyClayLoam_0</v>
      </c>
      <c r="N34" t="str">
        <f t="shared" si="7"/>
        <v>BiologyDefault</v>
      </c>
      <c r="O34" t="str">
        <f t="shared" si="8"/>
        <v>MulchGeo1</v>
      </c>
      <c r="P34" t="str">
        <f t="shared" si="9"/>
        <v>MulchDecomp1</v>
      </c>
      <c r="Q34" t="str">
        <f t="shared" si="10"/>
        <v>GasCO2Default</v>
      </c>
      <c r="R34" t="str">
        <f t="shared" si="11"/>
        <v>GasO2Default</v>
      </c>
      <c r="S34" t="str">
        <f t="shared" si="12"/>
        <v>GasID</v>
      </c>
      <c r="T34" t="str">
        <f t="shared" si="13"/>
        <v>Default</v>
      </c>
      <c r="U34" t="str">
        <f t="shared" si="14"/>
        <v>AiTest</v>
      </c>
      <c r="W34" t="str">
        <f t="shared" si="15"/>
        <v>R</v>
      </c>
      <c r="X34">
        <f t="shared" si="20"/>
        <v>2018</v>
      </c>
    </row>
    <row r="35" spans="1:24" ht="15.6">
      <c r="A35" t="s">
        <v>1245</v>
      </c>
      <c r="B35" t="s">
        <v>298</v>
      </c>
      <c r="C35" t="str">
        <f t="shared" si="19"/>
        <v>DPL90</v>
      </c>
      <c r="D35" t="str">
        <f t="shared" si="0"/>
        <v>DPL90.var</v>
      </c>
      <c r="E35" t="str">
        <f t="shared" si="17"/>
        <v>SandyClayLoam</v>
      </c>
      <c r="F35" s="24" t="str">
        <f t="shared" si="1"/>
        <v>SandyClayLoam.soi</v>
      </c>
      <c r="G35" s="24" t="str">
        <f t="shared" si="2"/>
        <v>TexasLoc1Wea.wea</v>
      </c>
      <c r="H35" t="s">
        <v>307</v>
      </c>
      <c r="I35" t="str">
        <f t="shared" si="6"/>
        <v>TexasLoc1</v>
      </c>
      <c r="J35" t="s">
        <v>325</v>
      </c>
      <c r="K35" t="s">
        <v>334</v>
      </c>
      <c r="L35" s="25" t="s">
        <v>70</v>
      </c>
      <c r="M35" t="str">
        <f t="shared" si="3"/>
        <v>Tex_1_2018_DPL90_SandyClayLoam_100</v>
      </c>
      <c r="N35" t="str">
        <f t="shared" si="7"/>
        <v>BiologyDefault</v>
      </c>
      <c r="O35" t="str">
        <f t="shared" si="8"/>
        <v>MulchGeo1</v>
      </c>
      <c r="P35" t="str">
        <f t="shared" si="9"/>
        <v>MulchDecomp1</v>
      </c>
      <c r="Q35" t="str">
        <f t="shared" si="10"/>
        <v>GasCO2Default</v>
      </c>
      <c r="R35" t="str">
        <f t="shared" si="11"/>
        <v>GasO2Default</v>
      </c>
      <c r="S35" t="str">
        <f t="shared" si="12"/>
        <v>GasID</v>
      </c>
      <c r="T35" t="str">
        <f t="shared" si="13"/>
        <v>Default</v>
      </c>
      <c r="U35" t="str">
        <f t="shared" si="14"/>
        <v>AiTest</v>
      </c>
      <c r="W35" t="str">
        <f t="shared" si="15"/>
        <v>R</v>
      </c>
      <c r="X35">
        <f t="shared" si="20"/>
        <v>2018</v>
      </c>
    </row>
    <row r="36" spans="1:24" ht="15.6">
      <c r="A36" t="s">
        <v>1246</v>
      </c>
      <c r="B36" t="s">
        <v>298</v>
      </c>
      <c r="C36" t="str">
        <f t="shared" si="19"/>
        <v>DPL90</v>
      </c>
      <c r="D36" t="str">
        <f t="shared" si="0"/>
        <v>DPL90.var</v>
      </c>
      <c r="E36" t="str">
        <f t="shared" si="17"/>
        <v>SandyClayLoam</v>
      </c>
      <c r="F36" s="24" t="str">
        <f t="shared" si="1"/>
        <v>SandyClayLoam.soi</v>
      </c>
      <c r="G36" s="24" t="str">
        <f t="shared" si="2"/>
        <v>TexasLoc1Wea.wea</v>
      </c>
      <c r="H36" t="s">
        <v>307</v>
      </c>
      <c r="I36" t="str">
        <f t="shared" si="6"/>
        <v>TexasLoc1</v>
      </c>
      <c r="J36" t="s">
        <v>325</v>
      </c>
      <c r="K36" t="s">
        <v>334</v>
      </c>
      <c r="L36" s="25" t="s">
        <v>70</v>
      </c>
      <c r="M36" t="str">
        <f t="shared" si="3"/>
        <v>Tex_1_2018_DPL90_SandyClayLoam_200</v>
      </c>
      <c r="N36" t="str">
        <f t="shared" si="7"/>
        <v>BiologyDefault</v>
      </c>
      <c r="O36" t="str">
        <f t="shared" si="8"/>
        <v>MulchGeo1</v>
      </c>
      <c r="P36" t="str">
        <f t="shared" si="9"/>
        <v>MulchDecomp1</v>
      </c>
      <c r="Q36" t="str">
        <f t="shared" si="10"/>
        <v>GasCO2Default</v>
      </c>
      <c r="R36" t="str">
        <f t="shared" si="11"/>
        <v>GasO2Default</v>
      </c>
      <c r="S36" t="str">
        <f t="shared" si="12"/>
        <v>GasID</v>
      </c>
      <c r="T36" t="str">
        <f t="shared" si="13"/>
        <v>Default</v>
      </c>
      <c r="U36" t="str">
        <f t="shared" si="14"/>
        <v>AiTest</v>
      </c>
      <c r="W36" t="str">
        <f t="shared" si="15"/>
        <v>R</v>
      </c>
      <c r="X36">
        <f t="shared" si="20"/>
        <v>2018</v>
      </c>
    </row>
    <row r="37" spans="1:24" ht="15.6">
      <c r="A37" t="s">
        <v>1247</v>
      </c>
      <c r="B37" t="s">
        <v>298</v>
      </c>
      <c r="C37" t="str">
        <f t="shared" si="19"/>
        <v>DPL90</v>
      </c>
      <c r="D37" t="str">
        <f t="shared" si="0"/>
        <v>DPL90.var</v>
      </c>
      <c r="E37" t="str">
        <f t="shared" si="17"/>
        <v>SandyClayLoam</v>
      </c>
      <c r="F37" s="24" t="str">
        <f t="shared" si="1"/>
        <v>SandyClayLoam.soi</v>
      </c>
      <c r="G37" s="24" t="str">
        <f t="shared" si="2"/>
        <v>TexasLoc1Wea.wea</v>
      </c>
      <c r="H37" t="s">
        <v>307</v>
      </c>
      <c r="I37" t="str">
        <f t="shared" si="6"/>
        <v>TexasLoc1</v>
      </c>
      <c r="J37" t="s">
        <v>325</v>
      </c>
      <c r="K37" t="s">
        <v>334</v>
      </c>
      <c r="L37" s="25" t="s">
        <v>70</v>
      </c>
      <c r="M37" t="str">
        <f t="shared" si="3"/>
        <v>Tex_1_2018_DPL90_SandyClayLoam_300</v>
      </c>
      <c r="N37" t="str">
        <f t="shared" si="7"/>
        <v>BiologyDefault</v>
      </c>
      <c r="O37" t="str">
        <f t="shared" si="8"/>
        <v>MulchGeo1</v>
      </c>
      <c r="P37" t="str">
        <f t="shared" si="9"/>
        <v>MulchDecomp1</v>
      </c>
      <c r="Q37" t="str">
        <f t="shared" si="10"/>
        <v>GasCO2Default</v>
      </c>
      <c r="R37" t="str">
        <f t="shared" si="11"/>
        <v>GasO2Default</v>
      </c>
      <c r="S37" t="str">
        <f t="shared" si="12"/>
        <v>GasID</v>
      </c>
      <c r="T37" t="str">
        <f t="shared" si="13"/>
        <v>Default</v>
      </c>
      <c r="U37" t="str">
        <f t="shared" si="14"/>
        <v>AiTest</v>
      </c>
      <c r="W37" t="str">
        <f t="shared" si="15"/>
        <v>R</v>
      </c>
      <c r="X37">
        <f t="shared" si="20"/>
        <v>2018</v>
      </c>
    </row>
    <row r="38" spans="1:24" ht="15.6">
      <c r="A38" t="s">
        <v>1248</v>
      </c>
      <c r="B38" t="s">
        <v>298</v>
      </c>
      <c r="C38" t="str">
        <f t="shared" si="19"/>
        <v>DPL90</v>
      </c>
      <c r="D38" t="str">
        <f t="shared" si="0"/>
        <v>DPL90.var</v>
      </c>
      <c r="E38" t="str">
        <f t="shared" si="17"/>
        <v>SandyLoam</v>
      </c>
      <c r="F38" s="24" t="str">
        <f t="shared" si="1"/>
        <v>SandyLoam.soi</v>
      </c>
      <c r="G38" s="24" t="str">
        <f t="shared" si="2"/>
        <v>TexasLoc1Wea.wea</v>
      </c>
      <c r="H38" t="s">
        <v>307</v>
      </c>
      <c r="I38" t="str">
        <f t="shared" si="6"/>
        <v>TexasLoc1</v>
      </c>
      <c r="J38" t="s">
        <v>325</v>
      </c>
      <c r="K38" t="s">
        <v>334</v>
      </c>
      <c r="L38" s="25" t="s">
        <v>70</v>
      </c>
      <c r="M38" t="str">
        <f t="shared" si="3"/>
        <v>Tex_1_2018_DPL90_Sandyloam_0</v>
      </c>
      <c r="N38" t="str">
        <f t="shared" si="7"/>
        <v>BiologyDefault</v>
      </c>
      <c r="O38" t="str">
        <f t="shared" si="8"/>
        <v>MulchGeo1</v>
      </c>
      <c r="P38" t="str">
        <f t="shared" si="9"/>
        <v>MulchDecomp1</v>
      </c>
      <c r="Q38" t="str">
        <f t="shared" si="10"/>
        <v>GasCO2Default</v>
      </c>
      <c r="R38" t="str">
        <f t="shared" si="11"/>
        <v>GasO2Default</v>
      </c>
      <c r="S38" t="str">
        <f t="shared" si="12"/>
        <v>GasID</v>
      </c>
      <c r="T38" t="str">
        <f t="shared" si="13"/>
        <v>Default</v>
      </c>
      <c r="U38" t="str">
        <f t="shared" si="14"/>
        <v>AiTest</v>
      </c>
      <c r="W38" t="str">
        <f t="shared" si="15"/>
        <v>R</v>
      </c>
      <c r="X38">
        <f t="shared" si="20"/>
        <v>2018</v>
      </c>
    </row>
    <row r="39" spans="1:24" ht="15.6">
      <c r="A39" t="s">
        <v>1249</v>
      </c>
      <c r="B39" t="s">
        <v>298</v>
      </c>
      <c r="C39" t="str">
        <f t="shared" si="19"/>
        <v>DPL90</v>
      </c>
      <c r="D39" t="str">
        <f t="shared" si="0"/>
        <v>DPL90.var</v>
      </c>
      <c r="E39" t="str">
        <f t="shared" si="17"/>
        <v>SandyLoam</v>
      </c>
      <c r="F39" s="24" t="str">
        <f t="shared" si="1"/>
        <v>SandyLoam.soi</v>
      </c>
      <c r="G39" s="24" t="str">
        <f t="shared" si="2"/>
        <v>TexasLoc1Wea.wea</v>
      </c>
      <c r="H39" t="s">
        <v>307</v>
      </c>
      <c r="I39" t="str">
        <f t="shared" si="6"/>
        <v>TexasLoc1</v>
      </c>
      <c r="J39" t="s">
        <v>325</v>
      </c>
      <c r="K39" t="s">
        <v>334</v>
      </c>
      <c r="L39" s="25" t="s">
        <v>70</v>
      </c>
      <c r="M39" t="str">
        <f t="shared" si="3"/>
        <v>Tex_1_2018_DPL90_Sandyloam_100</v>
      </c>
      <c r="N39" t="str">
        <f t="shared" si="7"/>
        <v>BiologyDefault</v>
      </c>
      <c r="O39" t="str">
        <f t="shared" si="8"/>
        <v>MulchGeo1</v>
      </c>
      <c r="P39" t="str">
        <f t="shared" si="9"/>
        <v>MulchDecomp1</v>
      </c>
      <c r="Q39" t="str">
        <f t="shared" si="10"/>
        <v>GasCO2Default</v>
      </c>
      <c r="R39" t="str">
        <f t="shared" si="11"/>
        <v>GasO2Default</v>
      </c>
      <c r="S39" t="str">
        <f t="shared" si="12"/>
        <v>GasID</v>
      </c>
      <c r="T39" t="str">
        <f t="shared" si="13"/>
        <v>Default</v>
      </c>
      <c r="U39" t="str">
        <f t="shared" si="14"/>
        <v>AiTest</v>
      </c>
      <c r="W39" t="str">
        <f t="shared" si="15"/>
        <v>R</v>
      </c>
      <c r="X39">
        <f t="shared" si="20"/>
        <v>2018</v>
      </c>
    </row>
    <row r="40" spans="1:24" ht="15.6">
      <c r="A40" t="s">
        <v>1250</v>
      </c>
      <c r="B40" t="s">
        <v>298</v>
      </c>
      <c r="C40" t="str">
        <f t="shared" si="19"/>
        <v>DPL90</v>
      </c>
      <c r="D40" t="str">
        <f t="shared" si="0"/>
        <v>DPL90.var</v>
      </c>
      <c r="E40" t="str">
        <f t="shared" si="17"/>
        <v>SandyLoam</v>
      </c>
      <c r="F40" s="24" t="str">
        <f t="shared" si="1"/>
        <v>SandyLoam.soi</v>
      </c>
      <c r="G40" s="24" t="str">
        <f t="shared" si="2"/>
        <v>TexasLoc1Wea.wea</v>
      </c>
      <c r="H40" t="s">
        <v>307</v>
      </c>
      <c r="I40" t="str">
        <f t="shared" si="6"/>
        <v>TexasLoc1</v>
      </c>
      <c r="J40" t="s">
        <v>325</v>
      </c>
      <c r="K40" t="s">
        <v>334</v>
      </c>
      <c r="L40" s="25" t="s">
        <v>70</v>
      </c>
      <c r="M40" t="str">
        <f t="shared" si="3"/>
        <v>Tex_1_2018_DPL90_Sandyloam_200</v>
      </c>
      <c r="N40" t="str">
        <f t="shared" si="7"/>
        <v>BiologyDefault</v>
      </c>
      <c r="O40" t="str">
        <f t="shared" si="8"/>
        <v>MulchGeo1</v>
      </c>
      <c r="P40" t="str">
        <f t="shared" si="9"/>
        <v>MulchDecomp1</v>
      </c>
      <c r="Q40" t="str">
        <f t="shared" si="10"/>
        <v>GasCO2Default</v>
      </c>
      <c r="R40" t="str">
        <f t="shared" si="11"/>
        <v>GasO2Default</v>
      </c>
      <c r="S40" t="str">
        <f t="shared" si="12"/>
        <v>GasID</v>
      </c>
      <c r="T40" t="str">
        <f t="shared" si="13"/>
        <v>Default</v>
      </c>
      <c r="U40" t="str">
        <f t="shared" si="14"/>
        <v>AiTest</v>
      </c>
      <c r="W40" t="str">
        <f t="shared" si="15"/>
        <v>R</v>
      </c>
      <c r="X40">
        <f t="shared" si="20"/>
        <v>2018</v>
      </c>
    </row>
    <row r="41" spans="1:24" ht="15.6">
      <c r="A41" t="s">
        <v>1251</v>
      </c>
      <c r="B41" t="s">
        <v>298</v>
      </c>
      <c r="C41" t="str">
        <f t="shared" si="19"/>
        <v>DPL90</v>
      </c>
      <c r="D41" t="str">
        <f t="shared" si="0"/>
        <v>DPL90.var</v>
      </c>
      <c r="E41" t="str">
        <f t="shared" si="17"/>
        <v>SandyLoam</v>
      </c>
      <c r="F41" s="24" t="str">
        <f t="shared" si="1"/>
        <v>SandyLoam.soi</v>
      </c>
      <c r="G41" s="24" t="str">
        <f t="shared" si="2"/>
        <v>TexasLoc1Wea.wea</v>
      </c>
      <c r="H41" t="s">
        <v>307</v>
      </c>
      <c r="I41" t="str">
        <f t="shared" si="6"/>
        <v>TexasLoc1</v>
      </c>
      <c r="J41" t="s">
        <v>325</v>
      </c>
      <c r="K41" t="s">
        <v>334</v>
      </c>
      <c r="L41" s="25" t="s">
        <v>70</v>
      </c>
      <c r="M41" t="str">
        <f t="shared" si="3"/>
        <v>Tex_1_2018_DPL90_Sandyloam_300</v>
      </c>
      <c r="N41" t="str">
        <f t="shared" si="7"/>
        <v>BiologyDefault</v>
      </c>
      <c r="O41" t="str">
        <f t="shared" si="8"/>
        <v>MulchGeo1</v>
      </c>
      <c r="P41" t="str">
        <f t="shared" si="9"/>
        <v>MulchDecomp1</v>
      </c>
      <c r="Q41" t="str">
        <f t="shared" si="10"/>
        <v>GasCO2Default</v>
      </c>
      <c r="R41" t="str">
        <f t="shared" si="11"/>
        <v>GasO2Default</v>
      </c>
      <c r="S41" t="str">
        <f t="shared" si="12"/>
        <v>GasID</v>
      </c>
      <c r="T41" t="str">
        <f t="shared" si="13"/>
        <v>Default</v>
      </c>
      <c r="U41" t="str">
        <f t="shared" si="14"/>
        <v>AiTest</v>
      </c>
      <c r="W41" t="str">
        <f t="shared" si="15"/>
        <v>R</v>
      </c>
      <c r="X41">
        <f t="shared" si="20"/>
        <v>2018</v>
      </c>
    </row>
    <row r="42" spans="1:24" ht="15.6">
      <c r="A42" t="s">
        <v>1252</v>
      </c>
      <c r="B42" t="s">
        <v>298</v>
      </c>
      <c r="C42" t="str">
        <f t="shared" si="19"/>
        <v>NuCot33</v>
      </c>
      <c r="D42" t="str">
        <f t="shared" si="0"/>
        <v>NuCot33.var</v>
      </c>
      <c r="E42" t="str">
        <f t="shared" si="17"/>
        <v>Clay</v>
      </c>
      <c r="F42" s="24" t="str">
        <f t="shared" si="1"/>
        <v>Clay.soi</v>
      </c>
      <c r="G42" s="24" t="str">
        <f t="shared" si="2"/>
        <v>TexasLoc1Wea.wea</v>
      </c>
      <c r="H42" t="s">
        <v>307</v>
      </c>
      <c r="I42" t="str">
        <f t="shared" si="6"/>
        <v>TexasLoc1</v>
      </c>
      <c r="J42" t="s">
        <v>325</v>
      </c>
      <c r="K42" t="s">
        <v>334</v>
      </c>
      <c r="L42" s="25" t="s">
        <v>70</v>
      </c>
      <c r="M42" t="str">
        <f t="shared" si="3"/>
        <v>Tex_1_2018_NuCot33_Clay_0</v>
      </c>
      <c r="N42" t="str">
        <f t="shared" si="7"/>
        <v>BiologyDefault</v>
      </c>
      <c r="O42" t="str">
        <f t="shared" si="8"/>
        <v>MulchGeo1</v>
      </c>
      <c r="P42" t="str">
        <f t="shared" si="9"/>
        <v>MulchDecomp1</v>
      </c>
      <c r="Q42" t="str">
        <f t="shared" si="10"/>
        <v>GasCO2Default</v>
      </c>
      <c r="R42" t="str">
        <f t="shared" si="11"/>
        <v>GasO2Default</v>
      </c>
      <c r="S42" t="str">
        <f t="shared" si="12"/>
        <v>GasID</v>
      </c>
      <c r="T42" t="str">
        <f t="shared" si="13"/>
        <v>Default</v>
      </c>
      <c r="U42" t="str">
        <f t="shared" si="14"/>
        <v>AiTest</v>
      </c>
      <c r="W42" t="str">
        <f t="shared" si="15"/>
        <v>R</v>
      </c>
      <c r="X42">
        <f t="shared" si="20"/>
        <v>2018</v>
      </c>
    </row>
    <row r="43" spans="1:24" ht="15.6">
      <c r="A43" t="s">
        <v>1253</v>
      </c>
      <c r="B43" t="s">
        <v>298</v>
      </c>
      <c r="C43" t="str">
        <f t="shared" si="19"/>
        <v>NuCot33</v>
      </c>
      <c r="D43" t="str">
        <f t="shared" si="0"/>
        <v>NuCot33.var</v>
      </c>
      <c r="E43" t="str">
        <f t="shared" si="17"/>
        <v>Clay</v>
      </c>
      <c r="F43" s="24" t="str">
        <f t="shared" si="1"/>
        <v>Clay.soi</v>
      </c>
      <c r="G43" s="24" t="str">
        <f t="shared" si="2"/>
        <v>TexasLoc1Wea.wea</v>
      </c>
      <c r="H43" t="s">
        <v>307</v>
      </c>
      <c r="I43" t="str">
        <f t="shared" si="6"/>
        <v>TexasLoc1</v>
      </c>
      <c r="J43" t="s">
        <v>325</v>
      </c>
      <c r="K43" t="s">
        <v>334</v>
      </c>
      <c r="L43" s="25" t="s">
        <v>70</v>
      </c>
      <c r="M43" t="str">
        <f t="shared" si="3"/>
        <v>Tex_1_2018_NuCot33_Clay_100</v>
      </c>
      <c r="N43" t="str">
        <f t="shared" si="7"/>
        <v>BiologyDefault</v>
      </c>
      <c r="O43" t="str">
        <f t="shared" si="8"/>
        <v>MulchGeo1</v>
      </c>
      <c r="P43" t="str">
        <f t="shared" si="9"/>
        <v>MulchDecomp1</v>
      </c>
      <c r="Q43" t="str">
        <f t="shared" si="10"/>
        <v>GasCO2Default</v>
      </c>
      <c r="R43" t="str">
        <f t="shared" si="11"/>
        <v>GasO2Default</v>
      </c>
      <c r="S43" t="str">
        <f t="shared" si="12"/>
        <v>GasID</v>
      </c>
      <c r="T43" t="str">
        <f t="shared" si="13"/>
        <v>Default</v>
      </c>
      <c r="U43" t="str">
        <f t="shared" si="14"/>
        <v>AiTest</v>
      </c>
      <c r="W43" t="str">
        <f t="shared" si="15"/>
        <v>R</v>
      </c>
      <c r="X43">
        <f t="shared" si="20"/>
        <v>2018</v>
      </c>
    </row>
    <row r="44" spans="1:24" ht="15.6">
      <c r="A44" t="s">
        <v>1254</v>
      </c>
      <c r="B44" t="s">
        <v>298</v>
      </c>
      <c r="C44" t="str">
        <f t="shared" si="19"/>
        <v>NuCot33</v>
      </c>
      <c r="D44" t="str">
        <f t="shared" si="0"/>
        <v>NuCot33.var</v>
      </c>
      <c r="E44" t="str">
        <f t="shared" si="17"/>
        <v>Clay</v>
      </c>
      <c r="F44" s="24" t="str">
        <f t="shared" si="1"/>
        <v>Clay.soi</v>
      </c>
      <c r="G44" s="24" t="str">
        <f t="shared" si="2"/>
        <v>TexasLoc1Wea.wea</v>
      </c>
      <c r="H44" t="s">
        <v>307</v>
      </c>
      <c r="I44" t="str">
        <f t="shared" si="6"/>
        <v>TexasLoc1</v>
      </c>
      <c r="J44" t="s">
        <v>325</v>
      </c>
      <c r="K44" t="s">
        <v>334</v>
      </c>
      <c r="L44" s="25" t="s">
        <v>70</v>
      </c>
      <c r="M44" t="str">
        <f t="shared" si="3"/>
        <v>Tex_1_2018_NuCot33_Clay_200</v>
      </c>
      <c r="N44" t="str">
        <f t="shared" si="7"/>
        <v>BiologyDefault</v>
      </c>
      <c r="O44" t="str">
        <f t="shared" si="8"/>
        <v>MulchGeo1</v>
      </c>
      <c r="P44" t="str">
        <f t="shared" si="9"/>
        <v>MulchDecomp1</v>
      </c>
      <c r="Q44" t="str">
        <f t="shared" si="10"/>
        <v>GasCO2Default</v>
      </c>
      <c r="R44" t="str">
        <f t="shared" si="11"/>
        <v>GasO2Default</v>
      </c>
      <c r="S44" t="str">
        <f t="shared" si="12"/>
        <v>GasID</v>
      </c>
      <c r="T44" t="str">
        <f t="shared" si="13"/>
        <v>Default</v>
      </c>
      <c r="U44" t="str">
        <f t="shared" si="14"/>
        <v>AiTest</v>
      </c>
      <c r="W44" t="str">
        <f t="shared" si="15"/>
        <v>R</v>
      </c>
      <c r="X44">
        <f t="shared" si="20"/>
        <v>2018</v>
      </c>
    </row>
    <row r="45" spans="1:24" ht="15.6">
      <c r="A45" t="s">
        <v>1255</v>
      </c>
      <c r="B45" t="s">
        <v>298</v>
      </c>
      <c r="C45" t="str">
        <f t="shared" si="19"/>
        <v>NuCot33</v>
      </c>
      <c r="D45" t="str">
        <f t="shared" si="0"/>
        <v>NuCot33.var</v>
      </c>
      <c r="E45" t="str">
        <f t="shared" si="17"/>
        <v>Clay</v>
      </c>
      <c r="F45" s="24" t="str">
        <f t="shared" si="1"/>
        <v>Clay.soi</v>
      </c>
      <c r="G45" s="24" t="str">
        <f t="shared" si="2"/>
        <v>TexasLoc1Wea.wea</v>
      </c>
      <c r="H45" t="s">
        <v>307</v>
      </c>
      <c r="I45" t="str">
        <f t="shared" si="6"/>
        <v>TexasLoc1</v>
      </c>
      <c r="J45" t="s">
        <v>325</v>
      </c>
      <c r="K45" t="s">
        <v>334</v>
      </c>
      <c r="L45" s="25" t="s">
        <v>70</v>
      </c>
      <c r="M45" t="str">
        <f t="shared" si="3"/>
        <v>Tex_1_2018_NuCot33_Clay_300</v>
      </c>
      <c r="N45" t="str">
        <f t="shared" si="7"/>
        <v>BiologyDefault</v>
      </c>
      <c r="O45" t="str">
        <f t="shared" si="8"/>
        <v>MulchGeo1</v>
      </c>
      <c r="P45" t="str">
        <f t="shared" si="9"/>
        <v>MulchDecomp1</v>
      </c>
      <c r="Q45" t="str">
        <f t="shared" si="10"/>
        <v>GasCO2Default</v>
      </c>
      <c r="R45" t="str">
        <f t="shared" si="11"/>
        <v>GasO2Default</v>
      </c>
      <c r="S45" t="str">
        <f t="shared" si="12"/>
        <v>GasID</v>
      </c>
      <c r="T45" t="str">
        <f t="shared" si="13"/>
        <v>Default</v>
      </c>
      <c r="U45" t="str">
        <f t="shared" si="14"/>
        <v>AiTest</v>
      </c>
      <c r="W45" t="str">
        <f t="shared" si="15"/>
        <v>R</v>
      </c>
      <c r="X45">
        <f t="shared" si="20"/>
        <v>2018</v>
      </c>
    </row>
    <row r="46" spans="1:24" ht="15.6">
      <c r="A46" t="s">
        <v>1256</v>
      </c>
      <c r="B46" t="s">
        <v>298</v>
      </c>
      <c r="C46" t="str">
        <f t="shared" si="19"/>
        <v>NuCot33</v>
      </c>
      <c r="D46" t="str">
        <f t="shared" si="0"/>
        <v>NuCot33.var</v>
      </c>
      <c r="E46" t="str">
        <f t="shared" si="17"/>
        <v>SandyClayLoam</v>
      </c>
      <c r="F46" s="24" t="str">
        <f t="shared" si="1"/>
        <v>SandyClayLoam.soi</v>
      </c>
      <c r="G46" s="24" t="str">
        <f t="shared" si="2"/>
        <v>TexasLoc1Wea.wea</v>
      </c>
      <c r="H46" t="s">
        <v>307</v>
      </c>
      <c r="I46" t="str">
        <f t="shared" si="6"/>
        <v>TexasLoc1</v>
      </c>
      <c r="J46" t="s">
        <v>325</v>
      </c>
      <c r="K46" t="s">
        <v>334</v>
      </c>
      <c r="L46" s="25" t="s">
        <v>70</v>
      </c>
      <c r="M46" t="str">
        <f t="shared" si="3"/>
        <v>Tex_1_2018_NuCot33_SandyClayLoam_0</v>
      </c>
      <c r="N46" t="str">
        <f t="shared" si="7"/>
        <v>BiologyDefault</v>
      </c>
      <c r="O46" t="str">
        <f t="shared" si="8"/>
        <v>MulchGeo1</v>
      </c>
      <c r="P46" t="str">
        <f t="shared" si="9"/>
        <v>MulchDecomp1</v>
      </c>
      <c r="Q46" t="str">
        <f t="shared" si="10"/>
        <v>GasCO2Default</v>
      </c>
      <c r="R46" t="str">
        <f t="shared" si="11"/>
        <v>GasO2Default</v>
      </c>
      <c r="S46" t="str">
        <f t="shared" si="12"/>
        <v>GasID</v>
      </c>
      <c r="T46" t="str">
        <f t="shared" si="13"/>
        <v>Default</v>
      </c>
      <c r="U46" t="str">
        <f t="shared" si="14"/>
        <v>AiTest</v>
      </c>
      <c r="W46" t="str">
        <f t="shared" si="15"/>
        <v>R</v>
      </c>
      <c r="X46">
        <f t="shared" si="20"/>
        <v>2018</v>
      </c>
    </row>
    <row r="47" spans="1:24" ht="15.6">
      <c r="A47" t="s">
        <v>1257</v>
      </c>
      <c r="B47" t="s">
        <v>298</v>
      </c>
      <c r="C47" t="str">
        <f t="shared" si="19"/>
        <v>NuCot33</v>
      </c>
      <c r="D47" t="str">
        <f t="shared" si="0"/>
        <v>NuCot33.var</v>
      </c>
      <c r="E47" t="str">
        <f t="shared" si="17"/>
        <v>SandyClayLoam</v>
      </c>
      <c r="F47" s="24" t="str">
        <f t="shared" si="1"/>
        <v>SandyClayLoam.soi</v>
      </c>
      <c r="G47" s="24" t="str">
        <f t="shared" si="2"/>
        <v>TexasLoc1Wea.wea</v>
      </c>
      <c r="H47" t="s">
        <v>307</v>
      </c>
      <c r="I47" t="str">
        <f t="shared" si="6"/>
        <v>TexasLoc1</v>
      </c>
      <c r="J47" t="s">
        <v>325</v>
      </c>
      <c r="K47" t="s">
        <v>334</v>
      </c>
      <c r="L47" s="25" t="s">
        <v>70</v>
      </c>
      <c r="M47" t="str">
        <f t="shared" si="3"/>
        <v>Tex_1_2018_NuCot33_SandyClayLoam_100</v>
      </c>
      <c r="N47" t="str">
        <f t="shared" si="7"/>
        <v>BiologyDefault</v>
      </c>
      <c r="O47" t="str">
        <f t="shared" si="8"/>
        <v>MulchGeo1</v>
      </c>
      <c r="P47" t="str">
        <f t="shared" si="9"/>
        <v>MulchDecomp1</v>
      </c>
      <c r="Q47" t="str">
        <f t="shared" si="10"/>
        <v>GasCO2Default</v>
      </c>
      <c r="R47" t="str">
        <f t="shared" si="11"/>
        <v>GasO2Default</v>
      </c>
      <c r="S47" t="str">
        <f t="shared" si="12"/>
        <v>GasID</v>
      </c>
      <c r="T47" t="str">
        <f t="shared" si="13"/>
        <v>Default</v>
      </c>
      <c r="U47" t="str">
        <f t="shared" si="14"/>
        <v>AiTest</v>
      </c>
      <c r="W47" t="str">
        <f t="shared" si="15"/>
        <v>R</v>
      </c>
      <c r="X47">
        <f t="shared" si="20"/>
        <v>2018</v>
      </c>
    </row>
    <row r="48" spans="1:24" ht="15.6">
      <c r="A48" t="s">
        <v>1258</v>
      </c>
      <c r="B48" t="s">
        <v>298</v>
      </c>
      <c r="C48" t="str">
        <f t="shared" si="19"/>
        <v>NuCot33</v>
      </c>
      <c r="D48" t="str">
        <f t="shared" si="0"/>
        <v>NuCot33.var</v>
      </c>
      <c r="E48" t="str">
        <f t="shared" si="17"/>
        <v>SandyClayLoam</v>
      </c>
      <c r="F48" s="24" t="str">
        <f t="shared" si="1"/>
        <v>SandyClayLoam.soi</v>
      </c>
      <c r="G48" s="24" t="str">
        <f t="shared" si="2"/>
        <v>TexasLoc1Wea.wea</v>
      </c>
      <c r="H48" t="s">
        <v>307</v>
      </c>
      <c r="I48" t="str">
        <f t="shared" si="6"/>
        <v>TexasLoc1</v>
      </c>
      <c r="J48" t="s">
        <v>325</v>
      </c>
      <c r="K48" t="s">
        <v>334</v>
      </c>
      <c r="L48" s="25" t="s">
        <v>70</v>
      </c>
      <c r="M48" t="str">
        <f t="shared" si="3"/>
        <v>Tex_1_2018_NuCot33_SandyClayLoam_200</v>
      </c>
      <c r="N48" t="str">
        <f t="shared" si="7"/>
        <v>BiologyDefault</v>
      </c>
      <c r="O48" t="str">
        <f t="shared" si="8"/>
        <v>MulchGeo1</v>
      </c>
      <c r="P48" t="str">
        <f t="shared" si="9"/>
        <v>MulchDecomp1</v>
      </c>
      <c r="Q48" t="str">
        <f t="shared" si="10"/>
        <v>GasCO2Default</v>
      </c>
      <c r="R48" t="str">
        <f t="shared" si="11"/>
        <v>GasO2Default</v>
      </c>
      <c r="S48" t="str">
        <f t="shared" si="12"/>
        <v>GasID</v>
      </c>
      <c r="T48" t="str">
        <f t="shared" si="13"/>
        <v>Default</v>
      </c>
      <c r="U48" t="str">
        <f t="shared" si="14"/>
        <v>AiTest</v>
      </c>
      <c r="W48" t="str">
        <f t="shared" si="15"/>
        <v>R</v>
      </c>
      <c r="X48">
        <f t="shared" si="20"/>
        <v>2018</v>
      </c>
    </row>
    <row r="49" spans="1:24" ht="15.6">
      <c r="A49" t="s">
        <v>1259</v>
      </c>
      <c r="B49" t="s">
        <v>298</v>
      </c>
      <c r="C49" t="str">
        <f t="shared" si="19"/>
        <v>NuCot33</v>
      </c>
      <c r="D49" t="str">
        <f t="shared" si="0"/>
        <v>NuCot33.var</v>
      </c>
      <c r="E49" t="str">
        <f t="shared" si="17"/>
        <v>SandyClayLoam</v>
      </c>
      <c r="F49" s="24" t="str">
        <f t="shared" si="1"/>
        <v>SandyClayLoam.soi</v>
      </c>
      <c r="G49" s="24" t="str">
        <f t="shared" si="2"/>
        <v>TexasLoc1Wea.wea</v>
      </c>
      <c r="H49" t="s">
        <v>307</v>
      </c>
      <c r="I49" t="str">
        <f t="shared" si="6"/>
        <v>TexasLoc1</v>
      </c>
      <c r="J49" t="s">
        <v>325</v>
      </c>
      <c r="K49" t="s">
        <v>334</v>
      </c>
      <c r="L49" s="25" t="s">
        <v>70</v>
      </c>
      <c r="M49" t="str">
        <f t="shared" si="3"/>
        <v>Tex_1_2018_NuCot33_SandyClayLoam_300</v>
      </c>
      <c r="N49" t="str">
        <f t="shared" si="7"/>
        <v>BiologyDefault</v>
      </c>
      <c r="O49" t="str">
        <f t="shared" si="8"/>
        <v>MulchGeo1</v>
      </c>
      <c r="P49" t="str">
        <f t="shared" si="9"/>
        <v>MulchDecomp1</v>
      </c>
      <c r="Q49" t="str">
        <f t="shared" si="10"/>
        <v>GasCO2Default</v>
      </c>
      <c r="R49" t="str">
        <f t="shared" si="11"/>
        <v>GasO2Default</v>
      </c>
      <c r="S49" t="str">
        <f t="shared" si="12"/>
        <v>GasID</v>
      </c>
      <c r="T49" t="str">
        <f t="shared" si="13"/>
        <v>Default</v>
      </c>
      <c r="U49" t="str">
        <f t="shared" si="14"/>
        <v>AiTest</v>
      </c>
      <c r="W49" t="str">
        <f t="shared" si="15"/>
        <v>R</v>
      </c>
      <c r="X49">
        <f t="shared" si="20"/>
        <v>2018</v>
      </c>
    </row>
    <row r="50" spans="1:24" ht="15.6">
      <c r="A50" t="s">
        <v>1260</v>
      </c>
      <c r="B50" t="s">
        <v>298</v>
      </c>
      <c r="C50" t="str">
        <f t="shared" si="19"/>
        <v>NuCot33</v>
      </c>
      <c r="D50" t="str">
        <f t="shared" si="0"/>
        <v>NuCot33.var</v>
      </c>
      <c r="E50" t="str">
        <f t="shared" si="17"/>
        <v>SandyLoam</v>
      </c>
      <c r="F50" s="24" t="str">
        <f t="shared" si="1"/>
        <v>SandyLoam.soi</v>
      </c>
      <c r="G50" s="24" t="str">
        <f t="shared" si="2"/>
        <v>TexasLoc1Wea.wea</v>
      </c>
      <c r="H50" t="s">
        <v>307</v>
      </c>
      <c r="I50" t="str">
        <f t="shared" si="6"/>
        <v>TexasLoc1</v>
      </c>
      <c r="J50" t="s">
        <v>325</v>
      </c>
      <c r="K50" t="s">
        <v>334</v>
      </c>
      <c r="L50" s="25" t="s">
        <v>70</v>
      </c>
      <c r="M50" t="str">
        <f t="shared" si="3"/>
        <v>Tex_1_2018_NuCot33_Sandyloam_0</v>
      </c>
      <c r="N50" t="str">
        <f t="shared" si="7"/>
        <v>BiologyDefault</v>
      </c>
      <c r="O50" t="str">
        <f t="shared" si="8"/>
        <v>MulchGeo1</v>
      </c>
      <c r="P50" t="str">
        <f t="shared" si="9"/>
        <v>MulchDecomp1</v>
      </c>
      <c r="Q50" t="str">
        <f t="shared" si="10"/>
        <v>GasCO2Default</v>
      </c>
      <c r="R50" t="str">
        <f t="shared" si="11"/>
        <v>GasO2Default</v>
      </c>
      <c r="S50" t="str">
        <f t="shared" si="12"/>
        <v>GasID</v>
      </c>
      <c r="T50" t="str">
        <f t="shared" si="13"/>
        <v>Default</v>
      </c>
      <c r="U50" t="str">
        <f t="shared" si="14"/>
        <v>AiTest</v>
      </c>
      <c r="W50" t="str">
        <f t="shared" si="15"/>
        <v>R</v>
      </c>
      <c r="X50">
        <f t="shared" si="20"/>
        <v>2018</v>
      </c>
    </row>
    <row r="51" spans="1:24" ht="15.6">
      <c r="A51" t="s">
        <v>1261</v>
      </c>
      <c r="B51" t="s">
        <v>298</v>
      </c>
      <c r="C51" t="str">
        <f t="shared" si="19"/>
        <v>NuCot33</v>
      </c>
      <c r="D51" t="str">
        <f t="shared" si="0"/>
        <v>NuCot33.var</v>
      </c>
      <c r="E51" t="str">
        <f t="shared" si="17"/>
        <v>SandyLoam</v>
      </c>
      <c r="F51" s="24" t="str">
        <f t="shared" si="1"/>
        <v>SandyLoam.soi</v>
      </c>
      <c r="G51" s="24" t="str">
        <f t="shared" si="2"/>
        <v>TexasLoc1Wea.wea</v>
      </c>
      <c r="H51" t="s">
        <v>307</v>
      </c>
      <c r="I51" t="str">
        <f t="shared" si="6"/>
        <v>TexasLoc1</v>
      </c>
      <c r="J51" t="s">
        <v>325</v>
      </c>
      <c r="K51" t="s">
        <v>334</v>
      </c>
      <c r="L51" s="25" t="s">
        <v>70</v>
      </c>
      <c r="M51" t="str">
        <f t="shared" si="3"/>
        <v>Tex_1_2018_NuCot33_Sandyloam_100</v>
      </c>
      <c r="N51" t="str">
        <f t="shared" si="7"/>
        <v>BiologyDefault</v>
      </c>
      <c r="O51" t="str">
        <f t="shared" si="8"/>
        <v>MulchGeo1</v>
      </c>
      <c r="P51" t="str">
        <f t="shared" si="9"/>
        <v>MulchDecomp1</v>
      </c>
      <c r="Q51" t="str">
        <f t="shared" si="10"/>
        <v>GasCO2Default</v>
      </c>
      <c r="R51" t="str">
        <f t="shared" si="11"/>
        <v>GasO2Default</v>
      </c>
      <c r="S51" t="str">
        <f t="shared" si="12"/>
        <v>GasID</v>
      </c>
      <c r="T51" t="str">
        <f t="shared" si="13"/>
        <v>Default</v>
      </c>
      <c r="U51" t="str">
        <f t="shared" si="14"/>
        <v>AiTest</v>
      </c>
      <c r="W51" t="str">
        <f t="shared" si="15"/>
        <v>R</v>
      </c>
      <c r="X51">
        <f t="shared" si="20"/>
        <v>2018</v>
      </c>
    </row>
    <row r="52" spans="1:24" ht="15.6">
      <c r="A52" t="s">
        <v>1262</v>
      </c>
      <c r="B52" t="s">
        <v>298</v>
      </c>
      <c r="C52" t="str">
        <f t="shared" si="19"/>
        <v>NuCot33</v>
      </c>
      <c r="D52" t="str">
        <f t="shared" si="0"/>
        <v>NuCot33.var</v>
      </c>
      <c r="E52" t="str">
        <f t="shared" si="17"/>
        <v>SandyLoam</v>
      </c>
      <c r="F52" s="24" t="str">
        <f t="shared" si="1"/>
        <v>SandyLoam.soi</v>
      </c>
      <c r="G52" s="24" t="str">
        <f t="shared" si="2"/>
        <v>TexasLoc1Wea.wea</v>
      </c>
      <c r="H52" t="s">
        <v>307</v>
      </c>
      <c r="I52" t="str">
        <f t="shared" si="6"/>
        <v>TexasLoc1</v>
      </c>
      <c r="J52" t="s">
        <v>325</v>
      </c>
      <c r="K52" t="s">
        <v>334</v>
      </c>
      <c r="L52" s="25" t="s">
        <v>70</v>
      </c>
      <c r="M52" t="str">
        <f t="shared" si="3"/>
        <v>Tex_1_2018_NuCot33_Sandyloam_200</v>
      </c>
      <c r="N52" t="str">
        <f t="shared" si="7"/>
        <v>BiologyDefault</v>
      </c>
      <c r="O52" t="str">
        <f t="shared" si="8"/>
        <v>MulchGeo1</v>
      </c>
      <c r="P52" t="str">
        <f t="shared" si="9"/>
        <v>MulchDecomp1</v>
      </c>
      <c r="Q52" t="str">
        <f t="shared" si="10"/>
        <v>GasCO2Default</v>
      </c>
      <c r="R52" t="str">
        <f t="shared" si="11"/>
        <v>GasO2Default</v>
      </c>
      <c r="S52" t="str">
        <f t="shared" si="12"/>
        <v>GasID</v>
      </c>
      <c r="T52" t="str">
        <f t="shared" si="13"/>
        <v>Default</v>
      </c>
      <c r="U52" t="str">
        <f t="shared" si="14"/>
        <v>AiTest</v>
      </c>
      <c r="W52" t="str">
        <f t="shared" si="15"/>
        <v>R</v>
      </c>
      <c r="X52">
        <f t="shared" si="20"/>
        <v>2018</v>
      </c>
    </row>
    <row r="53" spans="1:24" ht="15.6">
      <c r="A53" t="s">
        <v>1263</v>
      </c>
      <c r="B53" t="s">
        <v>298</v>
      </c>
      <c r="C53" t="str">
        <f t="shared" si="19"/>
        <v>NuCot33</v>
      </c>
      <c r="D53" t="str">
        <f t="shared" si="0"/>
        <v>NuCot33.var</v>
      </c>
      <c r="E53" t="str">
        <f t="shared" si="17"/>
        <v>SandyLoam</v>
      </c>
      <c r="F53" s="24" t="str">
        <f t="shared" si="1"/>
        <v>SandyLoam.soi</v>
      </c>
      <c r="G53" s="24" t="str">
        <f t="shared" si="2"/>
        <v>TexasLoc1Wea.wea</v>
      </c>
      <c r="H53" t="s">
        <v>307</v>
      </c>
      <c r="I53" t="str">
        <f t="shared" si="6"/>
        <v>TexasLoc1</v>
      </c>
      <c r="J53" t="s">
        <v>325</v>
      </c>
      <c r="K53" t="s">
        <v>334</v>
      </c>
      <c r="L53" s="25" t="s">
        <v>70</v>
      </c>
      <c r="M53" t="str">
        <f t="shared" si="3"/>
        <v>Tex_1_2018_NuCot33_Sandyloam_300</v>
      </c>
      <c r="N53" t="str">
        <f t="shared" si="7"/>
        <v>BiologyDefault</v>
      </c>
      <c r="O53" t="str">
        <f t="shared" si="8"/>
        <v>MulchGeo1</v>
      </c>
      <c r="P53" t="str">
        <f t="shared" si="9"/>
        <v>MulchDecomp1</v>
      </c>
      <c r="Q53" t="str">
        <f t="shared" si="10"/>
        <v>GasCO2Default</v>
      </c>
      <c r="R53" t="str">
        <f t="shared" si="11"/>
        <v>GasO2Default</v>
      </c>
      <c r="S53" t="str">
        <f t="shared" si="12"/>
        <v>GasID</v>
      </c>
      <c r="T53" t="str">
        <f t="shared" si="13"/>
        <v>Default</v>
      </c>
      <c r="U53" t="str">
        <f t="shared" si="14"/>
        <v>AiTest</v>
      </c>
      <c r="W53" t="str">
        <f t="shared" si="15"/>
        <v>R</v>
      </c>
      <c r="X53">
        <f t="shared" si="20"/>
        <v>2018</v>
      </c>
    </row>
    <row r="54" spans="1:24" ht="15.6">
      <c r="A54" t="s">
        <v>1264</v>
      </c>
      <c r="B54" t="s">
        <v>298</v>
      </c>
      <c r="C54" t="str">
        <f t="shared" si="19"/>
        <v>DPL90</v>
      </c>
      <c r="D54" t="str">
        <f t="shared" si="0"/>
        <v>DPL90.var</v>
      </c>
      <c r="E54" t="str">
        <f t="shared" si="17"/>
        <v>Clay</v>
      </c>
      <c r="F54" s="24" t="str">
        <f t="shared" si="1"/>
        <v>Clay.soi</v>
      </c>
      <c r="G54" s="24" t="str">
        <f t="shared" si="2"/>
        <v>TexasLoc1Wea.wea</v>
      </c>
      <c r="H54" t="s">
        <v>307</v>
      </c>
      <c r="I54" t="str">
        <f t="shared" si="6"/>
        <v>TexasLoc1</v>
      </c>
      <c r="J54" t="s">
        <v>325</v>
      </c>
      <c r="K54" t="s">
        <v>334</v>
      </c>
      <c r="L54" s="25" t="s">
        <v>70</v>
      </c>
      <c r="M54" t="str">
        <f t="shared" si="3"/>
        <v>Tex_1_2019_DPL90_Clay_0</v>
      </c>
      <c r="N54" t="str">
        <f t="shared" si="7"/>
        <v>BiologyDefault</v>
      </c>
      <c r="O54" t="str">
        <f t="shared" si="8"/>
        <v>MulchGeo1</v>
      </c>
      <c r="P54" t="str">
        <f t="shared" si="9"/>
        <v>MulchDecomp1</v>
      </c>
      <c r="Q54" t="str">
        <f t="shared" si="10"/>
        <v>GasCO2Default</v>
      </c>
      <c r="R54" t="str">
        <f t="shared" si="11"/>
        <v>GasO2Default</v>
      </c>
      <c r="S54" t="str">
        <f t="shared" si="12"/>
        <v>GasID</v>
      </c>
      <c r="T54" t="str">
        <f t="shared" si="13"/>
        <v>Default</v>
      </c>
      <c r="U54" t="str">
        <f t="shared" si="14"/>
        <v>AiTest</v>
      </c>
      <c r="W54" t="str">
        <f t="shared" si="15"/>
        <v>R</v>
      </c>
      <c r="X54">
        <f t="shared" si="20"/>
        <v>2019</v>
      </c>
    </row>
    <row r="55" spans="1:24" ht="15.6">
      <c r="A55" t="s">
        <v>1265</v>
      </c>
      <c r="B55" t="s">
        <v>298</v>
      </c>
      <c r="C55" t="str">
        <f t="shared" si="19"/>
        <v>DPL90</v>
      </c>
      <c r="D55" t="str">
        <f t="shared" si="0"/>
        <v>DPL90.var</v>
      </c>
      <c r="E55" t="str">
        <f t="shared" si="17"/>
        <v>Clay</v>
      </c>
      <c r="F55" s="24" t="str">
        <f t="shared" si="1"/>
        <v>Clay.soi</v>
      </c>
      <c r="G55" s="24" t="str">
        <f t="shared" si="2"/>
        <v>TexasLoc1Wea.wea</v>
      </c>
      <c r="H55" t="s">
        <v>307</v>
      </c>
      <c r="I55" t="str">
        <f t="shared" si="6"/>
        <v>TexasLoc1</v>
      </c>
      <c r="J55" t="s">
        <v>325</v>
      </c>
      <c r="K55" t="s">
        <v>334</v>
      </c>
      <c r="L55" s="25" t="s">
        <v>70</v>
      </c>
      <c r="M55" t="str">
        <f t="shared" si="3"/>
        <v>Tex_1_2019_DPL90_Clay_100</v>
      </c>
      <c r="N55" t="str">
        <f t="shared" si="7"/>
        <v>BiologyDefault</v>
      </c>
      <c r="O55" t="str">
        <f t="shared" si="8"/>
        <v>MulchGeo1</v>
      </c>
      <c r="P55" t="str">
        <f t="shared" si="9"/>
        <v>MulchDecomp1</v>
      </c>
      <c r="Q55" t="str">
        <f t="shared" si="10"/>
        <v>GasCO2Default</v>
      </c>
      <c r="R55" t="str">
        <f t="shared" si="11"/>
        <v>GasO2Default</v>
      </c>
      <c r="S55" t="str">
        <f t="shared" si="12"/>
        <v>GasID</v>
      </c>
      <c r="T55" t="str">
        <f t="shared" si="13"/>
        <v>Default</v>
      </c>
      <c r="U55" t="str">
        <f t="shared" si="14"/>
        <v>AiTest</v>
      </c>
      <c r="W55" t="str">
        <f t="shared" si="15"/>
        <v>R</v>
      </c>
      <c r="X55">
        <f t="shared" si="20"/>
        <v>2019</v>
      </c>
    </row>
    <row r="56" spans="1:24" ht="15.6">
      <c r="A56" t="s">
        <v>1266</v>
      </c>
      <c r="B56" t="s">
        <v>298</v>
      </c>
      <c r="C56" t="str">
        <f t="shared" si="19"/>
        <v>DPL90</v>
      </c>
      <c r="D56" t="str">
        <f t="shared" si="0"/>
        <v>DPL90.var</v>
      </c>
      <c r="E56" t="str">
        <f t="shared" si="17"/>
        <v>Clay</v>
      </c>
      <c r="F56" s="24" t="str">
        <f t="shared" si="1"/>
        <v>Clay.soi</v>
      </c>
      <c r="G56" s="24" t="str">
        <f t="shared" si="2"/>
        <v>TexasLoc1Wea.wea</v>
      </c>
      <c r="H56" t="s">
        <v>307</v>
      </c>
      <c r="I56" t="str">
        <f t="shared" si="6"/>
        <v>TexasLoc1</v>
      </c>
      <c r="J56" t="s">
        <v>325</v>
      </c>
      <c r="K56" t="s">
        <v>334</v>
      </c>
      <c r="L56" s="25" t="s">
        <v>70</v>
      </c>
      <c r="M56" t="str">
        <f t="shared" si="3"/>
        <v>Tex_1_2019_DPL90_Clay_200</v>
      </c>
      <c r="N56" t="str">
        <f t="shared" si="7"/>
        <v>BiologyDefault</v>
      </c>
      <c r="O56" t="str">
        <f t="shared" si="8"/>
        <v>MulchGeo1</v>
      </c>
      <c r="P56" t="str">
        <f t="shared" si="9"/>
        <v>MulchDecomp1</v>
      </c>
      <c r="Q56" t="str">
        <f t="shared" si="10"/>
        <v>GasCO2Default</v>
      </c>
      <c r="R56" t="str">
        <f t="shared" si="11"/>
        <v>GasO2Default</v>
      </c>
      <c r="S56" t="str">
        <f t="shared" si="12"/>
        <v>GasID</v>
      </c>
      <c r="T56" t="str">
        <f t="shared" si="13"/>
        <v>Default</v>
      </c>
      <c r="U56" t="str">
        <f t="shared" si="14"/>
        <v>AiTest</v>
      </c>
      <c r="W56" t="str">
        <f t="shared" si="15"/>
        <v>R</v>
      </c>
      <c r="X56">
        <f t="shared" si="20"/>
        <v>2019</v>
      </c>
    </row>
    <row r="57" spans="1:24" ht="15.6">
      <c r="A57" t="s">
        <v>1267</v>
      </c>
      <c r="B57" t="s">
        <v>298</v>
      </c>
      <c r="C57" t="str">
        <f t="shared" si="19"/>
        <v>DPL90</v>
      </c>
      <c r="D57" t="str">
        <f t="shared" si="0"/>
        <v>DPL90.var</v>
      </c>
      <c r="E57" t="str">
        <f t="shared" si="17"/>
        <v>Clay</v>
      </c>
      <c r="F57" s="24" t="str">
        <f t="shared" si="1"/>
        <v>Clay.soi</v>
      </c>
      <c r="G57" s="24" t="str">
        <f t="shared" si="2"/>
        <v>TexasLoc1Wea.wea</v>
      </c>
      <c r="H57" t="s">
        <v>307</v>
      </c>
      <c r="I57" t="str">
        <f t="shared" si="6"/>
        <v>TexasLoc1</v>
      </c>
      <c r="J57" t="s">
        <v>325</v>
      </c>
      <c r="K57" t="s">
        <v>334</v>
      </c>
      <c r="L57" s="25" t="s">
        <v>70</v>
      </c>
      <c r="M57" t="str">
        <f t="shared" si="3"/>
        <v>Tex_1_2019_DPL90_Clay_300</v>
      </c>
      <c r="N57" t="str">
        <f t="shared" si="7"/>
        <v>BiologyDefault</v>
      </c>
      <c r="O57" t="str">
        <f t="shared" si="8"/>
        <v>MulchGeo1</v>
      </c>
      <c r="P57" t="str">
        <f t="shared" si="9"/>
        <v>MulchDecomp1</v>
      </c>
      <c r="Q57" t="str">
        <f t="shared" si="10"/>
        <v>GasCO2Default</v>
      </c>
      <c r="R57" t="str">
        <f t="shared" si="11"/>
        <v>GasO2Default</v>
      </c>
      <c r="S57" t="str">
        <f t="shared" si="12"/>
        <v>GasID</v>
      </c>
      <c r="T57" t="str">
        <f t="shared" si="13"/>
        <v>Default</v>
      </c>
      <c r="U57" t="str">
        <f t="shared" si="14"/>
        <v>AiTest</v>
      </c>
      <c r="W57" t="str">
        <f t="shared" si="15"/>
        <v>R</v>
      </c>
      <c r="X57">
        <f t="shared" si="20"/>
        <v>2019</v>
      </c>
    </row>
    <row r="58" spans="1:24" ht="15.6">
      <c r="A58" t="s">
        <v>1268</v>
      </c>
      <c r="B58" t="s">
        <v>298</v>
      </c>
      <c r="C58" t="str">
        <f t="shared" si="19"/>
        <v>DPL90</v>
      </c>
      <c r="D58" t="str">
        <f t="shared" si="0"/>
        <v>DPL90.var</v>
      </c>
      <c r="E58" t="str">
        <f t="shared" si="17"/>
        <v>SandyClayLoam</v>
      </c>
      <c r="F58" s="24" t="str">
        <f t="shared" si="1"/>
        <v>SandyClayLoam.soi</v>
      </c>
      <c r="G58" s="24" t="str">
        <f t="shared" si="2"/>
        <v>TexasLoc1Wea.wea</v>
      </c>
      <c r="H58" t="s">
        <v>307</v>
      </c>
      <c r="I58" t="str">
        <f t="shared" si="6"/>
        <v>TexasLoc1</v>
      </c>
      <c r="J58" t="s">
        <v>325</v>
      </c>
      <c r="K58" t="s">
        <v>334</v>
      </c>
      <c r="L58" s="25" t="s">
        <v>70</v>
      </c>
      <c r="M58" t="str">
        <f t="shared" si="3"/>
        <v>Tex_1_2019_DPL90_SandyClayLoam_0</v>
      </c>
      <c r="N58" t="str">
        <f t="shared" si="7"/>
        <v>BiologyDefault</v>
      </c>
      <c r="O58" t="str">
        <f t="shared" si="8"/>
        <v>MulchGeo1</v>
      </c>
      <c r="P58" t="str">
        <f t="shared" si="9"/>
        <v>MulchDecomp1</v>
      </c>
      <c r="Q58" t="str">
        <f t="shared" si="10"/>
        <v>GasCO2Default</v>
      </c>
      <c r="R58" t="str">
        <f t="shared" si="11"/>
        <v>GasO2Default</v>
      </c>
      <c r="S58" t="str">
        <f t="shared" si="12"/>
        <v>GasID</v>
      </c>
      <c r="T58" t="str">
        <f t="shared" si="13"/>
        <v>Default</v>
      </c>
      <c r="U58" t="str">
        <f t="shared" si="14"/>
        <v>AiTest</v>
      </c>
      <c r="W58" t="str">
        <f t="shared" si="15"/>
        <v>R</v>
      </c>
      <c r="X58">
        <f t="shared" si="20"/>
        <v>2019</v>
      </c>
    </row>
    <row r="59" spans="1:24" ht="15.6">
      <c r="A59" t="s">
        <v>1269</v>
      </c>
      <c r="B59" t="s">
        <v>298</v>
      </c>
      <c r="C59" t="str">
        <f t="shared" si="19"/>
        <v>DPL90</v>
      </c>
      <c r="D59" t="str">
        <f t="shared" si="0"/>
        <v>DPL90.var</v>
      </c>
      <c r="E59" t="str">
        <f t="shared" si="17"/>
        <v>SandyClayLoam</v>
      </c>
      <c r="F59" s="24" t="str">
        <f t="shared" si="1"/>
        <v>SandyClayLoam.soi</v>
      </c>
      <c r="G59" s="24" t="str">
        <f t="shared" si="2"/>
        <v>TexasLoc1Wea.wea</v>
      </c>
      <c r="H59" t="s">
        <v>307</v>
      </c>
      <c r="I59" t="str">
        <f t="shared" si="6"/>
        <v>TexasLoc1</v>
      </c>
      <c r="J59" t="s">
        <v>325</v>
      </c>
      <c r="K59" t="s">
        <v>334</v>
      </c>
      <c r="L59" s="25" t="s">
        <v>70</v>
      </c>
      <c r="M59" t="str">
        <f t="shared" si="3"/>
        <v>Tex_1_2019_DPL90_SandyClayLoam_100</v>
      </c>
      <c r="N59" t="str">
        <f t="shared" si="7"/>
        <v>BiologyDefault</v>
      </c>
      <c r="O59" t="str">
        <f t="shared" si="8"/>
        <v>MulchGeo1</v>
      </c>
      <c r="P59" t="str">
        <f t="shared" si="9"/>
        <v>MulchDecomp1</v>
      </c>
      <c r="Q59" t="str">
        <f t="shared" si="10"/>
        <v>GasCO2Default</v>
      </c>
      <c r="R59" t="str">
        <f t="shared" si="11"/>
        <v>GasO2Default</v>
      </c>
      <c r="S59" t="str">
        <f t="shared" si="12"/>
        <v>GasID</v>
      </c>
      <c r="T59" t="str">
        <f t="shared" si="13"/>
        <v>Default</v>
      </c>
      <c r="U59" t="str">
        <f t="shared" si="14"/>
        <v>AiTest</v>
      </c>
      <c r="W59" t="str">
        <f t="shared" si="15"/>
        <v>R</v>
      </c>
      <c r="X59">
        <f t="shared" si="20"/>
        <v>2019</v>
      </c>
    </row>
    <row r="60" spans="1:24" ht="15.6">
      <c r="A60" t="s">
        <v>1270</v>
      </c>
      <c r="B60" t="s">
        <v>298</v>
      </c>
      <c r="C60" t="str">
        <f t="shared" si="19"/>
        <v>DPL90</v>
      </c>
      <c r="D60" t="str">
        <f t="shared" si="0"/>
        <v>DPL90.var</v>
      </c>
      <c r="E60" t="str">
        <f t="shared" si="17"/>
        <v>SandyClayLoam</v>
      </c>
      <c r="F60" s="24" t="str">
        <f t="shared" si="1"/>
        <v>SandyClayLoam.soi</v>
      </c>
      <c r="G60" s="24" t="str">
        <f t="shared" si="2"/>
        <v>TexasLoc1Wea.wea</v>
      </c>
      <c r="H60" t="s">
        <v>307</v>
      </c>
      <c r="I60" t="str">
        <f t="shared" si="6"/>
        <v>TexasLoc1</v>
      </c>
      <c r="J60" t="s">
        <v>325</v>
      </c>
      <c r="K60" t="s">
        <v>334</v>
      </c>
      <c r="L60" s="25" t="s">
        <v>70</v>
      </c>
      <c r="M60" t="str">
        <f t="shared" si="3"/>
        <v>Tex_1_2019_DPL90_SandyClayLoam_200</v>
      </c>
      <c r="N60" t="str">
        <f t="shared" si="7"/>
        <v>BiologyDefault</v>
      </c>
      <c r="O60" t="str">
        <f t="shared" si="8"/>
        <v>MulchGeo1</v>
      </c>
      <c r="P60" t="str">
        <f t="shared" si="9"/>
        <v>MulchDecomp1</v>
      </c>
      <c r="Q60" t="str">
        <f t="shared" si="10"/>
        <v>GasCO2Default</v>
      </c>
      <c r="R60" t="str">
        <f t="shared" si="11"/>
        <v>GasO2Default</v>
      </c>
      <c r="S60" t="str">
        <f t="shared" si="12"/>
        <v>GasID</v>
      </c>
      <c r="T60" t="str">
        <f t="shared" si="13"/>
        <v>Default</v>
      </c>
      <c r="U60" t="str">
        <f t="shared" si="14"/>
        <v>AiTest</v>
      </c>
      <c r="W60" t="str">
        <f t="shared" si="15"/>
        <v>R</v>
      </c>
      <c r="X60">
        <f t="shared" si="20"/>
        <v>2019</v>
      </c>
    </row>
    <row r="61" spans="1:24" ht="15.6">
      <c r="A61" t="s">
        <v>1271</v>
      </c>
      <c r="B61" t="s">
        <v>298</v>
      </c>
      <c r="C61" t="str">
        <f t="shared" si="19"/>
        <v>DPL90</v>
      </c>
      <c r="D61" t="str">
        <f t="shared" si="0"/>
        <v>DPL90.var</v>
      </c>
      <c r="E61" t="str">
        <f t="shared" si="17"/>
        <v>SandyClayLoam</v>
      </c>
      <c r="F61" s="24" t="str">
        <f t="shared" si="1"/>
        <v>SandyClayLoam.soi</v>
      </c>
      <c r="G61" s="24" t="str">
        <f t="shared" si="2"/>
        <v>TexasLoc1Wea.wea</v>
      </c>
      <c r="H61" t="s">
        <v>307</v>
      </c>
      <c r="I61" t="str">
        <f t="shared" si="6"/>
        <v>TexasLoc1</v>
      </c>
      <c r="J61" t="s">
        <v>325</v>
      </c>
      <c r="K61" t="s">
        <v>334</v>
      </c>
      <c r="L61" s="25" t="s">
        <v>70</v>
      </c>
      <c r="M61" t="str">
        <f t="shared" si="3"/>
        <v>Tex_1_2019_DPL90_SandyClayLoam_300</v>
      </c>
      <c r="N61" t="str">
        <f t="shared" si="7"/>
        <v>BiologyDefault</v>
      </c>
      <c r="O61" t="str">
        <f t="shared" si="8"/>
        <v>MulchGeo1</v>
      </c>
      <c r="P61" t="str">
        <f t="shared" si="9"/>
        <v>MulchDecomp1</v>
      </c>
      <c r="Q61" t="str">
        <f t="shared" si="10"/>
        <v>GasCO2Default</v>
      </c>
      <c r="R61" t="str">
        <f t="shared" si="11"/>
        <v>GasO2Default</v>
      </c>
      <c r="S61" t="str">
        <f t="shared" si="12"/>
        <v>GasID</v>
      </c>
      <c r="T61" t="str">
        <f t="shared" si="13"/>
        <v>Default</v>
      </c>
      <c r="U61" t="str">
        <f t="shared" si="14"/>
        <v>AiTest</v>
      </c>
      <c r="W61" t="str">
        <f t="shared" si="15"/>
        <v>R</v>
      </c>
      <c r="X61">
        <f t="shared" si="20"/>
        <v>2019</v>
      </c>
    </row>
    <row r="62" spans="1:24" ht="15.6">
      <c r="A62" t="s">
        <v>1272</v>
      </c>
      <c r="B62" t="s">
        <v>298</v>
      </c>
      <c r="C62" t="str">
        <f t="shared" si="19"/>
        <v>DPL90</v>
      </c>
      <c r="D62" t="str">
        <f t="shared" si="0"/>
        <v>DPL90.var</v>
      </c>
      <c r="E62" t="str">
        <f t="shared" si="17"/>
        <v>SandyLoam</v>
      </c>
      <c r="F62" s="24" t="str">
        <f t="shared" si="1"/>
        <v>SandyLoam.soi</v>
      </c>
      <c r="G62" s="24" t="str">
        <f t="shared" si="2"/>
        <v>TexasLoc1Wea.wea</v>
      </c>
      <c r="H62" t="s">
        <v>307</v>
      </c>
      <c r="I62" t="str">
        <f t="shared" si="6"/>
        <v>TexasLoc1</v>
      </c>
      <c r="J62" t="s">
        <v>325</v>
      </c>
      <c r="K62" t="s">
        <v>334</v>
      </c>
      <c r="L62" s="25" t="s">
        <v>70</v>
      </c>
      <c r="M62" t="str">
        <f t="shared" si="3"/>
        <v>Tex_1_2019_DPL90_Sandyloam_0</v>
      </c>
      <c r="N62" t="str">
        <f t="shared" si="7"/>
        <v>BiologyDefault</v>
      </c>
      <c r="O62" t="str">
        <f t="shared" si="8"/>
        <v>MulchGeo1</v>
      </c>
      <c r="P62" t="str">
        <f t="shared" si="9"/>
        <v>MulchDecomp1</v>
      </c>
      <c r="Q62" t="str">
        <f t="shared" si="10"/>
        <v>GasCO2Default</v>
      </c>
      <c r="R62" t="str">
        <f t="shared" si="11"/>
        <v>GasO2Default</v>
      </c>
      <c r="S62" t="str">
        <f t="shared" si="12"/>
        <v>GasID</v>
      </c>
      <c r="T62" t="str">
        <f t="shared" si="13"/>
        <v>Default</v>
      </c>
      <c r="U62" t="str">
        <f t="shared" si="14"/>
        <v>AiTest</v>
      </c>
      <c r="W62" t="str">
        <f t="shared" si="15"/>
        <v>R</v>
      </c>
      <c r="X62">
        <f t="shared" si="20"/>
        <v>2019</v>
      </c>
    </row>
    <row r="63" spans="1:24" ht="15.6">
      <c r="A63" t="s">
        <v>1273</v>
      </c>
      <c r="B63" t="s">
        <v>298</v>
      </c>
      <c r="C63" t="str">
        <f t="shared" si="19"/>
        <v>DPL90</v>
      </c>
      <c r="D63" t="str">
        <f t="shared" si="0"/>
        <v>DPL90.var</v>
      </c>
      <c r="E63" t="str">
        <f t="shared" si="17"/>
        <v>SandyLoam</v>
      </c>
      <c r="F63" s="24" t="str">
        <f t="shared" si="1"/>
        <v>SandyLoam.soi</v>
      </c>
      <c r="G63" s="24" t="str">
        <f t="shared" si="2"/>
        <v>TexasLoc1Wea.wea</v>
      </c>
      <c r="H63" t="s">
        <v>307</v>
      </c>
      <c r="I63" t="str">
        <f t="shared" si="6"/>
        <v>TexasLoc1</v>
      </c>
      <c r="J63" t="s">
        <v>325</v>
      </c>
      <c r="K63" t="s">
        <v>334</v>
      </c>
      <c r="L63" s="25" t="s">
        <v>70</v>
      </c>
      <c r="M63" t="str">
        <f t="shared" si="3"/>
        <v>Tex_1_2019_DPL90_Sandyloam_100</v>
      </c>
      <c r="N63" t="str">
        <f t="shared" si="7"/>
        <v>BiologyDefault</v>
      </c>
      <c r="O63" t="str">
        <f t="shared" si="8"/>
        <v>MulchGeo1</v>
      </c>
      <c r="P63" t="str">
        <f t="shared" si="9"/>
        <v>MulchDecomp1</v>
      </c>
      <c r="Q63" t="str">
        <f t="shared" si="10"/>
        <v>GasCO2Default</v>
      </c>
      <c r="R63" t="str">
        <f t="shared" si="11"/>
        <v>GasO2Default</v>
      </c>
      <c r="S63" t="str">
        <f t="shared" si="12"/>
        <v>GasID</v>
      </c>
      <c r="T63" t="str">
        <f t="shared" si="13"/>
        <v>Default</v>
      </c>
      <c r="U63" t="str">
        <f t="shared" si="14"/>
        <v>AiTest</v>
      </c>
      <c r="W63" t="str">
        <f t="shared" si="15"/>
        <v>R</v>
      </c>
      <c r="X63">
        <f t="shared" si="20"/>
        <v>2019</v>
      </c>
    </row>
    <row r="64" spans="1:24" ht="15.6">
      <c r="A64" t="s">
        <v>1274</v>
      </c>
      <c r="B64" t="s">
        <v>298</v>
      </c>
      <c r="C64" t="str">
        <f t="shared" si="19"/>
        <v>DPL90</v>
      </c>
      <c r="D64" t="str">
        <f t="shared" si="0"/>
        <v>DPL90.var</v>
      </c>
      <c r="E64" t="str">
        <f t="shared" si="17"/>
        <v>SandyLoam</v>
      </c>
      <c r="F64" s="24" t="str">
        <f t="shared" si="1"/>
        <v>SandyLoam.soi</v>
      </c>
      <c r="G64" s="24" t="str">
        <f t="shared" si="2"/>
        <v>TexasLoc1Wea.wea</v>
      </c>
      <c r="H64" t="s">
        <v>307</v>
      </c>
      <c r="I64" t="str">
        <f t="shared" si="6"/>
        <v>TexasLoc1</v>
      </c>
      <c r="J64" t="s">
        <v>325</v>
      </c>
      <c r="K64" t="s">
        <v>334</v>
      </c>
      <c r="L64" s="25" t="s">
        <v>70</v>
      </c>
      <c r="M64" t="str">
        <f t="shared" si="3"/>
        <v>Tex_1_2019_DPL90_Sandyloam_200</v>
      </c>
      <c r="N64" t="str">
        <f t="shared" si="7"/>
        <v>BiologyDefault</v>
      </c>
      <c r="O64" t="str">
        <f t="shared" si="8"/>
        <v>MulchGeo1</v>
      </c>
      <c r="P64" t="str">
        <f t="shared" si="9"/>
        <v>MulchDecomp1</v>
      </c>
      <c r="Q64" t="str">
        <f t="shared" si="10"/>
        <v>GasCO2Default</v>
      </c>
      <c r="R64" t="str">
        <f t="shared" si="11"/>
        <v>GasO2Default</v>
      </c>
      <c r="S64" t="str">
        <f t="shared" si="12"/>
        <v>GasID</v>
      </c>
      <c r="T64" t="str">
        <f t="shared" si="13"/>
        <v>Default</v>
      </c>
      <c r="U64" t="str">
        <f t="shared" si="14"/>
        <v>AiTest</v>
      </c>
      <c r="W64" t="str">
        <f t="shared" si="15"/>
        <v>R</v>
      </c>
      <c r="X64">
        <f t="shared" si="20"/>
        <v>2019</v>
      </c>
    </row>
    <row r="65" spans="1:24" ht="15.6">
      <c r="A65" t="s">
        <v>1275</v>
      </c>
      <c r="B65" t="s">
        <v>298</v>
      </c>
      <c r="C65" t="str">
        <f t="shared" si="19"/>
        <v>DPL90</v>
      </c>
      <c r="D65" t="str">
        <f t="shared" si="0"/>
        <v>DPL90.var</v>
      </c>
      <c r="E65" t="str">
        <f t="shared" si="17"/>
        <v>SandyLoam</v>
      </c>
      <c r="F65" s="24" t="str">
        <f t="shared" si="1"/>
        <v>SandyLoam.soi</v>
      </c>
      <c r="G65" s="24" t="str">
        <f t="shared" si="2"/>
        <v>TexasLoc1Wea.wea</v>
      </c>
      <c r="H65" t="s">
        <v>307</v>
      </c>
      <c r="I65" t="str">
        <f t="shared" si="6"/>
        <v>TexasLoc1</v>
      </c>
      <c r="J65" t="s">
        <v>325</v>
      </c>
      <c r="K65" t="s">
        <v>334</v>
      </c>
      <c r="L65" s="25" t="s">
        <v>70</v>
      </c>
      <c r="M65" t="str">
        <f t="shared" si="3"/>
        <v>Tex_1_2019_DPL90_Sandyloam_300</v>
      </c>
      <c r="N65" t="str">
        <f t="shared" si="7"/>
        <v>BiologyDefault</v>
      </c>
      <c r="O65" t="str">
        <f t="shared" si="8"/>
        <v>MulchGeo1</v>
      </c>
      <c r="P65" t="str">
        <f t="shared" si="9"/>
        <v>MulchDecomp1</v>
      </c>
      <c r="Q65" t="str">
        <f t="shared" si="10"/>
        <v>GasCO2Default</v>
      </c>
      <c r="R65" t="str">
        <f t="shared" si="11"/>
        <v>GasO2Default</v>
      </c>
      <c r="S65" t="str">
        <f t="shared" si="12"/>
        <v>GasID</v>
      </c>
      <c r="T65" t="str">
        <f t="shared" si="13"/>
        <v>Default</v>
      </c>
      <c r="U65" t="str">
        <f t="shared" si="14"/>
        <v>AiTest</v>
      </c>
      <c r="W65" t="str">
        <f t="shared" si="15"/>
        <v>R</v>
      </c>
      <c r="X65">
        <f t="shared" si="20"/>
        <v>2019</v>
      </c>
    </row>
    <row r="66" spans="1:24" ht="15.6">
      <c r="A66" t="s">
        <v>1276</v>
      </c>
      <c r="B66" t="s">
        <v>298</v>
      </c>
      <c r="C66" t="str">
        <f t="shared" si="19"/>
        <v>NuCot33</v>
      </c>
      <c r="D66" t="str">
        <f t="shared" si="0"/>
        <v>NuCot33.var</v>
      </c>
      <c r="E66" t="str">
        <f t="shared" si="17"/>
        <v>Clay</v>
      </c>
      <c r="F66" s="24" t="str">
        <f t="shared" si="1"/>
        <v>Clay.soi</v>
      </c>
      <c r="G66" s="24" t="str">
        <f t="shared" si="2"/>
        <v>TexasLoc1Wea.wea</v>
      </c>
      <c r="H66" t="s">
        <v>307</v>
      </c>
      <c r="I66" t="str">
        <f t="shared" si="6"/>
        <v>TexasLoc1</v>
      </c>
      <c r="J66" t="s">
        <v>325</v>
      </c>
      <c r="K66" t="s">
        <v>334</v>
      </c>
      <c r="L66" s="25" t="s">
        <v>70</v>
      </c>
      <c r="M66" t="str">
        <f t="shared" si="3"/>
        <v>Tex_1_2019_NuCot33_Clay_0</v>
      </c>
      <c r="N66" t="str">
        <f t="shared" si="7"/>
        <v>BiologyDefault</v>
      </c>
      <c r="O66" t="str">
        <f t="shared" si="8"/>
        <v>MulchGeo1</v>
      </c>
      <c r="P66" t="str">
        <f t="shared" si="9"/>
        <v>MulchDecomp1</v>
      </c>
      <c r="Q66" t="str">
        <f t="shared" si="10"/>
        <v>GasCO2Default</v>
      </c>
      <c r="R66" t="str">
        <f t="shared" si="11"/>
        <v>GasO2Default</v>
      </c>
      <c r="S66" t="str">
        <f t="shared" si="12"/>
        <v>GasID</v>
      </c>
      <c r="T66" t="str">
        <f t="shared" si="13"/>
        <v>Default</v>
      </c>
      <c r="U66" t="str">
        <f t="shared" si="14"/>
        <v>AiTest</v>
      </c>
      <c r="W66" t="str">
        <f t="shared" si="15"/>
        <v>R</v>
      </c>
      <c r="X66">
        <f t="shared" si="20"/>
        <v>2019</v>
      </c>
    </row>
    <row r="67" spans="1:24" ht="15.6">
      <c r="A67" t="s">
        <v>1277</v>
      </c>
      <c r="B67" t="s">
        <v>298</v>
      </c>
      <c r="C67" t="str">
        <f t="shared" si="19"/>
        <v>NuCot33</v>
      </c>
      <c r="D67" t="str">
        <f t="shared" si="0"/>
        <v>NuCot33.var</v>
      </c>
      <c r="E67" t="str">
        <f t="shared" si="17"/>
        <v>Clay</v>
      </c>
      <c r="F67" s="24" t="str">
        <f t="shared" si="1"/>
        <v>Clay.soi</v>
      </c>
      <c r="G67" s="24" t="str">
        <f t="shared" si="2"/>
        <v>TexasLoc1Wea.wea</v>
      </c>
      <c r="H67" t="s">
        <v>307</v>
      </c>
      <c r="I67" t="str">
        <f t="shared" si="6"/>
        <v>TexasLoc1</v>
      </c>
      <c r="J67" t="s">
        <v>325</v>
      </c>
      <c r="K67" t="s">
        <v>334</v>
      </c>
      <c r="L67" s="25" t="s">
        <v>70</v>
      </c>
      <c r="M67" t="str">
        <f t="shared" si="3"/>
        <v>Tex_1_2019_NuCot33_Clay_100</v>
      </c>
      <c r="N67" t="str">
        <f t="shared" si="7"/>
        <v>BiologyDefault</v>
      </c>
      <c r="O67" t="str">
        <f t="shared" si="8"/>
        <v>MulchGeo1</v>
      </c>
      <c r="P67" t="str">
        <f t="shared" si="9"/>
        <v>MulchDecomp1</v>
      </c>
      <c r="Q67" t="str">
        <f t="shared" si="10"/>
        <v>GasCO2Default</v>
      </c>
      <c r="R67" t="str">
        <f t="shared" si="11"/>
        <v>GasO2Default</v>
      </c>
      <c r="S67" t="str">
        <f t="shared" si="12"/>
        <v>GasID</v>
      </c>
      <c r="T67" t="str">
        <f t="shared" si="13"/>
        <v>Default</v>
      </c>
      <c r="U67" t="str">
        <f t="shared" si="14"/>
        <v>AiTest</v>
      </c>
      <c r="W67" t="str">
        <f t="shared" si="15"/>
        <v>R</v>
      </c>
      <c r="X67">
        <f t="shared" si="20"/>
        <v>2019</v>
      </c>
    </row>
    <row r="68" spans="1:24" ht="15.6">
      <c r="A68" t="s">
        <v>1278</v>
      </c>
      <c r="B68" t="s">
        <v>298</v>
      </c>
      <c r="C68" t="str">
        <f t="shared" si="19"/>
        <v>NuCot33</v>
      </c>
      <c r="D68" t="str">
        <f t="shared" si="0"/>
        <v>NuCot33.var</v>
      </c>
      <c r="E68" t="str">
        <f t="shared" si="17"/>
        <v>Clay</v>
      </c>
      <c r="F68" s="24" t="str">
        <f t="shared" si="1"/>
        <v>Clay.soi</v>
      </c>
      <c r="G68" s="24" t="str">
        <f t="shared" si="2"/>
        <v>TexasLoc1Wea.wea</v>
      </c>
      <c r="H68" t="s">
        <v>307</v>
      </c>
      <c r="I68" t="str">
        <f t="shared" si="6"/>
        <v>TexasLoc1</v>
      </c>
      <c r="J68" t="s">
        <v>325</v>
      </c>
      <c r="K68" t="s">
        <v>334</v>
      </c>
      <c r="L68" s="25" t="s">
        <v>70</v>
      </c>
      <c r="M68" t="str">
        <f t="shared" si="3"/>
        <v>Tex_1_2019_NuCot33_Clay_200</v>
      </c>
      <c r="N68" t="str">
        <f t="shared" si="7"/>
        <v>BiologyDefault</v>
      </c>
      <c r="O68" t="str">
        <f t="shared" si="8"/>
        <v>MulchGeo1</v>
      </c>
      <c r="P68" t="str">
        <f t="shared" si="9"/>
        <v>MulchDecomp1</v>
      </c>
      <c r="Q68" t="str">
        <f t="shared" si="10"/>
        <v>GasCO2Default</v>
      </c>
      <c r="R68" t="str">
        <f t="shared" si="11"/>
        <v>GasO2Default</v>
      </c>
      <c r="S68" t="str">
        <f t="shared" si="12"/>
        <v>GasID</v>
      </c>
      <c r="T68" t="str">
        <f t="shared" si="13"/>
        <v>Default</v>
      </c>
      <c r="U68" t="str">
        <f t="shared" si="14"/>
        <v>AiTest</v>
      </c>
      <c r="W68" t="str">
        <f t="shared" si="15"/>
        <v>R</v>
      </c>
      <c r="X68">
        <f t="shared" si="20"/>
        <v>2019</v>
      </c>
    </row>
    <row r="69" spans="1:24" ht="15.6">
      <c r="A69" t="s">
        <v>1279</v>
      </c>
      <c r="B69" t="s">
        <v>298</v>
      </c>
      <c r="C69" t="str">
        <f t="shared" si="19"/>
        <v>NuCot33</v>
      </c>
      <c r="D69" t="str">
        <f t="shared" si="0"/>
        <v>NuCot33.var</v>
      </c>
      <c r="E69" t="str">
        <f t="shared" si="17"/>
        <v>Clay</v>
      </c>
      <c r="F69" s="24" t="str">
        <f t="shared" si="1"/>
        <v>Clay.soi</v>
      </c>
      <c r="G69" s="24" t="str">
        <f t="shared" si="2"/>
        <v>TexasLoc1Wea.wea</v>
      </c>
      <c r="H69" t="s">
        <v>307</v>
      </c>
      <c r="I69" t="str">
        <f t="shared" si="6"/>
        <v>TexasLoc1</v>
      </c>
      <c r="J69" t="s">
        <v>325</v>
      </c>
      <c r="K69" t="s">
        <v>334</v>
      </c>
      <c r="L69" s="25" t="s">
        <v>70</v>
      </c>
      <c r="M69" t="str">
        <f t="shared" si="3"/>
        <v>Tex_1_2019_NuCot33_Clay_300</v>
      </c>
      <c r="N69" t="str">
        <f t="shared" si="7"/>
        <v>BiologyDefault</v>
      </c>
      <c r="O69" t="str">
        <f t="shared" si="8"/>
        <v>MulchGeo1</v>
      </c>
      <c r="P69" t="str">
        <f t="shared" si="9"/>
        <v>MulchDecomp1</v>
      </c>
      <c r="Q69" t="str">
        <f t="shared" si="10"/>
        <v>GasCO2Default</v>
      </c>
      <c r="R69" t="str">
        <f t="shared" si="11"/>
        <v>GasO2Default</v>
      </c>
      <c r="S69" t="str">
        <f t="shared" si="12"/>
        <v>GasID</v>
      </c>
      <c r="T69" t="str">
        <f t="shared" si="13"/>
        <v>Default</v>
      </c>
      <c r="U69" t="str">
        <f t="shared" si="14"/>
        <v>AiTest</v>
      </c>
      <c r="W69" t="str">
        <f t="shared" si="15"/>
        <v>R</v>
      </c>
      <c r="X69">
        <f t="shared" si="20"/>
        <v>2019</v>
      </c>
    </row>
    <row r="70" spans="1:24" ht="15.6">
      <c r="A70" t="s">
        <v>1280</v>
      </c>
      <c r="B70" t="s">
        <v>298</v>
      </c>
      <c r="C70" t="str">
        <f t="shared" si="19"/>
        <v>NuCot33</v>
      </c>
      <c r="D70" t="str">
        <f t="shared" ref="D70:D133" si="21">C70 &amp; ".var"</f>
        <v>NuCot33.var</v>
      </c>
      <c r="E70" t="str">
        <f t="shared" si="17"/>
        <v>SandyClayLoam</v>
      </c>
      <c r="F70" s="24" t="str">
        <f t="shared" ref="F70:F133" si="22">E70 &amp; ".soi"</f>
        <v>SandyClayLoam.soi</v>
      </c>
      <c r="G70" s="24" t="str">
        <f t="shared" ref="G70:G133" si="23">B70&amp; ".wea"</f>
        <v>TexasLoc1Wea.wea</v>
      </c>
      <c r="H70" t="s">
        <v>307</v>
      </c>
      <c r="I70" t="str">
        <f t="shared" si="6"/>
        <v>TexasLoc1</v>
      </c>
      <c r="J70" t="s">
        <v>325</v>
      </c>
      <c r="K70" t="s">
        <v>334</v>
      </c>
      <c r="L70" s="25" t="s">
        <v>70</v>
      </c>
      <c r="M70" t="str">
        <f t="shared" si="3"/>
        <v>Tex_1_2019_NuCot33_SandyClayLoam_0</v>
      </c>
      <c r="N70" t="str">
        <f t="shared" si="7"/>
        <v>BiologyDefault</v>
      </c>
      <c r="O70" t="str">
        <f t="shared" si="8"/>
        <v>MulchGeo1</v>
      </c>
      <c r="P70" t="str">
        <f t="shared" si="9"/>
        <v>MulchDecomp1</v>
      </c>
      <c r="Q70" t="str">
        <f t="shared" si="10"/>
        <v>GasCO2Default</v>
      </c>
      <c r="R70" t="str">
        <f t="shared" si="11"/>
        <v>GasO2Default</v>
      </c>
      <c r="S70" t="str">
        <f t="shared" si="12"/>
        <v>GasID</v>
      </c>
      <c r="T70" t="str">
        <f t="shared" si="13"/>
        <v>Default</v>
      </c>
      <c r="U70" t="str">
        <f t="shared" si="14"/>
        <v>AiTest</v>
      </c>
      <c r="W70" t="str">
        <f t="shared" si="15"/>
        <v>R</v>
      </c>
      <c r="X70">
        <f t="shared" si="20"/>
        <v>2019</v>
      </c>
    </row>
    <row r="71" spans="1:24" ht="15.6">
      <c r="A71" t="s">
        <v>1281</v>
      </c>
      <c r="B71" t="s">
        <v>298</v>
      </c>
      <c r="C71" t="str">
        <f t="shared" si="19"/>
        <v>NuCot33</v>
      </c>
      <c r="D71" t="str">
        <f t="shared" si="21"/>
        <v>NuCot33.var</v>
      </c>
      <c r="E71" t="str">
        <f t="shared" si="17"/>
        <v>SandyClayLoam</v>
      </c>
      <c r="F71" s="24" t="str">
        <f t="shared" si="22"/>
        <v>SandyClayLoam.soi</v>
      </c>
      <c r="G71" s="24" t="str">
        <f t="shared" si="23"/>
        <v>TexasLoc1Wea.wea</v>
      </c>
      <c r="H71" t="s">
        <v>307</v>
      </c>
      <c r="I71" t="str">
        <f t="shared" si="6"/>
        <v>TexasLoc1</v>
      </c>
      <c r="J71" t="s">
        <v>325</v>
      </c>
      <c r="K71" t="s">
        <v>334</v>
      </c>
      <c r="L71" s="25" t="s">
        <v>70</v>
      </c>
      <c r="M71" t="str">
        <f t="shared" ref="M71:M134" si="24">A71</f>
        <v>Tex_1_2019_NuCot33_SandyClayLoam_100</v>
      </c>
      <c r="N71" t="str">
        <f t="shared" si="7"/>
        <v>BiologyDefault</v>
      </c>
      <c r="O71" t="str">
        <f t="shared" si="8"/>
        <v>MulchGeo1</v>
      </c>
      <c r="P71" t="str">
        <f t="shared" si="9"/>
        <v>MulchDecomp1</v>
      </c>
      <c r="Q71" t="str">
        <f t="shared" si="10"/>
        <v>GasCO2Default</v>
      </c>
      <c r="R71" t="str">
        <f t="shared" si="11"/>
        <v>GasO2Default</v>
      </c>
      <c r="S71" t="str">
        <f t="shared" si="12"/>
        <v>GasID</v>
      </c>
      <c r="T71" t="str">
        <f t="shared" si="13"/>
        <v>Default</v>
      </c>
      <c r="U71" t="str">
        <f t="shared" si="14"/>
        <v>AiTest</v>
      </c>
      <c r="W71" t="str">
        <f t="shared" si="15"/>
        <v>R</v>
      </c>
      <c r="X71">
        <f t="shared" si="20"/>
        <v>2019</v>
      </c>
    </row>
    <row r="72" spans="1:24" ht="15.6">
      <c r="A72" t="s">
        <v>1282</v>
      </c>
      <c r="B72" t="s">
        <v>298</v>
      </c>
      <c r="C72" t="str">
        <f t="shared" si="19"/>
        <v>NuCot33</v>
      </c>
      <c r="D72" t="str">
        <f t="shared" si="21"/>
        <v>NuCot33.var</v>
      </c>
      <c r="E72" t="str">
        <f t="shared" si="17"/>
        <v>SandyClayLoam</v>
      </c>
      <c r="F72" s="24" t="str">
        <f t="shared" si="22"/>
        <v>SandyClayLoam.soi</v>
      </c>
      <c r="G72" s="24" t="str">
        <f t="shared" si="23"/>
        <v>TexasLoc1Wea.wea</v>
      </c>
      <c r="H72" t="s">
        <v>307</v>
      </c>
      <c r="I72" t="str">
        <f t="shared" ref="I72:I135" si="25">I71</f>
        <v>TexasLoc1</v>
      </c>
      <c r="J72" t="s">
        <v>325</v>
      </c>
      <c r="K72" t="s">
        <v>334</v>
      </c>
      <c r="L72" s="25" t="s">
        <v>70</v>
      </c>
      <c r="M72" t="str">
        <f t="shared" si="24"/>
        <v>Tex_1_2019_NuCot33_SandyClayLoam_200</v>
      </c>
      <c r="N72" t="str">
        <f t="shared" ref="N72:N135" si="26">N71</f>
        <v>BiologyDefault</v>
      </c>
      <c r="O72" t="str">
        <f t="shared" ref="O72:O135" si="27">O71</f>
        <v>MulchGeo1</v>
      </c>
      <c r="P72" t="str">
        <f t="shared" ref="P72:P135" si="28">P71</f>
        <v>MulchDecomp1</v>
      </c>
      <c r="Q72" t="str">
        <f t="shared" ref="Q72:Q135" si="29">Q71</f>
        <v>GasCO2Default</v>
      </c>
      <c r="R72" t="str">
        <f t="shared" ref="R72:R135" si="30">R71</f>
        <v>GasO2Default</v>
      </c>
      <c r="S72" t="str">
        <f t="shared" ref="S72:S135" si="31">S71</f>
        <v>GasID</v>
      </c>
      <c r="T72" t="str">
        <f t="shared" ref="T72:T135" si="32">T71</f>
        <v>Default</v>
      </c>
      <c r="U72" t="str">
        <f t="shared" ref="U72:U135" si="33">U71</f>
        <v>AiTest</v>
      </c>
      <c r="W72" t="str">
        <f t="shared" ref="W72:W135" si="34">W71</f>
        <v>R</v>
      </c>
      <c r="X72">
        <f t="shared" si="20"/>
        <v>2019</v>
      </c>
    </row>
    <row r="73" spans="1:24" ht="15.6">
      <c r="A73" t="s">
        <v>1283</v>
      </c>
      <c r="B73" t="s">
        <v>298</v>
      </c>
      <c r="C73" t="str">
        <f t="shared" si="19"/>
        <v>NuCot33</v>
      </c>
      <c r="D73" t="str">
        <f t="shared" si="21"/>
        <v>NuCot33.var</v>
      </c>
      <c r="E73" t="str">
        <f t="shared" si="17"/>
        <v>SandyClayLoam</v>
      </c>
      <c r="F73" s="24" t="str">
        <f t="shared" si="22"/>
        <v>SandyClayLoam.soi</v>
      </c>
      <c r="G73" s="24" t="str">
        <f t="shared" si="23"/>
        <v>TexasLoc1Wea.wea</v>
      </c>
      <c r="H73" t="s">
        <v>307</v>
      </c>
      <c r="I73" t="str">
        <f t="shared" si="25"/>
        <v>TexasLoc1</v>
      </c>
      <c r="J73" t="s">
        <v>325</v>
      </c>
      <c r="K73" t="s">
        <v>334</v>
      </c>
      <c r="L73" s="25" t="s">
        <v>70</v>
      </c>
      <c r="M73" t="str">
        <f t="shared" si="24"/>
        <v>Tex_1_2019_NuCot33_SandyClayLoam_300</v>
      </c>
      <c r="N73" t="str">
        <f t="shared" si="26"/>
        <v>BiologyDefault</v>
      </c>
      <c r="O73" t="str">
        <f t="shared" si="27"/>
        <v>MulchGeo1</v>
      </c>
      <c r="P73" t="str">
        <f t="shared" si="28"/>
        <v>MulchDecomp1</v>
      </c>
      <c r="Q73" t="str">
        <f t="shared" si="29"/>
        <v>GasCO2Default</v>
      </c>
      <c r="R73" t="str">
        <f t="shared" si="30"/>
        <v>GasO2Default</v>
      </c>
      <c r="S73" t="str">
        <f t="shared" si="31"/>
        <v>GasID</v>
      </c>
      <c r="T73" t="str">
        <f t="shared" si="32"/>
        <v>Default</v>
      </c>
      <c r="U73" t="str">
        <f t="shared" si="33"/>
        <v>AiTest</v>
      </c>
      <c r="W73" t="str">
        <f t="shared" si="34"/>
        <v>R</v>
      </c>
      <c r="X73">
        <f t="shared" si="20"/>
        <v>2019</v>
      </c>
    </row>
    <row r="74" spans="1:24" ht="15.6">
      <c r="A74" t="s">
        <v>1284</v>
      </c>
      <c r="B74" t="s">
        <v>298</v>
      </c>
      <c r="C74" t="str">
        <f t="shared" si="19"/>
        <v>NuCot33</v>
      </c>
      <c r="D74" t="str">
        <f t="shared" si="21"/>
        <v>NuCot33.var</v>
      </c>
      <c r="E74" t="str">
        <f t="shared" si="17"/>
        <v>SandyLoam</v>
      </c>
      <c r="F74" s="24" t="str">
        <f t="shared" si="22"/>
        <v>SandyLoam.soi</v>
      </c>
      <c r="G74" s="24" t="str">
        <f t="shared" si="23"/>
        <v>TexasLoc1Wea.wea</v>
      </c>
      <c r="H74" t="s">
        <v>307</v>
      </c>
      <c r="I74" t="str">
        <f t="shared" si="25"/>
        <v>TexasLoc1</v>
      </c>
      <c r="J74" t="s">
        <v>325</v>
      </c>
      <c r="K74" t="s">
        <v>334</v>
      </c>
      <c r="L74" s="25" t="s">
        <v>70</v>
      </c>
      <c r="M74" t="str">
        <f t="shared" si="24"/>
        <v>Tex_1_2019_NuCot33_Sandyloam_0</v>
      </c>
      <c r="N74" t="str">
        <f t="shared" si="26"/>
        <v>BiologyDefault</v>
      </c>
      <c r="O74" t="str">
        <f t="shared" si="27"/>
        <v>MulchGeo1</v>
      </c>
      <c r="P74" t="str">
        <f t="shared" si="28"/>
        <v>MulchDecomp1</v>
      </c>
      <c r="Q74" t="str">
        <f t="shared" si="29"/>
        <v>GasCO2Default</v>
      </c>
      <c r="R74" t="str">
        <f t="shared" si="30"/>
        <v>GasO2Default</v>
      </c>
      <c r="S74" t="str">
        <f t="shared" si="31"/>
        <v>GasID</v>
      </c>
      <c r="T74" t="str">
        <f t="shared" si="32"/>
        <v>Default</v>
      </c>
      <c r="U74" t="str">
        <f t="shared" si="33"/>
        <v>AiTest</v>
      </c>
      <c r="W74" t="str">
        <f t="shared" si="34"/>
        <v>R</v>
      </c>
      <c r="X74">
        <f t="shared" si="20"/>
        <v>2019</v>
      </c>
    </row>
    <row r="75" spans="1:24" ht="15.6">
      <c r="A75" t="s">
        <v>1285</v>
      </c>
      <c r="B75" t="s">
        <v>298</v>
      </c>
      <c r="C75" t="str">
        <f t="shared" si="19"/>
        <v>NuCot33</v>
      </c>
      <c r="D75" t="str">
        <f t="shared" si="21"/>
        <v>NuCot33.var</v>
      </c>
      <c r="E75" t="str">
        <f t="shared" si="17"/>
        <v>SandyLoam</v>
      </c>
      <c r="F75" s="24" t="str">
        <f t="shared" si="22"/>
        <v>SandyLoam.soi</v>
      </c>
      <c r="G75" s="24" t="str">
        <f t="shared" si="23"/>
        <v>TexasLoc1Wea.wea</v>
      </c>
      <c r="H75" t="s">
        <v>307</v>
      </c>
      <c r="I75" t="str">
        <f t="shared" si="25"/>
        <v>TexasLoc1</v>
      </c>
      <c r="J75" t="s">
        <v>325</v>
      </c>
      <c r="K75" t="s">
        <v>334</v>
      </c>
      <c r="L75" s="25" t="s">
        <v>70</v>
      </c>
      <c r="M75" t="str">
        <f t="shared" si="24"/>
        <v>Tex_1_2019_NuCot33_Sandyloam_100</v>
      </c>
      <c r="N75" t="str">
        <f t="shared" si="26"/>
        <v>BiologyDefault</v>
      </c>
      <c r="O75" t="str">
        <f t="shared" si="27"/>
        <v>MulchGeo1</v>
      </c>
      <c r="P75" t="str">
        <f t="shared" si="28"/>
        <v>MulchDecomp1</v>
      </c>
      <c r="Q75" t="str">
        <f t="shared" si="29"/>
        <v>GasCO2Default</v>
      </c>
      <c r="R75" t="str">
        <f t="shared" si="30"/>
        <v>GasO2Default</v>
      </c>
      <c r="S75" t="str">
        <f t="shared" si="31"/>
        <v>GasID</v>
      </c>
      <c r="T75" t="str">
        <f t="shared" si="32"/>
        <v>Default</v>
      </c>
      <c r="U75" t="str">
        <f t="shared" si="33"/>
        <v>AiTest</v>
      </c>
      <c r="W75" t="str">
        <f t="shared" si="34"/>
        <v>R</v>
      </c>
      <c r="X75">
        <f t="shared" si="20"/>
        <v>2019</v>
      </c>
    </row>
    <row r="76" spans="1:24" ht="15.6">
      <c r="A76" t="s">
        <v>1286</v>
      </c>
      <c r="B76" t="s">
        <v>298</v>
      </c>
      <c r="C76" t="str">
        <f t="shared" si="19"/>
        <v>NuCot33</v>
      </c>
      <c r="D76" t="str">
        <f t="shared" si="21"/>
        <v>NuCot33.var</v>
      </c>
      <c r="E76" t="str">
        <f t="shared" si="17"/>
        <v>SandyLoam</v>
      </c>
      <c r="F76" s="24" t="str">
        <f t="shared" si="22"/>
        <v>SandyLoam.soi</v>
      </c>
      <c r="G76" s="24" t="str">
        <f t="shared" si="23"/>
        <v>TexasLoc1Wea.wea</v>
      </c>
      <c r="H76" t="s">
        <v>307</v>
      </c>
      <c r="I76" t="str">
        <f t="shared" si="25"/>
        <v>TexasLoc1</v>
      </c>
      <c r="J76" t="s">
        <v>325</v>
      </c>
      <c r="K76" t="s">
        <v>334</v>
      </c>
      <c r="L76" s="25" t="s">
        <v>70</v>
      </c>
      <c r="M76" t="str">
        <f t="shared" si="24"/>
        <v>Tex_1_2019_NuCot33_Sandyloam_200</v>
      </c>
      <c r="N76" t="str">
        <f t="shared" si="26"/>
        <v>BiologyDefault</v>
      </c>
      <c r="O76" t="str">
        <f t="shared" si="27"/>
        <v>MulchGeo1</v>
      </c>
      <c r="P76" t="str">
        <f t="shared" si="28"/>
        <v>MulchDecomp1</v>
      </c>
      <c r="Q76" t="str">
        <f t="shared" si="29"/>
        <v>GasCO2Default</v>
      </c>
      <c r="R76" t="str">
        <f t="shared" si="30"/>
        <v>GasO2Default</v>
      </c>
      <c r="S76" t="str">
        <f t="shared" si="31"/>
        <v>GasID</v>
      </c>
      <c r="T76" t="str">
        <f t="shared" si="32"/>
        <v>Default</v>
      </c>
      <c r="U76" t="str">
        <f t="shared" si="33"/>
        <v>AiTest</v>
      </c>
      <c r="W76" t="str">
        <f t="shared" si="34"/>
        <v>R</v>
      </c>
      <c r="X76">
        <f t="shared" si="20"/>
        <v>2019</v>
      </c>
    </row>
    <row r="77" spans="1:24" ht="15.6">
      <c r="A77" t="s">
        <v>1287</v>
      </c>
      <c r="B77" t="s">
        <v>298</v>
      </c>
      <c r="C77" t="str">
        <f t="shared" si="19"/>
        <v>NuCot33</v>
      </c>
      <c r="D77" t="str">
        <f t="shared" si="21"/>
        <v>NuCot33.var</v>
      </c>
      <c r="E77" t="str">
        <f t="shared" si="17"/>
        <v>SandyLoam</v>
      </c>
      <c r="F77" s="24" t="str">
        <f t="shared" si="22"/>
        <v>SandyLoam.soi</v>
      </c>
      <c r="G77" s="24" t="str">
        <f t="shared" si="23"/>
        <v>TexasLoc1Wea.wea</v>
      </c>
      <c r="H77" t="s">
        <v>307</v>
      </c>
      <c r="I77" t="str">
        <f t="shared" si="25"/>
        <v>TexasLoc1</v>
      </c>
      <c r="J77" t="s">
        <v>325</v>
      </c>
      <c r="K77" t="s">
        <v>334</v>
      </c>
      <c r="L77" s="25" t="s">
        <v>70</v>
      </c>
      <c r="M77" t="str">
        <f t="shared" si="24"/>
        <v>Tex_1_2019_NuCot33_Sandyloam_300</v>
      </c>
      <c r="N77" t="str">
        <f t="shared" si="26"/>
        <v>BiologyDefault</v>
      </c>
      <c r="O77" t="str">
        <f t="shared" si="27"/>
        <v>MulchGeo1</v>
      </c>
      <c r="P77" t="str">
        <f t="shared" si="28"/>
        <v>MulchDecomp1</v>
      </c>
      <c r="Q77" t="str">
        <f t="shared" si="29"/>
        <v>GasCO2Default</v>
      </c>
      <c r="R77" t="str">
        <f t="shared" si="30"/>
        <v>GasO2Default</v>
      </c>
      <c r="S77" t="str">
        <f t="shared" si="31"/>
        <v>GasID</v>
      </c>
      <c r="T77" t="str">
        <f t="shared" si="32"/>
        <v>Default</v>
      </c>
      <c r="U77" t="str">
        <f t="shared" si="33"/>
        <v>AiTest</v>
      </c>
      <c r="W77" t="str">
        <f t="shared" si="34"/>
        <v>R</v>
      </c>
      <c r="X77">
        <f t="shared" si="20"/>
        <v>2019</v>
      </c>
    </row>
    <row r="78" spans="1:24" ht="15.6">
      <c r="A78" t="s">
        <v>1288</v>
      </c>
      <c r="B78" t="s">
        <v>298</v>
      </c>
      <c r="C78" t="str">
        <f t="shared" si="19"/>
        <v>DPL90</v>
      </c>
      <c r="D78" t="str">
        <f t="shared" si="21"/>
        <v>DPL90.var</v>
      </c>
      <c r="E78" t="str">
        <f t="shared" si="17"/>
        <v>Clay</v>
      </c>
      <c r="F78" s="24" t="str">
        <f t="shared" si="22"/>
        <v>Clay.soi</v>
      </c>
      <c r="G78" s="24" t="str">
        <f t="shared" si="23"/>
        <v>TexasLoc1Wea.wea</v>
      </c>
      <c r="H78" t="s">
        <v>307</v>
      </c>
      <c r="I78" t="str">
        <f t="shared" si="25"/>
        <v>TexasLoc1</v>
      </c>
      <c r="J78" t="s">
        <v>325</v>
      </c>
      <c r="K78" t="s">
        <v>334</v>
      </c>
      <c r="L78" s="25" t="s">
        <v>70</v>
      </c>
      <c r="M78" t="str">
        <f t="shared" si="24"/>
        <v>Tex_1_2020_DPL90_Clay_0</v>
      </c>
      <c r="N78" t="str">
        <f t="shared" si="26"/>
        <v>BiologyDefault</v>
      </c>
      <c r="O78" t="str">
        <f t="shared" si="27"/>
        <v>MulchGeo1</v>
      </c>
      <c r="P78" t="str">
        <f t="shared" si="28"/>
        <v>MulchDecomp1</v>
      </c>
      <c r="Q78" t="str">
        <f t="shared" si="29"/>
        <v>GasCO2Default</v>
      </c>
      <c r="R78" t="str">
        <f t="shared" si="30"/>
        <v>GasO2Default</v>
      </c>
      <c r="S78" t="str">
        <f t="shared" si="31"/>
        <v>GasID</v>
      </c>
      <c r="T78" t="str">
        <f t="shared" si="32"/>
        <v>Default</v>
      </c>
      <c r="U78" t="str">
        <f t="shared" si="33"/>
        <v>AiTest</v>
      </c>
      <c r="W78" t="str">
        <f t="shared" si="34"/>
        <v>R</v>
      </c>
      <c r="X78">
        <f t="shared" si="20"/>
        <v>2020</v>
      </c>
    </row>
    <row r="79" spans="1:24" ht="15.6">
      <c r="A79" t="s">
        <v>1289</v>
      </c>
      <c r="B79" t="s">
        <v>298</v>
      </c>
      <c r="C79" t="str">
        <f t="shared" si="19"/>
        <v>DPL90</v>
      </c>
      <c r="D79" t="str">
        <f t="shared" si="21"/>
        <v>DPL90.var</v>
      </c>
      <c r="E79" t="str">
        <f t="shared" si="17"/>
        <v>Clay</v>
      </c>
      <c r="F79" s="24" t="str">
        <f t="shared" si="22"/>
        <v>Clay.soi</v>
      </c>
      <c r="G79" s="24" t="str">
        <f t="shared" si="23"/>
        <v>TexasLoc1Wea.wea</v>
      </c>
      <c r="H79" t="s">
        <v>307</v>
      </c>
      <c r="I79" t="str">
        <f t="shared" si="25"/>
        <v>TexasLoc1</v>
      </c>
      <c r="J79" t="s">
        <v>325</v>
      </c>
      <c r="K79" t="s">
        <v>334</v>
      </c>
      <c r="L79" s="25" t="s">
        <v>70</v>
      </c>
      <c r="M79" t="str">
        <f t="shared" si="24"/>
        <v>Tex_1_2020_DPL90_Clay_100</v>
      </c>
      <c r="N79" t="str">
        <f t="shared" si="26"/>
        <v>BiologyDefault</v>
      </c>
      <c r="O79" t="str">
        <f t="shared" si="27"/>
        <v>MulchGeo1</v>
      </c>
      <c r="P79" t="str">
        <f t="shared" si="28"/>
        <v>MulchDecomp1</v>
      </c>
      <c r="Q79" t="str">
        <f t="shared" si="29"/>
        <v>GasCO2Default</v>
      </c>
      <c r="R79" t="str">
        <f t="shared" si="30"/>
        <v>GasO2Default</v>
      </c>
      <c r="S79" t="str">
        <f t="shared" si="31"/>
        <v>GasID</v>
      </c>
      <c r="T79" t="str">
        <f t="shared" si="32"/>
        <v>Default</v>
      </c>
      <c r="U79" t="str">
        <f t="shared" si="33"/>
        <v>AiTest</v>
      </c>
      <c r="W79" t="str">
        <f t="shared" si="34"/>
        <v>R</v>
      </c>
      <c r="X79">
        <f t="shared" si="20"/>
        <v>2020</v>
      </c>
    </row>
    <row r="80" spans="1:24" ht="15.6">
      <c r="A80" t="s">
        <v>1290</v>
      </c>
      <c r="B80" t="s">
        <v>298</v>
      </c>
      <c r="C80" t="str">
        <f t="shared" si="19"/>
        <v>DPL90</v>
      </c>
      <c r="D80" t="str">
        <f t="shared" si="21"/>
        <v>DPL90.var</v>
      </c>
      <c r="E80" t="str">
        <f t="shared" si="17"/>
        <v>Clay</v>
      </c>
      <c r="F80" s="24" t="str">
        <f t="shared" si="22"/>
        <v>Clay.soi</v>
      </c>
      <c r="G80" s="24" t="str">
        <f t="shared" si="23"/>
        <v>TexasLoc1Wea.wea</v>
      </c>
      <c r="H80" t="s">
        <v>307</v>
      </c>
      <c r="I80" t="str">
        <f t="shared" si="25"/>
        <v>TexasLoc1</v>
      </c>
      <c r="J80" t="s">
        <v>325</v>
      </c>
      <c r="K80" t="s">
        <v>334</v>
      </c>
      <c r="L80" s="25" t="s">
        <v>70</v>
      </c>
      <c r="M80" t="str">
        <f t="shared" si="24"/>
        <v>Tex_1_2020_DPL90_Clay_200</v>
      </c>
      <c r="N80" t="str">
        <f t="shared" si="26"/>
        <v>BiologyDefault</v>
      </c>
      <c r="O80" t="str">
        <f t="shared" si="27"/>
        <v>MulchGeo1</v>
      </c>
      <c r="P80" t="str">
        <f t="shared" si="28"/>
        <v>MulchDecomp1</v>
      </c>
      <c r="Q80" t="str">
        <f t="shared" si="29"/>
        <v>GasCO2Default</v>
      </c>
      <c r="R80" t="str">
        <f t="shared" si="30"/>
        <v>GasO2Default</v>
      </c>
      <c r="S80" t="str">
        <f t="shared" si="31"/>
        <v>GasID</v>
      </c>
      <c r="T80" t="str">
        <f t="shared" si="32"/>
        <v>Default</v>
      </c>
      <c r="U80" t="str">
        <f t="shared" si="33"/>
        <v>AiTest</v>
      </c>
      <c r="W80" t="str">
        <f t="shared" si="34"/>
        <v>R</v>
      </c>
      <c r="X80">
        <f t="shared" si="20"/>
        <v>2020</v>
      </c>
    </row>
    <row r="81" spans="1:24" ht="15.6">
      <c r="A81" t="s">
        <v>1291</v>
      </c>
      <c r="B81" t="s">
        <v>298</v>
      </c>
      <c r="C81" t="str">
        <f t="shared" si="19"/>
        <v>DPL90</v>
      </c>
      <c r="D81" t="str">
        <f t="shared" si="21"/>
        <v>DPL90.var</v>
      </c>
      <c r="E81" t="str">
        <f t="shared" si="17"/>
        <v>Clay</v>
      </c>
      <c r="F81" s="24" t="str">
        <f t="shared" si="22"/>
        <v>Clay.soi</v>
      </c>
      <c r="G81" s="24" t="str">
        <f t="shared" si="23"/>
        <v>TexasLoc1Wea.wea</v>
      </c>
      <c r="H81" t="s">
        <v>307</v>
      </c>
      <c r="I81" t="str">
        <f t="shared" si="25"/>
        <v>TexasLoc1</v>
      </c>
      <c r="J81" t="s">
        <v>325</v>
      </c>
      <c r="K81" t="s">
        <v>334</v>
      </c>
      <c r="L81" s="25" t="s">
        <v>70</v>
      </c>
      <c r="M81" t="str">
        <f t="shared" si="24"/>
        <v>Tex_1_2020_DPL90_Clay_300</v>
      </c>
      <c r="N81" t="str">
        <f t="shared" si="26"/>
        <v>BiologyDefault</v>
      </c>
      <c r="O81" t="str">
        <f t="shared" si="27"/>
        <v>MulchGeo1</v>
      </c>
      <c r="P81" t="str">
        <f t="shared" si="28"/>
        <v>MulchDecomp1</v>
      </c>
      <c r="Q81" t="str">
        <f t="shared" si="29"/>
        <v>GasCO2Default</v>
      </c>
      <c r="R81" t="str">
        <f t="shared" si="30"/>
        <v>GasO2Default</v>
      </c>
      <c r="S81" t="str">
        <f t="shared" si="31"/>
        <v>GasID</v>
      </c>
      <c r="T81" t="str">
        <f t="shared" si="32"/>
        <v>Default</v>
      </c>
      <c r="U81" t="str">
        <f t="shared" si="33"/>
        <v>AiTest</v>
      </c>
      <c r="W81" t="str">
        <f t="shared" si="34"/>
        <v>R</v>
      </c>
      <c r="X81">
        <f t="shared" si="20"/>
        <v>2020</v>
      </c>
    </row>
    <row r="82" spans="1:24" ht="15.6">
      <c r="A82" t="s">
        <v>1292</v>
      </c>
      <c r="B82" t="s">
        <v>298</v>
      </c>
      <c r="C82" t="str">
        <f t="shared" si="19"/>
        <v>DPL90</v>
      </c>
      <c r="D82" t="str">
        <f t="shared" si="21"/>
        <v>DPL90.var</v>
      </c>
      <c r="E82" t="str">
        <f t="shared" si="17"/>
        <v>SandyClayLoam</v>
      </c>
      <c r="F82" s="24" t="str">
        <f t="shared" si="22"/>
        <v>SandyClayLoam.soi</v>
      </c>
      <c r="G82" s="24" t="str">
        <f t="shared" si="23"/>
        <v>TexasLoc1Wea.wea</v>
      </c>
      <c r="H82" t="s">
        <v>307</v>
      </c>
      <c r="I82" t="str">
        <f t="shared" si="25"/>
        <v>TexasLoc1</v>
      </c>
      <c r="J82" t="s">
        <v>325</v>
      </c>
      <c r="K82" t="s">
        <v>334</v>
      </c>
      <c r="L82" s="25" t="s">
        <v>70</v>
      </c>
      <c r="M82" t="str">
        <f t="shared" si="24"/>
        <v>Tex_1_2020_DPL90_SandyClayLoam_0</v>
      </c>
      <c r="N82" t="str">
        <f t="shared" si="26"/>
        <v>BiologyDefault</v>
      </c>
      <c r="O82" t="str">
        <f t="shared" si="27"/>
        <v>MulchGeo1</v>
      </c>
      <c r="P82" t="str">
        <f t="shared" si="28"/>
        <v>MulchDecomp1</v>
      </c>
      <c r="Q82" t="str">
        <f t="shared" si="29"/>
        <v>GasCO2Default</v>
      </c>
      <c r="R82" t="str">
        <f t="shared" si="30"/>
        <v>GasO2Default</v>
      </c>
      <c r="S82" t="str">
        <f t="shared" si="31"/>
        <v>GasID</v>
      </c>
      <c r="T82" t="str">
        <f t="shared" si="32"/>
        <v>Default</v>
      </c>
      <c r="U82" t="str">
        <f t="shared" si="33"/>
        <v>AiTest</v>
      </c>
      <c r="W82" t="str">
        <f t="shared" si="34"/>
        <v>R</v>
      </c>
      <c r="X82">
        <f t="shared" si="20"/>
        <v>2020</v>
      </c>
    </row>
    <row r="83" spans="1:24" ht="15.6">
      <c r="A83" t="s">
        <v>1293</v>
      </c>
      <c r="B83" t="s">
        <v>298</v>
      </c>
      <c r="C83" t="str">
        <f t="shared" si="19"/>
        <v>DPL90</v>
      </c>
      <c r="D83" t="str">
        <f t="shared" si="21"/>
        <v>DPL90.var</v>
      </c>
      <c r="E83" t="str">
        <f t="shared" ref="E83:E146" si="35">E71</f>
        <v>SandyClayLoam</v>
      </c>
      <c r="F83" s="24" t="str">
        <f t="shared" si="22"/>
        <v>SandyClayLoam.soi</v>
      </c>
      <c r="G83" s="24" t="str">
        <f t="shared" si="23"/>
        <v>TexasLoc1Wea.wea</v>
      </c>
      <c r="H83" t="s">
        <v>307</v>
      </c>
      <c r="I83" t="str">
        <f t="shared" si="25"/>
        <v>TexasLoc1</v>
      </c>
      <c r="J83" t="s">
        <v>325</v>
      </c>
      <c r="K83" t="s">
        <v>334</v>
      </c>
      <c r="L83" s="25" t="s">
        <v>70</v>
      </c>
      <c r="M83" t="str">
        <f t="shared" si="24"/>
        <v>Tex_1_2020_DPL90_SandyClayLoam_100</v>
      </c>
      <c r="N83" t="str">
        <f t="shared" si="26"/>
        <v>BiologyDefault</v>
      </c>
      <c r="O83" t="str">
        <f t="shared" si="27"/>
        <v>MulchGeo1</v>
      </c>
      <c r="P83" t="str">
        <f t="shared" si="28"/>
        <v>MulchDecomp1</v>
      </c>
      <c r="Q83" t="str">
        <f t="shared" si="29"/>
        <v>GasCO2Default</v>
      </c>
      <c r="R83" t="str">
        <f t="shared" si="30"/>
        <v>GasO2Default</v>
      </c>
      <c r="S83" t="str">
        <f t="shared" si="31"/>
        <v>GasID</v>
      </c>
      <c r="T83" t="str">
        <f t="shared" si="32"/>
        <v>Default</v>
      </c>
      <c r="U83" t="str">
        <f t="shared" si="33"/>
        <v>AiTest</v>
      </c>
      <c r="W83" t="str">
        <f t="shared" si="34"/>
        <v>R</v>
      </c>
      <c r="X83">
        <f t="shared" si="20"/>
        <v>2020</v>
      </c>
    </row>
    <row r="84" spans="1:24" ht="15.6">
      <c r="A84" t="s">
        <v>1294</v>
      </c>
      <c r="B84" t="s">
        <v>298</v>
      </c>
      <c r="C84" t="str">
        <f t="shared" si="19"/>
        <v>DPL90</v>
      </c>
      <c r="D84" t="str">
        <f t="shared" si="21"/>
        <v>DPL90.var</v>
      </c>
      <c r="E84" t="str">
        <f t="shared" si="35"/>
        <v>SandyClayLoam</v>
      </c>
      <c r="F84" s="24" t="str">
        <f t="shared" si="22"/>
        <v>SandyClayLoam.soi</v>
      </c>
      <c r="G84" s="24" t="str">
        <f t="shared" si="23"/>
        <v>TexasLoc1Wea.wea</v>
      </c>
      <c r="H84" t="s">
        <v>307</v>
      </c>
      <c r="I84" t="str">
        <f t="shared" si="25"/>
        <v>TexasLoc1</v>
      </c>
      <c r="J84" t="s">
        <v>325</v>
      </c>
      <c r="K84" t="s">
        <v>334</v>
      </c>
      <c r="L84" s="25" t="s">
        <v>70</v>
      </c>
      <c r="M84" t="str">
        <f t="shared" si="24"/>
        <v>Tex_1_2020_DPL90_SandyClayLoam_200</v>
      </c>
      <c r="N84" t="str">
        <f t="shared" si="26"/>
        <v>BiologyDefault</v>
      </c>
      <c r="O84" t="str">
        <f t="shared" si="27"/>
        <v>MulchGeo1</v>
      </c>
      <c r="P84" t="str">
        <f t="shared" si="28"/>
        <v>MulchDecomp1</v>
      </c>
      <c r="Q84" t="str">
        <f t="shared" si="29"/>
        <v>GasCO2Default</v>
      </c>
      <c r="R84" t="str">
        <f t="shared" si="30"/>
        <v>GasO2Default</v>
      </c>
      <c r="S84" t="str">
        <f t="shared" si="31"/>
        <v>GasID</v>
      </c>
      <c r="T84" t="str">
        <f t="shared" si="32"/>
        <v>Default</v>
      </c>
      <c r="U84" t="str">
        <f t="shared" si="33"/>
        <v>AiTest</v>
      </c>
      <c r="W84" t="str">
        <f t="shared" si="34"/>
        <v>R</v>
      </c>
      <c r="X84">
        <f t="shared" si="20"/>
        <v>2020</v>
      </c>
    </row>
    <row r="85" spans="1:24" ht="15.6">
      <c r="A85" t="s">
        <v>1295</v>
      </c>
      <c r="B85" t="s">
        <v>298</v>
      </c>
      <c r="C85" t="str">
        <f t="shared" si="19"/>
        <v>DPL90</v>
      </c>
      <c r="D85" t="str">
        <f t="shared" si="21"/>
        <v>DPL90.var</v>
      </c>
      <c r="E85" t="str">
        <f t="shared" si="35"/>
        <v>SandyClayLoam</v>
      </c>
      <c r="F85" s="24" t="str">
        <f t="shared" si="22"/>
        <v>SandyClayLoam.soi</v>
      </c>
      <c r="G85" s="24" t="str">
        <f t="shared" si="23"/>
        <v>TexasLoc1Wea.wea</v>
      </c>
      <c r="H85" t="s">
        <v>307</v>
      </c>
      <c r="I85" t="str">
        <f t="shared" si="25"/>
        <v>TexasLoc1</v>
      </c>
      <c r="J85" t="s">
        <v>325</v>
      </c>
      <c r="K85" t="s">
        <v>334</v>
      </c>
      <c r="L85" s="25" t="s">
        <v>70</v>
      </c>
      <c r="M85" t="str">
        <f t="shared" si="24"/>
        <v>Tex_1_2020_DPL90_SandyClayLoam_300</v>
      </c>
      <c r="N85" t="str">
        <f t="shared" si="26"/>
        <v>BiologyDefault</v>
      </c>
      <c r="O85" t="str">
        <f t="shared" si="27"/>
        <v>MulchGeo1</v>
      </c>
      <c r="P85" t="str">
        <f t="shared" si="28"/>
        <v>MulchDecomp1</v>
      </c>
      <c r="Q85" t="str">
        <f t="shared" si="29"/>
        <v>GasCO2Default</v>
      </c>
      <c r="R85" t="str">
        <f t="shared" si="30"/>
        <v>GasO2Default</v>
      </c>
      <c r="S85" t="str">
        <f t="shared" si="31"/>
        <v>GasID</v>
      </c>
      <c r="T85" t="str">
        <f t="shared" si="32"/>
        <v>Default</v>
      </c>
      <c r="U85" t="str">
        <f t="shared" si="33"/>
        <v>AiTest</v>
      </c>
      <c r="W85" t="str">
        <f t="shared" si="34"/>
        <v>R</v>
      </c>
      <c r="X85">
        <f t="shared" si="20"/>
        <v>2020</v>
      </c>
    </row>
    <row r="86" spans="1:24" ht="15.6">
      <c r="A86" t="s">
        <v>1296</v>
      </c>
      <c r="B86" t="s">
        <v>298</v>
      </c>
      <c r="C86" t="str">
        <f t="shared" si="19"/>
        <v>DPL90</v>
      </c>
      <c r="D86" t="str">
        <f t="shared" si="21"/>
        <v>DPL90.var</v>
      </c>
      <c r="E86" t="str">
        <f t="shared" si="35"/>
        <v>SandyLoam</v>
      </c>
      <c r="F86" s="24" t="str">
        <f t="shared" si="22"/>
        <v>SandyLoam.soi</v>
      </c>
      <c r="G86" s="24" t="str">
        <f t="shared" si="23"/>
        <v>TexasLoc1Wea.wea</v>
      </c>
      <c r="H86" t="s">
        <v>307</v>
      </c>
      <c r="I86" t="str">
        <f t="shared" si="25"/>
        <v>TexasLoc1</v>
      </c>
      <c r="J86" t="s">
        <v>325</v>
      </c>
      <c r="K86" t="s">
        <v>334</v>
      </c>
      <c r="L86" s="25" t="s">
        <v>70</v>
      </c>
      <c r="M86" t="str">
        <f t="shared" si="24"/>
        <v>Tex_1_2020_DPL90_Sandyloam_0</v>
      </c>
      <c r="N86" t="str">
        <f t="shared" si="26"/>
        <v>BiologyDefault</v>
      </c>
      <c r="O86" t="str">
        <f t="shared" si="27"/>
        <v>MulchGeo1</v>
      </c>
      <c r="P86" t="str">
        <f t="shared" si="28"/>
        <v>MulchDecomp1</v>
      </c>
      <c r="Q86" t="str">
        <f t="shared" si="29"/>
        <v>GasCO2Default</v>
      </c>
      <c r="R86" t="str">
        <f t="shared" si="30"/>
        <v>GasO2Default</v>
      </c>
      <c r="S86" t="str">
        <f t="shared" si="31"/>
        <v>GasID</v>
      </c>
      <c r="T86" t="str">
        <f t="shared" si="32"/>
        <v>Default</v>
      </c>
      <c r="U86" t="str">
        <f t="shared" si="33"/>
        <v>AiTest</v>
      </c>
      <c r="W86" t="str">
        <f t="shared" si="34"/>
        <v>R</v>
      </c>
      <c r="X86">
        <f t="shared" si="20"/>
        <v>2020</v>
      </c>
    </row>
    <row r="87" spans="1:24" ht="15.6">
      <c r="A87" t="s">
        <v>1297</v>
      </c>
      <c r="B87" t="s">
        <v>298</v>
      </c>
      <c r="C87" t="str">
        <f t="shared" si="19"/>
        <v>DPL90</v>
      </c>
      <c r="D87" t="str">
        <f t="shared" si="21"/>
        <v>DPL90.var</v>
      </c>
      <c r="E87" t="str">
        <f t="shared" si="35"/>
        <v>SandyLoam</v>
      </c>
      <c r="F87" s="24" t="str">
        <f t="shared" si="22"/>
        <v>SandyLoam.soi</v>
      </c>
      <c r="G87" s="24" t="str">
        <f t="shared" si="23"/>
        <v>TexasLoc1Wea.wea</v>
      </c>
      <c r="H87" t="s">
        <v>307</v>
      </c>
      <c r="I87" t="str">
        <f t="shared" si="25"/>
        <v>TexasLoc1</v>
      </c>
      <c r="J87" t="s">
        <v>325</v>
      </c>
      <c r="K87" t="s">
        <v>334</v>
      </c>
      <c r="L87" s="25" t="s">
        <v>70</v>
      </c>
      <c r="M87" t="str">
        <f t="shared" si="24"/>
        <v>Tex_1_2020_DPL90_Sandyloam_100</v>
      </c>
      <c r="N87" t="str">
        <f t="shared" si="26"/>
        <v>BiologyDefault</v>
      </c>
      <c r="O87" t="str">
        <f t="shared" si="27"/>
        <v>MulchGeo1</v>
      </c>
      <c r="P87" t="str">
        <f t="shared" si="28"/>
        <v>MulchDecomp1</v>
      </c>
      <c r="Q87" t="str">
        <f t="shared" si="29"/>
        <v>GasCO2Default</v>
      </c>
      <c r="R87" t="str">
        <f t="shared" si="30"/>
        <v>GasO2Default</v>
      </c>
      <c r="S87" t="str">
        <f t="shared" si="31"/>
        <v>GasID</v>
      </c>
      <c r="T87" t="str">
        <f t="shared" si="32"/>
        <v>Default</v>
      </c>
      <c r="U87" t="str">
        <f t="shared" si="33"/>
        <v>AiTest</v>
      </c>
      <c r="W87" t="str">
        <f t="shared" si="34"/>
        <v>R</v>
      </c>
      <c r="X87">
        <f t="shared" si="20"/>
        <v>2020</v>
      </c>
    </row>
    <row r="88" spans="1:24" ht="15.6">
      <c r="A88" t="s">
        <v>1298</v>
      </c>
      <c r="B88" t="s">
        <v>298</v>
      </c>
      <c r="C88" t="str">
        <f t="shared" si="19"/>
        <v>DPL90</v>
      </c>
      <c r="D88" t="str">
        <f t="shared" si="21"/>
        <v>DPL90.var</v>
      </c>
      <c r="E88" t="str">
        <f t="shared" si="35"/>
        <v>SandyLoam</v>
      </c>
      <c r="F88" s="24" t="str">
        <f t="shared" si="22"/>
        <v>SandyLoam.soi</v>
      </c>
      <c r="G88" s="24" t="str">
        <f t="shared" si="23"/>
        <v>TexasLoc1Wea.wea</v>
      </c>
      <c r="H88" t="s">
        <v>307</v>
      </c>
      <c r="I88" t="str">
        <f t="shared" si="25"/>
        <v>TexasLoc1</v>
      </c>
      <c r="J88" t="s">
        <v>325</v>
      </c>
      <c r="K88" t="s">
        <v>334</v>
      </c>
      <c r="L88" s="25" t="s">
        <v>70</v>
      </c>
      <c r="M88" t="str">
        <f t="shared" si="24"/>
        <v>Tex_1_2020_DPL90_Sandyloam_200</v>
      </c>
      <c r="N88" t="str">
        <f t="shared" si="26"/>
        <v>BiologyDefault</v>
      </c>
      <c r="O88" t="str">
        <f t="shared" si="27"/>
        <v>MulchGeo1</v>
      </c>
      <c r="P88" t="str">
        <f t="shared" si="28"/>
        <v>MulchDecomp1</v>
      </c>
      <c r="Q88" t="str">
        <f t="shared" si="29"/>
        <v>GasCO2Default</v>
      </c>
      <c r="R88" t="str">
        <f t="shared" si="30"/>
        <v>GasO2Default</v>
      </c>
      <c r="S88" t="str">
        <f t="shared" si="31"/>
        <v>GasID</v>
      </c>
      <c r="T88" t="str">
        <f t="shared" si="32"/>
        <v>Default</v>
      </c>
      <c r="U88" t="str">
        <f t="shared" si="33"/>
        <v>AiTest</v>
      </c>
      <c r="W88" t="str">
        <f t="shared" si="34"/>
        <v>R</v>
      </c>
      <c r="X88">
        <f t="shared" si="20"/>
        <v>2020</v>
      </c>
    </row>
    <row r="89" spans="1:24" ht="15.6">
      <c r="A89" t="s">
        <v>1299</v>
      </c>
      <c r="B89" t="s">
        <v>298</v>
      </c>
      <c r="C89" t="str">
        <f t="shared" si="19"/>
        <v>DPL90</v>
      </c>
      <c r="D89" t="str">
        <f t="shared" si="21"/>
        <v>DPL90.var</v>
      </c>
      <c r="E89" t="str">
        <f t="shared" si="35"/>
        <v>SandyLoam</v>
      </c>
      <c r="F89" s="24" t="str">
        <f t="shared" si="22"/>
        <v>SandyLoam.soi</v>
      </c>
      <c r="G89" s="24" t="str">
        <f t="shared" si="23"/>
        <v>TexasLoc1Wea.wea</v>
      </c>
      <c r="H89" t="s">
        <v>307</v>
      </c>
      <c r="I89" t="str">
        <f t="shared" si="25"/>
        <v>TexasLoc1</v>
      </c>
      <c r="J89" t="s">
        <v>325</v>
      </c>
      <c r="K89" t="s">
        <v>334</v>
      </c>
      <c r="L89" s="25" t="s">
        <v>70</v>
      </c>
      <c r="M89" t="str">
        <f t="shared" si="24"/>
        <v>Tex_1_2020_DPL90_Sandyloam_300</v>
      </c>
      <c r="N89" t="str">
        <f t="shared" si="26"/>
        <v>BiologyDefault</v>
      </c>
      <c r="O89" t="str">
        <f t="shared" si="27"/>
        <v>MulchGeo1</v>
      </c>
      <c r="P89" t="str">
        <f t="shared" si="28"/>
        <v>MulchDecomp1</v>
      </c>
      <c r="Q89" t="str">
        <f t="shared" si="29"/>
        <v>GasCO2Default</v>
      </c>
      <c r="R89" t="str">
        <f t="shared" si="30"/>
        <v>GasO2Default</v>
      </c>
      <c r="S89" t="str">
        <f t="shared" si="31"/>
        <v>GasID</v>
      </c>
      <c r="T89" t="str">
        <f t="shared" si="32"/>
        <v>Default</v>
      </c>
      <c r="U89" t="str">
        <f t="shared" si="33"/>
        <v>AiTest</v>
      </c>
      <c r="W89" t="str">
        <f t="shared" si="34"/>
        <v>R</v>
      </c>
      <c r="X89">
        <f t="shared" si="20"/>
        <v>2020</v>
      </c>
    </row>
    <row r="90" spans="1:24" ht="15.6">
      <c r="A90" t="s">
        <v>1300</v>
      </c>
      <c r="B90" t="s">
        <v>298</v>
      </c>
      <c r="C90" t="str">
        <f t="shared" si="19"/>
        <v>NuCot33</v>
      </c>
      <c r="D90" t="str">
        <f t="shared" si="21"/>
        <v>NuCot33.var</v>
      </c>
      <c r="E90" t="str">
        <f t="shared" si="35"/>
        <v>Clay</v>
      </c>
      <c r="F90" s="24" t="str">
        <f t="shared" si="22"/>
        <v>Clay.soi</v>
      </c>
      <c r="G90" s="24" t="str">
        <f t="shared" si="23"/>
        <v>TexasLoc1Wea.wea</v>
      </c>
      <c r="H90" t="s">
        <v>307</v>
      </c>
      <c r="I90" t="str">
        <f t="shared" si="25"/>
        <v>TexasLoc1</v>
      </c>
      <c r="J90" t="s">
        <v>325</v>
      </c>
      <c r="K90" t="s">
        <v>334</v>
      </c>
      <c r="L90" s="25" t="s">
        <v>70</v>
      </c>
      <c r="M90" t="str">
        <f t="shared" si="24"/>
        <v>Tex_1_2020_NuCot33_Clay_0</v>
      </c>
      <c r="N90" t="str">
        <f t="shared" si="26"/>
        <v>BiologyDefault</v>
      </c>
      <c r="O90" t="str">
        <f t="shared" si="27"/>
        <v>MulchGeo1</v>
      </c>
      <c r="P90" t="str">
        <f t="shared" si="28"/>
        <v>MulchDecomp1</v>
      </c>
      <c r="Q90" t="str">
        <f t="shared" si="29"/>
        <v>GasCO2Default</v>
      </c>
      <c r="R90" t="str">
        <f t="shared" si="30"/>
        <v>GasO2Default</v>
      </c>
      <c r="S90" t="str">
        <f t="shared" si="31"/>
        <v>GasID</v>
      </c>
      <c r="T90" t="str">
        <f t="shared" si="32"/>
        <v>Default</v>
      </c>
      <c r="U90" t="str">
        <f t="shared" si="33"/>
        <v>AiTest</v>
      </c>
      <c r="W90" t="str">
        <f t="shared" si="34"/>
        <v>R</v>
      </c>
      <c r="X90">
        <f t="shared" si="20"/>
        <v>2020</v>
      </c>
    </row>
    <row r="91" spans="1:24" ht="15.6">
      <c r="A91" t="s">
        <v>1301</v>
      </c>
      <c r="B91" t="s">
        <v>298</v>
      </c>
      <c r="C91" t="str">
        <f t="shared" si="19"/>
        <v>NuCot33</v>
      </c>
      <c r="D91" t="str">
        <f t="shared" si="21"/>
        <v>NuCot33.var</v>
      </c>
      <c r="E91" t="str">
        <f t="shared" si="35"/>
        <v>Clay</v>
      </c>
      <c r="F91" s="24" t="str">
        <f t="shared" si="22"/>
        <v>Clay.soi</v>
      </c>
      <c r="G91" s="24" t="str">
        <f t="shared" si="23"/>
        <v>TexasLoc1Wea.wea</v>
      </c>
      <c r="H91" t="s">
        <v>307</v>
      </c>
      <c r="I91" t="str">
        <f t="shared" si="25"/>
        <v>TexasLoc1</v>
      </c>
      <c r="J91" t="s">
        <v>325</v>
      </c>
      <c r="K91" t="s">
        <v>334</v>
      </c>
      <c r="L91" s="25" t="s">
        <v>70</v>
      </c>
      <c r="M91" t="str">
        <f t="shared" si="24"/>
        <v>Tex_1_2020_NuCot33_Clay_100</v>
      </c>
      <c r="N91" t="str">
        <f t="shared" si="26"/>
        <v>BiologyDefault</v>
      </c>
      <c r="O91" t="str">
        <f t="shared" si="27"/>
        <v>MulchGeo1</v>
      </c>
      <c r="P91" t="str">
        <f t="shared" si="28"/>
        <v>MulchDecomp1</v>
      </c>
      <c r="Q91" t="str">
        <f t="shared" si="29"/>
        <v>GasCO2Default</v>
      </c>
      <c r="R91" t="str">
        <f t="shared" si="30"/>
        <v>GasO2Default</v>
      </c>
      <c r="S91" t="str">
        <f t="shared" si="31"/>
        <v>GasID</v>
      </c>
      <c r="T91" t="str">
        <f t="shared" si="32"/>
        <v>Default</v>
      </c>
      <c r="U91" t="str">
        <f t="shared" si="33"/>
        <v>AiTest</v>
      </c>
      <c r="W91" t="str">
        <f t="shared" si="34"/>
        <v>R</v>
      </c>
      <c r="X91">
        <f t="shared" si="20"/>
        <v>2020</v>
      </c>
    </row>
    <row r="92" spans="1:24" ht="15.6">
      <c r="A92" t="s">
        <v>1302</v>
      </c>
      <c r="B92" t="s">
        <v>298</v>
      </c>
      <c r="C92" t="str">
        <f t="shared" si="19"/>
        <v>NuCot33</v>
      </c>
      <c r="D92" t="str">
        <f t="shared" si="21"/>
        <v>NuCot33.var</v>
      </c>
      <c r="E92" t="str">
        <f t="shared" si="35"/>
        <v>Clay</v>
      </c>
      <c r="F92" s="24" t="str">
        <f t="shared" si="22"/>
        <v>Clay.soi</v>
      </c>
      <c r="G92" s="24" t="str">
        <f t="shared" si="23"/>
        <v>TexasLoc1Wea.wea</v>
      </c>
      <c r="H92" t="s">
        <v>307</v>
      </c>
      <c r="I92" t="str">
        <f t="shared" si="25"/>
        <v>TexasLoc1</v>
      </c>
      <c r="J92" t="s">
        <v>325</v>
      </c>
      <c r="K92" t="s">
        <v>334</v>
      </c>
      <c r="L92" s="25" t="s">
        <v>70</v>
      </c>
      <c r="M92" t="str">
        <f t="shared" si="24"/>
        <v>Tex_1_2020_NuCot33_Clay_200</v>
      </c>
      <c r="N92" t="str">
        <f t="shared" si="26"/>
        <v>BiologyDefault</v>
      </c>
      <c r="O92" t="str">
        <f t="shared" si="27"/>
        <v>MulchGeo1</v>
      </c>
      <c r="P92" t="str">
        <f t="shared" si="28"/>
        <v>MulchDecomp1</v>
      </c>
      <c r="Q92" t="str">
        <f t="shared" si="29"/>
        <v>GasCO2Default</v>
      </c>
      <c r="R92" t="str">
        <f t="shared" si="30"/>
        <v>GasO2Default</v>
      </c>
      <c r="S92" t="str">
        <f t="shared" si="31"/>
        <v>GasID</v>
      </c>
      <c r="T92" t="str">
        <f t="shared" si="32"/>
        <v>Default</v>
      </c>
      <c r="U92" t="str">
        <f t="shared" si="33"/>
        <v>AiTest</v>
      </c>
      <c r="W92" t="str">
        <f t="shared" si="34"/>
        <v>R</v>
      </c>
      <c r="X92">
        <f t="shared" si="20"/>
        <v>2020</v>
      </c>
    </row>
    <row r="93" spans="1:24" ht="15.6">
      <c r="A93" t="s">
        <v>1303</v>
      </c>
      <c r="B93" t="s">
        <v>298</v>
      </c>
      <c r="C93" t="str">
        <f t="shared" si="19"/>
        <v>NuCot33</v>
      </c>
      <c r="D93" t="str">
        <f t="shared" si="21"/>
        <v>NuCot33.var</v>
      </c>
      <c r="E93" t="str">
        <f t="shared" si="35"/>
        <v>Clay</v>
      </c>
      <c r="F93" s="24" t="str">
        <f t="shared" si="22"/>
        <v>Clay.soi</v>
      </c>
      <c r="G93" s="24" t="str">
        <f t="shared" si="23"/>
        <v>TexasLoc1Wea.wea</v>
      </c>
      <c r="H93" t="s">
        <v>307</v>
      </c>
      <c r="I93" t="str">
        <f t="shared" si="25"/>
        <v>TexasLoc1</v>
      </c>
      <c r="J93" t="s">
        <v>325</v>
      </c>
      <c r="K93" t="s">
        <v>334</v>
      </c>
      <c r="L93" s="25" t="s">
        <v>70</v>
      </c>
      <c r="M93" t="str">
        <f t="shared" si="24"/>
        <v>Tex_1_2020_NuCot33_Clay_300</v>
      </c>
      <c r="N93" t="str">
        <f t="shared" si="26"/>
        <v>BiologyDefault</v>
      </c>
      <c r="O93" t="str">
        <f t="shared" si="27"/>
        <v>MulchGeo1</v>
      </c>
      <c r="P93" t="str">
        <f t="shared" si="28"/>
        <v>MulchDecomp1</v>
      </c>
      <c r="Q93" t="str">
        <f t="shared" si="29"/>
        <v>GasCO2Default</v>
      </c>
      <c r="R93" t="str">
        <f t="shared" si="30"/>
        <v>GasO2Default</v>
      </c>
      <c r="S93" t="str">
        <f t="shared" si="31"/>
        <v>GasID</v>
      </c>
      <c r="T93" t="str">
        <f t="shared" si="32"/>
        <v>Default</v>
      </c>
      <c r="U93" t="str">
        <f t="shared" si="33"/>
        <v>AiTest</v>
      </c>
      <c r="W93" t="str">
        <f t="shared" si="34"/>
        <v>R</v>
      </c>
      <c r="X93">
        <f t="shared" si="20"/>
        <v>2020</v>
      </c>
    </row>
    <row r="94" spans="1:24" ht="15.6">
      <c r="A94" t="s">
        <v>1304</v>
      </c>
      <c r="B94" t="s">
        <v>298</v>
      </c>
      <c r="C94" t="str">
        <f t="shared" si="19"/>
        <v>NuCot33</v>
      </c>
      <c r="D94" t="str">
        <f t="shared" si="21"/>
        <v>NuCot33.var</v>
      </c>
      <c r="E94" t="str">
        <f t="shared" si="35"/>
        <v>SandyClayLoam</v>
      </c>
      <c r="F94" s="24" t="str">
        <f t="shared" si="22"/>
        <v>SandyClayLoam.soi</v>
      </c>
      <c r="G94" s="24" t="str">
        <f t="shared" si="23"/>
        <v>TexasLoc1Wea.wea</v>
      </c>
      <c r="H94" t="s">
        <v>307</v>
      </c>
      <c r="I94" t="str">
        <f t="shared" si="25"/>
        <v>TexasLoc1</v>
      </c>
      <c r="J94" t="s">
        <v>325</v>
      </c>
      <c r="K94" t="s">
        <v>334</v>
      </c>
      <c r="L94" s="25" t="s">
        <v>70</v>
      </c>
      <c r="M94" t="str">
        <f t="shared" si="24"/>
        <v>Tex_1_2020_NuCot33_SandyClayLoam_0</v>
      </c>
      <c r="N94" t="str">
        <f t="shared" si="26"/>
        <v>BiologyDefault</v>
      </c>
      <c r="O94" t="str">
        <f t="shared" si="27"/>
        <v>MulchGeo1</v>
      </c>
      <c r="P94" t="str">
        <f t="shared" si="28"/>
        <v>MulchDecomp1</v>
      </c>
      <c r="Q94" t="str">
        <f t="shared" si="29"/>
        <v>GasCO2Default</v>
      </c>
      <c r="R94" t="str">
        <f t="shared" si="30"/>
        <v>GasO2Default</v>
      </c>
      <c r="S94" t="str">
        <f t="shared" si="31"/>
        <v>GasID</v>
      </c>
      <c r="T94" t="str">
        <f t="shared" si="32"/>
        <v>Default</v>
      </c>
      <c r="U94" t="str">
        <f t="shared" si="33"/>
        <v>AiTest</v>
      </c>
      <c r="W94" t="str">
        <f t="shared" si="34"/>
        <v>R</v>
      </c>
      <c r="X94">
        <f t="shared" si="20"/>
        <v>2020</v>
      </c>
    </row>
    <row r="95" spans="1:24" ht="15.6">
      <c r="A95" t="s">
        <v>1305</v>
      </c>
      <c r="B95" t="s">
        <v>298</v>
      </c>
      <c r="C95" t="str">
        <f t="shared" ref="C95:C158" si="36">C71</f>
        <v>NuCot33</v>
      </c>
      <c r="D95" t="str">
        <f t="shared" si="21"/>
        <v>NuCot33.var</v>
      </c>
      <c r="E95" t="str">
        <f t="shared" si="35"/>
        <v>SandyClayLoam</v>
      </c>
      <c r="F95" s="24" t="str">
        <f t="shared" si="22"/>
        <v>SandyClayLoam.soi</v>
      </c>
      <c r="G95" s="24" t="str">
        <f t="shared" si="23"/>
        <v>TexasLoc1Wea.wea</v>
      </c>
      <c r="H95" t="s">
        <v>307</v>
      </c>
      <c r="I95" t="str">
        <f t="shared" si="25"/>
        <v>TexasLoc1</v>
      </c>
      <c r="J95" t="s">
        <v>325</v>
      </c>
      <c r="K95" t="s">
        <v>334</v>
      </c>
      <c r="L95" s="25" t="s">
        <v>70</v>
      </c>
      <c r="M95" t="str">
        <f t="shared" si="24"/>
        <v>Tex_1_2020_NuCot33_SandyClayLoam_100</v>
      </c>
      <c r="N95" t="str">
        <f t="shared" si="26"/>
        <v>BiologyDefault</v>
      </c>
      <c r="O95" t="str">
        <f t="shared" si="27"/>
        <v>MulchGeo1</v>
      </c>
      <c r="P95" t="str">
        <f t="shared" si="28"/>
        <v>MulchDecomp1</v>
      </c>
      <c r="Q95" t="str">
        <f t="shared" si="29"/>
        <v>GasCO2Default</v>
      </c>
      <c r="R95" t="str">
        <f t="shared" si="30"/>
        <v>GasO2Default</v>
      </c>
      <c r="S95" t="str">
        <f t="shared" si="31"/>
        <v>GasID</v>
      </c>
      <c r="T95" t="str">
        <f t="shared" si="32"/>
        <v>Default</v>
      </c>
      <c r="U95" t="str">
        <f t="shared" si="33"/>
        <v>AiTest</v>
      </c>
      <c r="W95" t="str">
        <f t="shared" si="34"/>
        <v>R</v>
      </c>
      <c r="X95">
        <f t="shared" ref="X95:X149" si="37">X71+1</f>
        <v>2020</v>
      </c>
    </row>
    <row r="96" spans="1:24" ht="15.6">
      <c r="A96" t="s">
        <v>1306</v>
      </c>
      <c r="B96" t="s">
        <v>298</v>
      </c>
      <c r="C96" t="str">
        <f t="shared" si="36"/>
        <v>NuCot33</v>
      </c>
      <c r="D96" t="str">
        <f t="shared" si="21"/>
        <v>NuCot33.var</v>
      </c>
      <c r="E96" t="str">
        <f t="shared" si="35"/>
        <v>SandyClayLoam</v>
      </c>
      <c r="F96" s="24" t="str">
        <f t="shared" si="22"/>
        <v>SandyClayLoam.soi</v>
      </c>
      <c r="G96" s="24" t="str">
        <f t="shared" si="23"/>
        <v>TexasLoc1Wea.wea</v>
      </c>
      <c r="H96" t="s">
        <v>307</v>
      </c>
      <c r="I96" t="str">
        <f t="shared" si="25"/>
        <v>TexasLoc1</v>
      </c>
      <c r="J96" t="s">
        <v>325</v>
      </c>
      <c r="K96" t="s">
        <v>334</v>
      </c>
      <c r="L96" s="25" t="s">
        <v>70</v>
      </c>
      <c r="M96" t="str">
        <f t="shared" si="24"/>
        <v>Tex_1_2020_NuCot33_SandyClayLoam_200</v>
      </c>
      <c r="N96" t="str">
        <f t="shared" si="26"/>
        <v>BiologyDefault</v>
      </c>
      <c r="O96" t="str">
        <f t="shared" si="27"/>
        <v>MulchGeo1</v>
      </c>
      <c r="P96" t="str">
        <f t="shared" si="28"/>
        <v>MulchDecomp1</v>
      </c>
      <c r="Q96" t="str">
        <f t="shared" si="29"/>
        <v>GasCO2Default</v>
      </c>
      <c r="R96" t="str">
        <f t="shared" si="30"/>
        <v>GasO2Default</v>
      </c>
      <c r="S96" t="str">
        <f t="shared" si="31"/>
        <v>GasID</v>
      </c>
      <c r="T96" t="str">
        <f t="shared" si="32"/>
        <v>Default</v>
      </c>
      <c r="U96" t="str">
        <f t="shared" si="33"/>
        <v>AiTest</v>
      </c>
      <c r="W96" t="str">
        <f t="shared" si="34"/>
        <v>R</v>
      </c>
      <c r="X96">
        <f t="shared" si="37"/>
        <v>2020</v>
      </c>
    </row>
    <row r="97" spans="1:24" ht="15.6">
      <c r="A97" t="s">
        <v>1307</v>
      </c>
      <c r="B97" t="s">
        <v>298</v>
      </c>
      <c r="C97" t="str">
        <f t="shared" si="36"/>
        <v>NuCot33</v>
      </c>
      <c r="D97" t="str">
        <f t="shared" si="21"/>
        <v>NuCot33.var</v>
      </c>
      <c r="E97" t="str">
        <f t="shared" si="35"/>
        <v>SandyClayLoam</v>
      </c>
      <c r="F97" s="24" t="str">
        <f t="shared" si="22"/>
        <v>SandyClayLoam.soi</v>
      </c>
      <c r="G97" s="24" t="str">
        <f t="shared" si="23"/>
        <v>TexasLoc1Wea.wea</v>
      </c>
      <c r="H97" t="s">
        <v>307</v>
      </c>
      <c r="I97" t="str">
        <f t="shared" si="25"/>
        <v>TexasLoc1</v>
      </c>
      <c r="J97" t="s">
        <v>325</v>
      </c>
      <c r="K97" t="s">
        <v>334</v>
      </c>
      <c r="L97" s="25" t="s">
        <v>70</v>
      </c>
      <c r="M97" t="str">
        <f t="shared" si="24"/>
        <v>Tex_1_2020_NuCot33_SandyClayLoam_300</v>
      </c>
      <c r="N97" t="str">
        <f t="shared" si="26"/>
        <v>BiologyDefault</v>
      </c>
      <c r="O97" t="str">
        <f t="shared" si="27"/>
        <v>MulchGeo1</v>
      </c>
      <c r="P97" t="str">
        <f t="shared" si="28"/>
        <v>MulchDecomp1</v>
      </c>
      <c r="Q97" t="str">
        <f t="shared" si="29"/>
        <v>GasCO2Default</v>
      </c>
      <c r="R97" t="str">
        <f t="shared" si="30"/>
        <v>GasO2Default</v>
      </c>
      <c r="S97" t="str">
        <f t="shared" si="31"/>
        <v>GasID</v>
      </c>
      <c r="T97" t="str">
        <f t="shared" si="32"/>
        <v>Default</v>
      </c>
      <c r="U97" t="str">
        <f t="shared" si="33"/>
        <v>AiTest</v>
      </c>
      <c r="W97" t="str">
        <f t="shared" si="34"/>
        <v>R</v>
      </c>
      <c r="X97">
        <f t="shared" si="37"/>
        <v>2020</v>
      </c>
    </row>
    <row r="98" spans="1:24" ht="15.6">
      <c r="A98" t="s">
        <v>1308</v>
      </c>
      <c r="B98" t="s">
        <v>298</v>
      </c>
      <c r="C98" t="str">
        <f t="shared" si="36"/>
        <v>NuCot33</v>
      </c>
      <c r="D98" t="str">
        <f t="shared" si="21"/>
        <v>NuCot33.var</v>
      </c>
      <c r="E98" t="str">
        <f t="shared" si="35"/>
        <v>SandyLoam</v>
      </c>
      <c r="F98" s="24" t="str">
        <f t="shared" si="22"/>
        <v>SandyLoam.soi</v>
      </c>
      <c r="G98" s="24" t="str">
        <f t="shared" si="23"/>
        <v>TexasLoc1Wea.wea</v>
      </c>
      <c r="H98" t="s">
        <v>307</v>
      </c>
      <c r="I98" t="str">
        <f t="shared" si="25"/>
        <v>TexasLoc1</v>
      </c>
      <c r="J98" t="s">
        <v>325</v>
      </c>
      <c r="K98" t="s">
        <v>334</v>
      </c>
      <c r="L98" s="25" t="s">
        <v>70</v>
      </c>
      <c r="M98" t="str">
        <f t="shared" si="24"/>
        <v>Tex_1_2020_NuCot33_Sandyloam_0</v>
      </c>
      <c r="N98" t="str">
        <f t="shared" si="26"/>
        <v>BiologyDefault</v>
      </c>
      <c r="O98" t="str">
        <f t="shared" si="27"/>
        <v>MulchGeo1</v>
      </c>
      <c r="P98" t="str">
        <f t="shared" si="28"/>
        <v>MulchDecomp1</v>
      </c>
      <c r="Q98" t="str">
        <f t="shared" si="29"/>
        <v>GasCO2Default</v>
      </c>
      <c r="R98" t="str">
        <f t="shared" si="30"/>
        <v>GasO2Default</v>
      </c>
      <c r="S98" t="str">
        <f t="shared" si="31"/>
        <v>GasID</v>
      </c>
      <c r="T98" t="str">
        <f t="shared" si="32"/>
        <v>Default</v>
      </c>
      <c r="U98" t="str">
        <f t="shared" si="33"/>
        <v>AiTest</v>
      </c>
      <c r="W98" t="str">
        <f t="shared" si="34"/>
        <v>R</v>
      </c>
      <c r="X98">
        <f t="shared" si="37"/>
        <v>2020</v>
      </c>
    </row>
    <row r="99" spans="1:24" ht="15.6">
      <c r="A99" t="s">
        <v>1309</v>
      </c>
      <c r="B99" t="s">
        <v>298</v>
      </c>
      <c r="C99" t="str">
        <f t="shared" si="36"/>
        <v>NuCot33</v>
      </c>
      <c r="D99" t="str">
        <f t="shared" si="21"/>
        <v>NuCot33.var</v>
      </c>
      <c r="E99" t="str">
        <f t="shared" si="35"/>
        <v>SandyLoam</v>
      </c>
      <c r="F99" s="24" t="str">
        <f t="shared" si="22"/>
        <v>SandyLoam.soi</v>
      </c>
      <c r="G99" s="24" t="str">
        <f t="shared" si="23"/>
        <v>TexasLoc1Wea.wea</v>
      </c>
      <c r="H99" t="s">
        <v>307</v>
      </c>
      <c r="I99" t="str">
        <f t="shared" si="25"/>
        <v>TexasLoc1</v>
      </c>
      <c r="J99" t="s">
        <v>325</v>
      </c>
      <c r="K99" t="s">
        <v>334</v>
      </c>
      <c r="L99" s="25" t="s">
        <v>70</v>
      </c>
      <c r="M99" t="str">
        <f t="shared" si="24"/>
        <v>Tex_1_2020_NuCot33_Sandyloam_100</v>
      </c>
      <c r="N99" t="str">
        <f t="shared" si="26"/>
        <v>BiologyDefault</v>
      </c>
      <c r="O99" t="str">
        <f t="shared" si="27"/>
        <v>MulchGeo1</v>
      </c>
      <c r="P99" t="str">
        <f t="shared" si="28"/>
        <v>MulchDecomp1</v>
      </c>
      <c r="Q99" t="str">
        <f t="shared" si="29"/>
        <v>GasCO2Default</v>
      </c>
      <c r="R99" t="str">
        <f t="shared" si="30"/>
        <v>GasO2Default</v>
      </c>
      <c r="S99" t="str">
        <f t="shared" si="31"/>
        <v>GasID</v>
      </c>
      <c r="T99" t="str">
        <f t="shared" si="32"/>
        <v>Default</v>
      </c>
      <c r="U99" t="str">
        <f t="shared" si="33"/>
        <v>AiTest</v>
      </c>
      <c r="W99" t="str">
        <f t="shared" si="34"/>
        <v>R</v>
      </c>
      <c r="X99">
        <f t="shared" si="37"/>
        <v>2020</v>
      </c>
    </row>
    <row r="100" spans="1:24" ht="15.6">
      <c r="A100" t="s">
        <v>1310</v>
      </c>
      <c r="B100" t="s">
        <v>298</v>
      </c>
      <c r="C100" t="str">
        <f t="shared" si="36"/>
        <v>NuCot33</v>
      </c>
      <c r="D100" t="str">
        <f t="shared" si="21"/>
        <v>NuCot33.var</v>
      </c>
      <c r="E100" t="str">
        <f t="shared" si="35"/>
        <v>SandyLoam</v>
      </c>
      <c r="F100" s="24" t="str">
        <f t="shared" si="22"/>
        <v>SandyLoam.soi</v>
      </c>
      <c r="G100" s="24" t="str">
        <f t="shared" si="23"/>
        <v>TexasLoc1Wea.wea</v>
      </c>
      <c r="H100" t="s">
        <v>307</v>
      </c>
      <c r="I100" t="str">
        <f t="shared" si="25"/>
        <v>TexasLoc1</v>
      </c>
      <c r="J100" t="s">
        <v>325</v>
      </c>
      <c r="K100" t="s">
        <v>334</v>
      </c>
      <c r="L100" s="25" t="s">
        <v>70</v>
      </c>
      <c r="M100" t="str">
        <f t="shared" si="24"/>
        <v>Tex_1_2020_NuCot33_Sandyloam_200</v>
      </c>
      <c r="N100" t="str">
        <f t="shared" si="26"/>
        <v>BiologyDefault</v>
      </c>
      <c r="O100" t="str">
        <f t="shared" si="27"/>
        <v>MulchGeo1</v>
      </c>
      <c r="P100" t="str">
        <f t="shared" si="28"/>
        <v>MulchDecomp1</v>
      </c>
      <c r="Q100" t="str">
        <f t="shared" si="29"/>
        <v>GasCO2Default</v>
      </c>
      <c r="R100" t="str">
        <f t="shared" si="30"/>
        <v>GasO2Default</v>
      </c>
      <c r="S100" t="str">
        <f t="shared" si="31"/>
        <v>GasID</v>
      </c>
      <c r="T100" t="str">
        <f t="shared" si="32"/>
        <v>Default</v>
      </c>
      <c r="U100" t="str">
        <f t="shared" si="33"/>
        <v>AiTest</v>
      </c>
      <c r="W100" t="str">
        <f t="shared" si="34"/>
        <v>R</v>
      </c>
      <c r="X100">
        <f t="shared" si="37"/>
        <v>2020</v>
      </c>
    </row>
    <row r="101" spans="1:24" ht="15.6">
      <c r="A101" t="s">
        <v>1311</v>
      </c>
      <c r="B101" t="s">
        <v>298</v>
      </c>
      <c r="C101" t="str">
        <f t="shared" si="36"/>
        <v>NuCot33</v>
      </c>
      <c r="D101" t="str">
        <f t="shared" si="21"/>
        <v>NuCot33.var</v>
      </c>
      <c r="E101" t="str">
        <f t="shared" si="35"/>
        <v>SandyLoam</v>
      </c>
      <c r="F101" s="24" t="str">
        <f t="shared" si="22"/>
        <v>SandyLoam.soi</v>
      </c>
      <c r="G101" s="24" t="str">
        <f t="shared" si="23"/>
        <v>TexasLoc1Wea.wea</v>
      </c>
      <c r="H101" t="s">
        <v>307</v>
      </c>
      <c r="I101" t="str">
        <f t="shared" si="25"/>
        <v>TexasLoc1</v>
      </c>
      <c r="J101" t="s">
        <v>325</v>
      </c>
      <c r="K101" t="s">
        <v>334</v>
      </c>
      <c r="L101" s="25" t="s">
        <v>70</v>
      </c>
      <c r="M101" t="str">
        <f t="shared" si="24"/>
        <v>Tex_1_2020_NuCot33_Sandyloam_300</v>
      </c>
      <c r="N101" t="str">
        <f t="shared" si="26"/>
        <v>BiologyDefault</v>
      </c>
      <c r="O101" t="str">
        <f t="shared" si="27"/>
        <v>MulchGeo1</v>
      </c>
      <c r="P101" t="str">
        <f t="shared" si="28"/>
        <v>MulchDecomp1</v>
      </c>
      <c r="Q101" t="str">
        <f t="shared" si="29"/>
        <v>GasCO2Default</v>
      </c>
      <c r="R101" t="str">
        <f t="shared" si="30"/>
        <v>GasO2Default</v>
      </c>
      <c r="S101" t="str">
        <f t="shared" si="31"/>
        <v>GasID</v>
      </c>
      <c r="T101" t="str">
        <f t="shared" si="32"/>
        <v>Default</v>
      </c>
      <c r="U101" t="str">
        <f t="shared" si="33"/>
        <v>AiTest</v>
      </c>
      <c r="W101" t="str">
        <f t="shared" si="34"/>
        <v>R</v>
      </c>
      <c r="X101">
        <f t="shared" si="37"/>
        <v>2020</v>
      </c>
    </row>
    <row r="102" spans="1:24" ht="15.6">
      <c r="A102" t="s">
        <v>1312</v>
      </c>
      <c r="B102" t="s">
        <v>298</v>
      </c>
      <c r="C102" t="str">
        <f t="shared" si="36"/>
        <v>DPL90</v>
      </c>
      <c r="D102" t="str">
        <f t="shared" si="21"/>
        <v>DPL90.var</v>
      </c>
      <c r="E102" t="str">
        <f t="shared" si="35"/>
        <v>Clay</v>
      </c>
      <c r="F102" s="24" t="str">
        <f t="shared" si="22"/>
        <v>Clay.soi</v>
      </c>
      <c r="G102" s="24" t="str">
        <f t="shared" si="23"/>
        <v>TexasLoc1Wea.wea</v>
      </c>
      <c r="H102" t="s">
        <v>307</v>
      </c>
      <c r="I102" t="str">
        <f t="shared" si="25"/>
        <v>TexasLoc1</v>
      </c>
      <c r="J102" t="s">
        <v>325</v>
      </c>
      <c r="K102" t="s">
        <v>334</v>
      </c>
      <c r="L102" s="25" t="s">
        <v>70</v>
      </c>
      <c r="M102" t="str">
        <f t="shared" si="24"/>
        <v>Tex_1_2021_DPL90_Clay_0</v>
      </c>
      <c r="N102" t="str">
        <f t="shared" si="26"/>
        <v>BiologyDefault</v>
      </c>
      <c r="O102" t="str">
        <f t="shared" si="27"/>
        <v>MulchGeo1</v>
      </c>
      <c r="P102" t="str">
        <f t="shared" si="28"/>
        <v>MulchDecomp1</v>
      </c>
      <c r="Q102" t="str">
        <f t="shared" si="29"/>
        <v>GasCO2Default</v>
      </c>
      <c r="R102" t="str">
        <f t="shared" si="30"/>
        <v>GasO2Default</v>
      </c>
      <c r="S102" t="str">
        <f t="shared" si="31"/>
        <v>GasID</v>
      </c>
      <c r="T102" t="str">
        <f t="shared" si="32"/>
        <v>Default</v>
      </c>
      <c r="U102" t="str">
        <f t="shared" si="33"/>
        <v>AiTest</v>
      </c>
      <c r="W102" t="str">
        <f t="shared" si="34"/>
        <v>R</v>
      </c>
      <c r="X102">
        <f t="shared" si="37"/>
        <v>2021</v>
      </c>
    </row>
    <row r="103" spans="1:24" ht="15.6">
      <c r="A103" t="s">
        <v>1313</v>
      </c>
      <c r="B103" t="s">
        <v>298</v>
      </c>
      <c r="C103" t="str">
        <f t="shared" si="36"/>
        <v>DPL90</v>
      </c>
      <c r="D103" t="str">
        <f t="shared" si="21"/>
        <v>DPL90.var</v>
      </c>
      <c r="E103" t="str">
        <f t="shared" si="35"/>
        <v>Clay</v>
      </c>
      <c r="F103" s="24" t="str">
        <f t="shared" si="22"/>
        <v>Clay.soi</v>
      </c>
      <c r="G103" s="24" t="str">
        <f t="shared" si="23"/>
        <v>TexasLoc1Wea.wea</v>
      </c>
      <c r="H103" t="s">
        <v>307</v>
      </c>
      <c r="I103" t="str">
        <f t="shared" si="25"/>
        <v>TexasLoc1</v>
      </c>
      <c r="J103" t="s">
        <v>325</v>
      </c>
      <c r="K103" t="s">
        <v>334</v>
      </c>
      <c r="L103" s="25" t="s">
        <v>70</v>
      </c>
      <c r="M103" t="str">
        <f t="shared" si="24"/>
        <v>Tex_1_2021_DPL90_Clay_100</v>
      </c>
      <c r="N103" t="str">
        <f t="shared" si="26"/>
        <v>BiologyDefault</v>
      </c>
      <c r="O103" t="str">
        <f t="shared" si="27"/>
        <v>MulchGeo1</v>
      </c>
      <c r="P103" t="str">
        <f t="shared" si="28"/>
        <v>MulchDecomp1</v>
      </c>
      <c r="Q103" t="str">
        <f t="shared" si="29"/>
        <v>GasCO2Default</v>
      </c>
      <c r="R103" t="str">
        <f t="shared" si="30"/>
        <v>GasO2Default</v>
      </c>
      <c r="S103" t="str">
        <f t="shared" si="31"/>
        <v>GasID</v>
      </c>
      <c r="T103" t="str">
        <f t="shared" si="32"/>
        <v>Default</v>
      </c>
      <c r="U103" t="str">
        <f t="shared" si="33"/>
        <v>AiTest</v>
      </c>
      <c r="W103" t="str">
        <f t="shared" si="34"/>
        <v>R</v>
      </c>
      <c r="X103">
        <f t="shared" si="37"/>
        <v>2021</v>
      </c>
    </row>
    <row r="104" spans="1:24" ht="15.6">
      <c r="A104" t="s">
        <v>1314</v>
      </c>
      <c r="B104" t="s">
        <v>298</v>
      </c>
      <c r="C104" t="str">
        <f t="shared" si="36"/>
        <v>DPL90</v>
      </c>
      <c r="D104" t="str">
        <f t="shared" si="21"/>
        <v>DPL90.var</v>
      </c>
      <c r="E104" t="str">
        <f t="shared" si="35"/>
        <v>Clay</v>
      </c>
      <c r="F104" s="24" t="str">
        <f t="shared" si="22"/>
        <v>Clay.soi</v>
      </c>
      <c r="G104" s="24" t="str">
        <f t="shared" si="23"/>
        <v>TexasLoc1Wea.wea</v>
      </c>
      <c r="H104" t="s">
        <v>307</v>
      </c>
      <c r="I104" t="str">
        <f t="shared" si="25"/>
        <v>TexasLoc1</v>
      </c>
      <c r="J104" t="s">
        <v>325</v>
      </c>
      <c r="K104" t="s">
        <v>334</v>
      </c>
      <c r="L104" s="25" t="s">
        <v>70</v>
      </c>
      <c r="M104" t="str">
        <f t="shared" si="24"/>
        <v>Tex_1_2021_DPL90_Clay_200</v>
      </c>
      <c r="N104" t="str">
        <f t="shared" si="26"/>
        <v>BiologyDefault</v>
      </c>
      <c r="O104" t="str">
        <f t="shared" si="27"/>
        <v>MulchGeo1</v>
      </c>
      <c r="P104" t="str">
        <f t="shared" si="28"/>
        <v>MulchDecomp1</v>
      </c>
      <c r="Q104" t="str">
        <f t="shared" si="29"/>
        <v>GasCO2Default</v>
      </c>
      <c r="R104" t="str">
        <f t="shared" si="30"/>
        <v>GasO2Default</v>
      </c>
      <c r="S104" t="str">
        <f t="shared" si="31"/>
        <v>GasID</v>
      </c>
      <c r="T104" t="str">
        <f t="shared" si="32"/>
        <v>Default</v>
      </c>
      <c r="U104" t="str">
        <f t="shared" si="33"/>
        <v>AiTest</v>
      </c>
      <c r="W104" t="str">
        <f t="shared" si="34"/>
        <v>R</v>
      </c>
      <c r="X104">
        <f t="shared" si="37"/>
        <v>2021</v>
      </c>
    </row>
    <row r="105" spans="1:24" ht="15.6">
      <c r="A105" t="s">
        <v>1315</v>
      </c>
      <c r="B105" t="s">
        <v>298</v>
      </c>
      <c r="C105" t="str">
        <f t="shared" si="36"/>
        <v>DPL90</v>
      </c>
      <c r="D105" t="str">
        <f t="shared" si="21"/>
        <v>DPL90.var</v>
      </c>
      <c r="E105" t="str">
        <f t="shared" si="35"/>
        <v>Clay</v>
      </c>
      <c r="F105" s="24" t="str">
        <f t="shared" si="22"/>
        <v>Clay.soi</v>
      </c>
      <c r="G105" s="24" t="str">
        <f t="shared" si="23"/>
        <v>TexasLoc1Wea.wea</v>
      </c>
      <c r="H105" t="s">
        <v>307</v>
      </c>
      <c r="I105" t="str">
        <f t="shared" si="25"/>
        <v>TexasLoc1</v>
      </c>
      <c r="J105" t="s">
        <v>325</v>
      </c>
      <c r="K105" t="s">
        <v>334</v>
      </c>
      <c r="L105" s="25" t="s">
        <v>70</v>
      </c>
      <c r="M105" t="str">
        <f t="shared" si="24"/>
        <v>Tex_1_2021_DPL90_Clay_300</v>
      </c>
      <c r="N105" t="str">
        <f t="shared" si="26"/>
        <v>BiologyDefault</v>
      </c>
      <c r="O105" t="str">
        <f t="shared" si="27"/>
        <v>MulchGeo1</v>
      </c>
      <c r="P105" t="str">
        <f t="shared" si="28"/>
        <v>MulchDecomp1</v>
      </c>
      <c r="Q105" t="str">
        <f t="shared" si="29"/>
        <v>GasCO2Default</v>
      </c>
      <c r="R105" t="str">
        <f t="shared" si="30"/>
        <v>GasO2Default</v>
      </c>
      <c r="S105" t="str">
        <f t="shared" si="31"/>
        <v>GasID</v>
      </c>
      <c r="T105" t="str">
        <f t="shared" si="32"/>
        <v>Default</v>
      </c>
      <c r="U105" t="str">
        <f t="shared" si="33"/>
        <v>AiTest</v>
      </c>
      <c r="W105" t="str">
        <f t="shared" si="34"/>
        <v>R</v>
      </c>
      <c r="X105">
        <f t="shared" si="37"/>
        <v>2021</v>
      </c>
    </row>
    <row r="106" spans="1:24" ht="15.6">
      <c r="A106" t="s">
        <v>1316</v>
      </c>
      <c r="B106" t="s">
        <v>298</v>
      </c>
      <c r="C106" t="str">
        <f t="shared" si="36"/>
        <v>DPL90</v>
      </c>
      <c r="D106" t="str">
        <f t="shared" si="21"/>
        <v>DPL90.var</v>
      </c>
      <c r="E106" t="str">
        <f t="shared" si="35"/>
        <v>SandyClayLoam</v>
      </c>
      <c r="F106" s="24" t="str">
        <f t="shared" si="22"/>
        <v>SandyClayLoam.soi</v>
      </c>
      <c r="G106" s="24" t="str">
        <f t="shared" si="23"/>
        <v>TexasLoc1Wea.wea</v>
      </c>
      <c r="H106" t="s">
        <v>307</v>
      </c>
      <c r="I106" t="str">
        <f t="shared" si="25"/>
        <v>TexasLoc1</v>
      </c>
      <c r="J106" t="s">
        <v>325</v>
      </c>
      <c r="K106" t="s">
        <v>334</v>
      </c>
      <c r="L106" s="25" t="s">
        <v>70</v>
      </c>
      <c r="M106" t="str">
        <f t="shared" si="24"/>
        <v>Tex_1_2021_DPL90_SandyClayLoam_0</v>
      </c>
      <c r="N106" t="str">
        <f t="shared" si="26"/>
        <v>BiologyDefault</v>
      </c>
      <c r="O106" t="str">
        <f t="shared" si="27"/>
        <v>MulchGeo1</v>
      </c>
      <c r="P106" t="str">
        <f t="shared" si="28"/>
        <v>MulchDecomp1</v>
      </c>
      <c r="Q106" t="str">
        <f t="shared" si="29"/>
        <v>GasCO2Default</v>
      </c>
      <c r="R106" t="str">
        <f t="shared" si="30"/>
        <v>GasO2Default</v>
      </c>
      <c r="S106" t="str">
        <f t="shared" si="31"/>
        <v>GasID</v>
      </c>
      <c r="T106" t="str">
        <f t="shared" si="32"/>
        <v>Default</v>
      </c>
      <c r="U106" t="str">
        <f t="shared" si="33"/>
        <v>AiTest</v>
      </c>
      <c r="W106" t="str">
        <f t="shared" si="34"/>
        <v>R</v>
      </c>
      <c r="X106">
        <f t="shared" si="37"/>
        <v>2021</v>
      </c>
    </row>
    <row r="107" spans="1:24" ht="15.6">
      <c r="A107" t="s">
        <v>1317</v>
      </c>
      <c r="B107" t="s">
        <v>298</v>
      </c>
      <c r="C107" t="str">
        <f t="shared" si="36"/>
        <v>DPL90</v>
      </c>
      <c r="D107" t="str">
        <f t="shared" si="21"/>
        <v>DPL90.var</v>
      </c>
      <c r="E107" t="str">
        <f t="shared" si="35"/>
        <v>SandyClayLoam</v>
      </c>
      <c r="F107" s="24" t="str">
        <f t="shared" si="22"/>
        <v>SandyClayLoam.soi</v>
      </c>
      <c r="G107" s="24" t="str">
        <f t="shared" si="23"/>
        <v>TexasLoc1Wea.wea</v>
      </c>
      <c r="H107" t="s">
        <v>307</v>
      </c>
      <c r="I107" t="str">
        <f t="shared" si="25"/>
        <v>TexasLoc1</v>
      </c>
      <c r="J107" t="s">
        <v>325</v>
      </c>
      <c r="K107" t="s">
        <v>334</v>
      </c>
      <c r="L107" s="25" t="s">
        <v>70</v>
      </c>
      <c r="M107" t="str">
        <f t="shared" si="24"/>
        <v>Tex_1_2021_DPL90_SandyClayLoam_100</v>
      </c>
      <c r="N107" t="str">
        <f t="shared" si="26"/>
        <v>BiologyDefault</v>
      </c>
      <c r="O107" t="str">
        <f t="shared" si="27"/>
        <v>MulchGeo1</v>
      </c>
      <c r="P107" t="str">
        <f t="shared" si="28"/>
        <v>MulchDecomp1</v>
      </c>
      <c r="Q107" t="str">
        <f t="shared" si="29"/>
        <v>GasCO2Default</v>
      </c>
      <c r="R107" t="str">
        <f t="shared" si="30"/>
        <v>GasO2Default</v>
      </c>
      <c r="S107" t="str">
        <f t="shared" si="31"/>
        <v>GasID</v>
      </c>
      <c r="T107" t="str">
        <f t="shared" si="32"/>
        <v>Default</v>
      </c>
      <c r="U107" t="str">
        <f t="shared" si="33"/>
        <v>AiTest</v>
      </c>
      <c r="W107" t="str">
        <f t="shared" si="34"/>
        <v>R</v>
      </c>
      <c r="X107">
        <f t="shared" si="37"/>
        <v>2021</v>
      </c>
    </row>
    <row r="108" spans="1:24" ht="15.6">
      <c r="A108" t="s">
        <v>1318</v>
      </c>
      <c r="B108" t="s">
        <v>298</v>
      </c>
      <c r="C108" t="str">
        <f t="shared" si="36"/>
        <v>DPL90</v>
      </c>
      <c r="D108" t="str">
        <f t="shared" si="21"/>
        <v>DPL90.var</v>
      </c>
      <c r="E108" t="str">
        <f t="shared" si="35"/>
        <v>SandyClayLoam</v>
      </c>
      <c r="F108" s="24" t="str">
        <f t="shared" si="22"/>
        <v>SandyClayLoam.soi</v>
      </c>
      <c r="G108" s="24" t="str">
        <f t="shared" si="23"/>
        <v>TexasLoc1Wea.wea</v>
      </c>
      <c r="H108" t="s">
        <v>307</v>
      </c>
      <c r="I108" t="str">
        <f t="shared" si="25"/>
        <v>TexasLoc1</v>
      </c>
      <c r="J108" t="s">
        <v>325</v>
      </c>
      <c r="K108" t="s">
        <v>334</v>
      </c>
      <c r="L108" s="25" t="s">
        <v>70</v>
      </c>
      <c r="M108" t="str">
        <f t="shared" si="24"/>
        <v>Tex_1_2021_DPL90_SandyClayLoam_200</v>
      </c>
      <c r="N108" t="str">
        <f t="shared" si="26"/>
        <v>BiologyDefault</v>
      </c>
      <c r="O108" t="str">
        <f t="shared" si="27"/>
        <v>MulchGeo1</v>
      </c>
      <c r="P108" t="str">
        <f t="shared" si="28"/>
        <v>MulchDecomp1</v>
      </c>
      <c r="Q108" t="str">
        <f t="shared" si="29"/>
        <v>GasCO2Default</v>
      </c>
      <c r="R108" t="str">
        <f t="shared" si="30"/>
        <v>GasO2Default</v>
      </c>
      <c r="S108" t="str">
        <f t="shared" si="31"/>
        <v>GasID</v>
      </c>
      <c r="T108" t="str">
        <f t="shared" si="32"/>
        <v>Default</v>
      </c>
      <c r="U108" t="str">
        <f t="shared" si="33"/>
        <v>AiTest</v>
      </c>
      <c r="W108" t="str">
        <f t="shared" si="34"/>
        <v>R</v>
      </c>
      <c r="X108">
        <f t="shared" si="37"/>
        <v>2021</v>
      </c>
    </row>
    <row r="109" spans="1:24" ht="15.6">
      <c r="A109" t="s">
        <v>1319</v>
      </c>
      <c r="B109" t="s">
        <v>298</v>
      </c>
      <c r="C109" t="str">
        <f t="shared" si="36"/>
        <v>DPL90</v>
      </c>
      <c r="D109" t="str">
        <f t="shared" si="21"/>
        <v>DPL90.var</v>
      </c>
      <c r="E109" t="str">
        <f t="shared" si="35"/>
        <v>SandyClayLoam</v>
      </c>
      <c r="F109" s="24" t="str">
        <f t="shared" si="22"/>
        <v>SandyClayLoam.soi</v>
      </c>
      <c r="G109" s="24" t="str">
        <f t="shared" si="23"/>
        <v>TexasLoc1Wea.wea</v>
      </c>
      <c r="H109" t="s">
        <v>307</v>
      </c>
      <c r="I109" t="str">
        <f t="shared" si="25"/>
        <v>TexasLoc1</v>
      </c>
      <c r="J109" t="s">
        <v>325</v>
      </c>
      <c r="K109" t="s">
        <v>334</v>
      </c>
      <c r="L109" s="25" t="s">
        <v>70</v>
      </c>
      <c r="M109" t="str">
        <f t="shared" si="24"/>
        <v>Tex_1_2021_DPL90_SandyClayLoam_300</v>
      </c>
      <c r="N109" t="str">
        <f t="shared" si="26"/>
        <v>BiologyDefault</v>
      </c>
      <c r="O109" t="str">
        <f t="shared" si="27"/>
        <v>MulchGeo1</v>
      </c>
      <c r="P109" t="str">
        <f t="shared" si="28"/>
        <v>MulchDecomp1</v>
      </c>
      <c r="Q109" t="str">
        <f t="shared" si="29"/>
        <v>GasCO2Default</v>
      </c>
      <c r="R109" t="str">
        <f t="shared" si="30"/>
        <v>GasO2Default</v>
      </c>
      <c r="S109" t="str">
        <f t="shared" si="31"/>
        <v>GasID</v>
      </c>
      <c r="T109" t="str">
        <f t="shared" si="32"/>
        <v>Default</v>
      </c>
      <c r="U109" t="str">
        <f t="shared" si="33"/>
        <v>AiTest</v>
      </c>
      <c r="W109" t="str">
        <f t="shared" si="34"/>
        <v>R</v>
      </c>
      <c r="X109">
        <f t="shared" si="37"/>
        <v>2021</v>
      </c>
    </row>
    <row r="110" spans="1:24" ht="15.6">
      <c r="A110" t="s">
        <v>1320</v>
      </c>
      <c r="B110" t="s">
        <v>298</v>
      </c>
      <c r="C110" t="str">
        <f t="shared" si="36"/>
        <v>DPL90</v>
      </c>
      <c r="D110" t="str">
        <f t="shared" si="21"/>
        <v>DPL90.var</v>
      </c>
      <c r="E110" t="str">
        <f t="shared" si="35"/>
        <v>SandyLoam</v>
      </c>
      <c r="F110" s="24" t="str">
        <f t="shared" si="22"/>
        <v>SandyLoam.soi</v>
      </c>
      <c r="G110" s="24" t="str">
        <f t="shared" si="23"/>
        <v>TexasLoc1Wea.wea</v>
      </c>
      <c r="H110" t="s">
        <v>307</v>
      </c>
      <c r="I110" t="str">
        <f t="shared" si="25"/>
        <v>TexasLoc1</v>
      </c>
      <c r="J110" t="s">
        <v>325</v>
      </c>
      <c r="K110" t="s">
        <v>334</v>
      </c>
      <c r="L110" s="25" t="s">
        <v>70</v>
      </c>
      <c r="M110" t="str">
        <f t="shared" si="24"/>
        <v>Tex_1_2021_DPL90_Sandyloam_0</v>
      </c>
      <c r="N110" t="str">
        <f t="shared" si="26"/>
        <v>BiologyDefault</v>
      </c>
      <c r="O110" t="str">
        <f t="shared" si="27"/>
        <v>MulchGeo1</v>
      </c>
      <c r="P110" t="str">
        <f t="shared" si="28"/>
        <v>MulchDecomp1</v>
      </c>
      <c r="Q110" t="str">
        <f t="shared" si="29"/>
        <v>GasCO2Default</v>
      </c>
      <c r="R110" t="str">
        <f t="shared" si="30"/>
        <v>GasO2Default</v>
      </c>
      <c r="S110" t="str">
        <f t="shared" si="31"/>
        <v>GasID</v>
      </c>
      <c r="T110" t="str">
        <f t="shared" si="32"/>
        <v>Default</v>
      </c>
      <c r="U110" t="str">
        <f t="shared" si="33"/>
        <v>AiTest</v>
      </c>
      <c r="W110" t="str">
        <f t="shared" si="34"/>
        <v>R</v>
      </c>
      <c r="X110">
        <f t="shared" si="37"/>
        <v>2021</v>
      </c>
    </row>
    <row r="111" spans="1:24" ht="15.6">
      <c r="A111" t="s">
        <v>1321</v>
      </c>
      <c r="B111" t="s">
        <v>298</v>
      </c>
      <c r="C111" t="str">
        <f t="shared" si="36"/>
        <v>DPL90</v>
      </c>
      <c r="D111" t="str">
        <f t="shared" si="21"/>
        <v>DPL90.var</v>
      </c>
      <c r="E111" t="str">
        <f t="shared" si="35"/>
        <v>SandyLoam</v>
      </c>
      <c r="F111" s="24" t="str">
        <f t="shared" si="22"/>
        <v>SandyLoam.soi</v>
      </c>
      <c r="G111" s="24" t="str">
        <f t="shared" si="23"/>
        <v>TexasLoc1Wea.wea</v>
      </c>
      <c r="H111" t="s">
        <v>307</v>
      </c>
      <c r="I111" t="str">
        <f t="shared" si="25"/>
        <v>TexasLoc1</v>
      </c>
      <c r="J111" t="s">
        <v>325</v>
      </c>
      <c r="K111" t="s">
        <v>334</v>
      </c>
      <c r="L111" s="25" t="s">
        <v>70</v>
      </c>
      <c r="M111" t="str">
        <f t="shared" si="24"/>
        <v>Tex_1_2021_DPL90_Sandyloam_100</v>
      </c>
      <c r="N111" t="str">
        <f t="shared" si="26"/>
        <v>BiologyDefault</v>
      </c>
      <c r="O111" t="str">
        <f t="shared" si="27"/>
        <v>MulchGeo1</v>
      </c>
      <c r="P111" t="str">
        <f t="shared" si="28"/>
        <v>MulchDecomp1</v>
      </c>
      <c r="Q111" t="str">
        <f t="shared" si="29"/>
        <v>GasCO2Default</v>
      </c>
      <c r="R111" t="str">
        <f t="shared" si="30"/>
        <v>GasO2Default</v>
      </c>
      <c r="S111" t="str">
        <f t="shared" si="31"/>
        <v>GasID</v>
      </c>
      <c r="T111" t="str">
        <f t="shared" si="32"/>
        <v>Default</v>
      </c>
      <c r="U111" t="str">
        <f t="shared" si="33"/>
        <v>AiTest</v>
      </c>
      <c r="W111" t="str">
        <f t="shared" si="34"/>
        <v>R</v>
      </c>
      <c r="X111">
        <f t="shared" si="37"/>
        <v>2021</v>
      </c>
    </row>
    <row r="112" spans="1:24" ht="15.6">
      <c r="A112" t="s">
        <v>1322</v>
      </c>
      <c r="B112" t="s">
        <v>298</v>
      </c>
      <c r="C112" t="str">
        <f t="shared" si="36"/>
        <v>DPL90</v>
      </c>
      <c r="D112" t="str">
        <f t="shared" si="21"/>
        <v>DPL90.var</v>
      </c>
      <c r="E112" t="str">
        <f t="shared" si="35"/>
        <v>SandyLoam</v>
      </c>
      <c r="F112" s="24" t="str">
        <f t="shared" si="22"/>
        <v>SandyLoam.soi</v>
      </c>
      <c r="G112" s="24" t="str">
        <f t="shared" si="23"/>
        <v>TexasLoc1Wea.wea</v>
      </c>
      <c r="H112" t="s">
        <v>307</v>
      </c>
      <c r="I112" t="str">
        <f t="shared" si="25"/>
        <v>TexasLoc1</v>
      </c>
      <c r="J112" t="s">
        <v>325</v>
      </c>
      <c r="K112" t="s">
        <v>334</v>
      </c>
      <c r="L112" s="25" t="s">
        <v>70</v>
      </c>
      <c r="M112" t="str">
        <f t="shared" si="24"/>
        <v>Tex_1_2021_DPL90_Sandyloam_200</v>
      </c>
      <c r="N112" t="str">
        <f t="shared" si="26"/>
        <v>BiologyDefault</v>
      </c>
      <c r="O112" t="str">
        <f t="shared" si="27"/>
        <v>MulchGeo1</v>
      </c>
      <c r="P112" t="str">
        <f t="shared" si="28"/>
        <v>MulchDecomp1</v>
      </c>
      <c r="Q112" t="str">
        <f t="shared" si="29"/>
        <v>GasCO2Default</v>
      </c>
      <c r="R112" t="str">
        <f t="shared" si="30"/>
        <v>GasO2Default</v>
      </c>
      <c r="S112" t="str">
        <f t="shared" si="31"/>
        <v>GasID</v>
      </c>
      <c r="T112" t="str">
        <f t="shared" si="32"/>
        <v>Default</v>
      </c>
      <c r="U112" t="str">
        <f t="shared" si="33"/>
        <v>AiTest</v>
      </c>
      <c r="W112" t="str">
        <f t="shared" si="34"/>
        <v>R</v>
      </c>
      <c r="X112">
        <f t="shared" si="37"/>
        <v>2021</v>
      </c>
    </row>
    <row r="113" spans="1:24" ht="15.6">
      <c r="A113" t="s">
        <v>1323</v>
      </c>
      <c r="B113" t="s">
        <v>298</v>
      </c>
      <c r="C113" t="str">
        <f t="shared" si="36"/>
        <v>DPL90</v>
      </c>
      <c r="D113" t="str">
        <f t="shared" si="21"/>
        <v>DPL90.var</v>
      </c>
      <c r="E113" t="str">
        <f t="shared" si="35"/>
        <v>SandyLoam</v>
      </c>
      <c r="F113" s="24" t="str">
        <f t="shared" si="22"/>
        <v>SandyLoam.soi</v>
      </c>
      <c r="G113" s="24" t="str">
        <f t="shared" si="23"/>
        <v>TexasLoc1Wea.wea</v>
      </c>
      <c r="H113" t="s">
        <v>307</v>
      </c>
      <c r="I113" t="str">
        <f t="shared" si="25"/>
        <v>TexasLoc1</v>
      </c>
      <c r="J113" t="s">
        <v>325</v>
      </c>
      <c r="K113" t="s">
        <v>334</v>
      </c>
      <c r="L113" s="25" t="s">
        <v>70</v>
      </c>
      <c r="M113" t="str">
        <f t="shared" si="24"/>
        <v>Tex_1_2021_DPL90_Sandyloam_300</v>
      </c>
      <c r="N113" t="str">
        <f t="shared" si="26"/>
        <v>BiologyDefault</v>
      </c>
      <c r="O113" t="str">
        <f t="shared" si="27"/>
        <v>MulchGeo1</v>
      </c>
      <c r="P113" t="str">
        <f t="shared" si="28"/>
        <v>MulchDecomp1</v>
      </c>
      <c r="Q113" t="str">
        <f t="shared" si="29"/>
        <v>GasCO2Default</v>
      </c>
      <c r="R113" t="str">
        <f t="shared" si="30"/>
        <v>GasO2Default</v>
      </c>
      <c r="S113" t="str">
        <f t="shared" si="31"/>
        <v>GasID</v>
      </c>
      <c r="T113" t="str">
        <f t="shared" si="32"/>
        <v>Default</v>
      </c>
      <c r="U113" t="str">
        <f t="shared" si="33"/>
        <v>AiTest</v>
      </c>
      <c r="W113" t="str">
        <f t="shared" si="34"/>
        <v>R</v>
      </c>
      <c r="X113">
        <f t="shared" si="37"/>
        <v>2021</v>
      </c>
    </row>
    <row r="114" spans="1:24" ht="15.6">
      <c r="A114" t="s">
        <v>1324</v>
      </c>
      <c r="B114" t="s">
        <v>298</v>
      </c>
      <c r="C114" t="str">
        <f t="shared" si="36"/>
        <v>NuCot33</v>
      </c>
      <c r="D114" t="str">
        <f t="shared" si="21"/>
        <v>NuCot33.var</v>
      </c>
      <c r="E114" t="str">
        <f t="shared" si="35"/>
        <v>Clay</v>
      </c>
      <c r="F114" s="24" t="str">
        <f t="shared" si="22"/>
        <v>Clay.soi</v>
      </c>
      <c r="G114" s="24" t="str">
        <f t="shared" si="23"/>
        <v>TexasLoc1Wea.wea</v>
      </c>
      <c r="H114" t="s">
        <v>307</v>
      </c>
      <c r="I114" t="str">
        <f t="shared" si="25"/>
        <v>TexasLoc1</v>
      </c>
      <c r="J114" t="s">
        <v>325</v>
      </c>
      <c r="K114" t="s">
        <v>334</v>
      </c>
      <c r="L114" s="25" t="s">
        <v>70</v>
      </c>
      <c r="M114" t="str">
        <f t="shared" si="24"/>
        <v>Tex_1_2021_NuCot33_Clay_0</v>
      </c>
      <c r="N114" t="str">
        <f t="shared" si="26"/>
        <v>BiologyDefault</v>
      </c>
      <c r="O114" t="str">
        <f t="shared" si="27"/>
        <v>MulchGeo1</v>
      </c>
      <c r="P114" t="str">
        <f t="shared" si="28"/>
        <v>MulchDecomp1</v>
      </c>
      <c r="Q114" t="str">
        <f t="shared" si="29"/>
        <v>GasCO2Default</v>
      </c>
      <c r="R114" t="str">
        <f t="shared" si="30"/>
        <v>GasO2Default</v>
      </c>
      <c r="S114" t="str">
        <f t="shared" si="31"/>
        <v>GasID</v>
      </c>
      <c r="T114" t="str">
        <f t="shared" si="32"/>
        <v>Default</v>
      </c>
      <c r="U114" t="str">
        <f t="shared" si="33"/>
        <v>AiTest</v>
      </c>
      <c r="W114" t="str">
        <f t="shared" si="34"/>
        <v>R</v>
      </c>
      <c r="X114">
        <f t="shared" si="37"/>
        <v>2021</v>
      </c>
    </row>
    <row r="115" spans="1:24" ht="15.6">
      <c r="A115" t="s">
        <v>1325</v>
      </c>
      <c r="B115" t="s">
        <v>298</v>
      </c>
      <c r="C115" t="str">
        <f t="shared" si="36"/>
        <v>NuCot33</v>
      </c>
      <c r="D115" t="str">
        <f t="shared" si="21"/>
        <v>NuCot33.var</v>
      </c>
      <c r="E115" t="str">
        <f t="shared" si="35"/>
        <v>Clay</v>
      </c>
      <c r="F115" s="24" t="str">
        <f t="shared" si="22"/>
        <v>Clay.soi</v>
      </c>
      <c r="G115" s="24" t="str">
        <f t="shared" si="23"/>
        <v>TexasLoc1Wea.wea</v>
      </c>
      <c r="H115" t="s">
        <v>307</v>
      </c>
      <c r="I115" t="str">
        <f t="shared" si="25"/>
        <v>TexasLoc1</v>
      </c>
      <c r="J115" t="s">
        <v>325</v>
      </c>
      <c r="K115" t="s">
        <v>334</v>
      </c>
      <c r="L115" s="25" t="s">
        <v>70</v>
      </c>
      <c r="M115" t="str">
        <f t="shared" si="24"/>
        <v>Tex_1_2021_NuCot33_Clay_100</v>
      </c>
      <c r="N115" t="str">
        <f t="shared" si="26"/>
        <v>BiologyDefault</v>
      </c>
      <c r="O115" t="str">
        <f t="shared" si="27"/>
        <v>MulchGeo1</v>
      </c>
      <c r="P115" t="str">
        <f t="shared" si="28"/>
        <v>MulchDecomp1</v>
      </c>
      <c r="Q115" t="str">
        <f t="shared" si="29"/>
        <v>GasCO2Default</v>
      </c>
      <c r="R115" t="str">
        <f t="shared" si="30"/>
        <v>GasO2Default</v>
      </c>
      <c r="S115" t="str">
        <f t="shared" si="31"/>
        <v>GasID</v>
      </c>
      <c r="T115" t="str">
        <f t="shared" si="32"/>
        <v>Default</v>
      </c>
      <c r="U115" t="str">
        <f t="shared" si="33"/>
        <v>AiTest</v>
      </c>
      <c r="W115" t="str">
        <f t="shared" si="34"/>
        <v>R</v>
      </c>
      <c r="X115">
        <f t="shared" si="37"/>
        <v>2021</v>
      </c>
    </row>
    <row r="116" spans="1:24" ht="15.6">
      <c r="A116" t="s">
        <v>1326</v>
      </c>
      <c r="B116" t="s">
        <v>298</v>
      </c>
      <c r="C116" t="str">
        <f t="shared" si="36"/>
        <v>NuCot33</v>
      </c>
      <c r="D116" t="str">
        <f t="shared" si="21"/>
        <v>NuCot33.var</v>
      </c>
      <c r="E116" t="str">
        <f t="shared" si="35"/>
        <v>Clay</v>
      </c>
      <c r="F116" s="24" t="str">
        <f t="shared" si="22"/>
        <v>Clay.soi</v>
      </c>
      <c r="G116" s="24" t="str">
        <f t="shared" si="23"/>
        <v>TexasLoc1Wea.wea</v>
      </c>
      <c r="H116" t="s">
        <v>307</v>
      </c>
      <c r="I116" t="str">
        <f t="shared" si="25"/>
        <v>TexasLoc1</v>
      </c>
      <c r="J116" t="s">
        <v>325</v>
      </c>
      <c r="K116" t="s">
        <v>334</v>
      </c>
      <c r="L116" s="25" t="s">
        <v>70</v>
      </c>
      <c r="M116" t="str">
        <f t="shared" si="24"/>
        <v>Tex_1_2021_NuCot33_Clay_200</v>
      </c>
      <c r="N116" t="str">
        <f t="shared" si="26"/>
        <v>BiologyDefault</v>
      </c>
      <c r="O116" t="str">
        <f t="shared" si="27"/>
        <v>MulchGeo1</v>
      </c>
      <c r="P116" t="str">
        <f t="shared" si="28"/>
        <v>MulchDecomp1</v>
      </c>
      <c r="Q116" t="str">
        <f t="shared" si="29"/>
        <v>GasCO2Default</v>
      </c>
      <c r="R116" t="str">
        <f t="shared" si="30"/>
        <v>GasO2Default</v>
      </c>
      <c r="S116" t="str">
        <f t="shared" si="31"/>
        <v>GasID</v>
      </c>
      <c r="T116" t="str">
        <f t="shared" si="32"/>
        <v>Default</v>
      </c>
      <c r="U116" t="str">
        <f t="shared" si="33"/>
        <v>AiTest</v>
      </c>
      <c r="W116" t="str">
        <f t="shared" si="34"/>
        <v>R</v>
      </c>
      <c r="X116">
        <f t="shared" si="37"/>
        <v>2021</v>
      </c>
    </row>
    <row r="117" spans="1:24" ht="15.6">
      <c r="A117" t="s">
        <v>1327</v>
      </c>
      <c r="B117" t="s">
        <v>298</v>
      </c>
      <c r="C117" t="str">
        <f t="shared" si="36"/>
        <v>NuCot33</v>
      </c>
      <c r="D117" t="str">
        <f t="shared" si="21"/>
        <v>NuCot33.var</v>
      </c>
      <c r="E117" t="str">
        <f t="shared" si="35"/>
        <v>Clay</v>
      </c>
      <c r="F117" s="24" t="str">
        <f t="shared" si="22"/>
        <v>Clay.soi</v>
      </c>
      <c r="G117" s="24" t="str">
        <f t="shared" si="23"/>
        <v>TexasLoc1Wea.wea</v>
      </c>
      <c r="H117" t="s">
        <v>307</v>
      </c>
      <c r="I117" t="str">
        <f t="shared" si="25"/>
        <v>TexasLoc1</v>
      </c>
      <c r="J117" t="s">
        <v>325</v>
      </c>
      <c r="K117" t="s">
        <v>334</v>
      </c>
      <c r="L117" s="25" t="s">
        <v>70</v>
      </c>
      <c r="M117" t="str">
        <f t="shared" si="24"/>
        <v>Tex_1_2021_NuCot33_Clay_300</v>
      </c>
      <c r="N117" t="str">
        <f t="shared" si="26"/>
        <v>BiologyDefault</v>
      </c>
      <c r="O117" t="str">
        <f t="shared" si="27"/>
        <v>MulchGeo1</v>
      </c>
      <c r="P117" t="str">
        <f t="shared" si="28"/>
        <v>MulchDecomp1</v>
      </c>
      <c r="Q117" t="str">
        <f t="shared" si="29"/>
        <v>GasCO2Default</v>
      </c>
      <c r="R117" t="str">
        <f t="shared" si="30"/>
        <v>GasO2Default</v>
      </c>
      <c r="S117" t="str">
        <f t="shared" si="31"/>
        <v>GasID</v>
      </c>
      <c r="T117" t="str">
        <f t="shared" si="32"/>
        <v>Default</v>
      </c>
      <c r="U117" t="str">
        <f t="shared" si="33"/>
        <v>AiTest</v>
      </c>
      <c r="W117" t="str">
        <f t="shared" si="34"/>
        <v>R</v>
      </c>
      <c r="X117">
        <f t="shared" si="37"/>
        <v>2021</v>
      </c>
    </row>
    <row r="118" spans="1:24" ht="15.6">
      <c r="A118" t="s">
        <v>1328</v>
      </c>
      <c r="B118" t="s">
        <v>298</v>
      </c>
      <c r="C118" t="str">
        <f t="shared" si="36"/>
        <v>NuCot33</v>
      </c>
      <c r="D118" t="str">
        <f t="shared" si="21"/>
        <v>NuCot33.var</v>
      </c>
      <c r="E118" t="str">
        <f t="shared" si="35"/>
        <v>SandyClayLoam</v>
      </c>
      <c r="F118" s="24" t="str">
        <f t="shared" si="22"/>
        <v>SandyClayLoam.soi</v>
      </c>
      <c r="G118" s="24" t="str">
        <f t="shared" si="23"/>
        <v>TexasLoc1Wea.wea</v>
      </c>
      <c r="H118" t="s">
        <v>307</v>
      </c>
      <c r="I118" t="str">
        <f t="shared" si="25"/>
        <v>TexasLoc1</v>
      </c>
      <c r="J118" t="s">
        <v>325</v>
      </c>
      <c r="K118" t="s">
        <v>334</v>
      </c>
      <c r="L118" s="25" t="s">
        <v>70</v>
      </c>
      <c r="M118" t="str">
        <f t="shared" si="24"/>
        <v>Tex_1_2021_NuCot33_SandyClayLoam_0</v>
      </c>
      <c r="N118" t="str">
        <f t="shared" si="26"/>
        <v>BiologyDefault</v>
      </c>
      <c r="O118" t="str">
        <f t="shared" si="27"/>
        <v>MulchGeo1</v>
      </c>
      <c r="P118" t="str">
        <f t="shared" si="28"/>
        <v>MulchDecomp1</v>
      </c>
      <c r="Q118" t="str">
        <f t="shared" si="29"/>
        <v>GasCO2Default</v>
      </c>
      <c r="R118" t="str">
        <f t="shared" si="30"/>
        <v>GasO2Default</v>
      </c>
      <c r="S118" t="str">
        <f t="shared" si="31"/>
        <v>GasID</v>
      </c>
      <c r="T118" t="str">
        <f t="shared" si="32"/>
        <v>Default</v>
      </c>
      <c r="U118" t="str">
        <f t="shared" si="33"/>
        <v>AiTest</v>
      </c>
      <c r="W118" t="str">
        <f t="shared" si="34"/>
        <v>R</v>
      </c>
      <c r="X118">
        <f t="shared" si="37"/>
        <v>2021</v>
      </c>
    </row>
    <row r="119" spans="1:24" ht="15.6">
      <c r="A119" t="s">
        <v>1329</v>
      </c>
      <c r="B119" t="s">
        <v>298</v>
      </c>
      <c r="C119" t="str">
        <f t="shared" si="36"/>
        <v>NuCot33</v>
      </c>
      <c r="D119" t="str">
        <f t="shared" si="21"/>
        <v>NuCot33.var</v>
      </c>
      <c r="E119" t="str">
        <f t="shared" si="35"/>
        <v>SandyClayLoam</v>
      </c>
      <c r="F119" s="24" t="str">
        <f t="shared" si="22"/>
        <v>SandyClayLoam.soi</v>
      </c>
      <c r="G119" s="24" t="str">
        <f t="shared" si="23"/>
        <v>TexasLoc1Wea.wea</v>
      </c>
      <c r="H119" t="s">
        <v>307</v>
      </c>
      <c r="I119" t="str">
        <f t="shared" si="25"/>
        <v>TexasLoc1</v>
      </c>
      <c r="J119" t="s">
        <v>325</v>
      </c>
      <c r="K119" t="s">
        <v>334</v>
      </c>
      <c r="L119" s="25" t="s">
        <v>70</v>
      </c>
      <c r="M119" t="str">
        <f t="shared" si="24"/>
        <v>Tex_1_2021_NuCot33_SandyClayLoam_100</v>
      </c>
      <c r="N119" t="str">
        <f t="shared" si="26"/>
        <v>BiologyDefault</v>
      </c>
      <c r="O119" t="str">
        <f t="shared" si="27"/>
        <v>MulchGeo1</v>
      </c>
      <c r="P119" t="str">
        <f t="shared" si="28"/>
        <v>MulchDecomp1</v>
      </c>
      <c r="Q119" t="str">
        <f t="shared" si="29"/>
        <v>GasCO2Default</v>
      </c>
      <c r="R119" t="str">
        <f t="shared" si="30"/>
        <v>GasO2Default</v>
      </c>
      <c r="S119" t="str">
        <f t="shared" si="31"/>
        <v>GasID</v>
      </c>
      <c r="T119" t="str">
        <f t="shared" si="32"/>
        <v>Default</v>
      </c>
      <c r="U119" t="str">
        <f t="shared" si="33"/>
        <v>AiTest</v>
      </c>
      <c r="W119" t="str">
        <f t="shared" si="34"/>
        <v>R</v>
      </c>
      <c r="X119">
        <f t="shared" si="37"/>
        <v>2021</v>
      </c>
    </row>
    <row r="120" spans="1:24" ht="15.6">
      <c r="A120" t="s">
        <v>1330</v>
      </c>
      <c r="B120" t="s">
        <v>298</v>
      </c>
      <c r="C120" t="str">
        <f t="shared" si="36"/>
        <v>NuCot33</v>
      </c>
      <c r="D120" t="str">
        <f t="shared" si="21"/>
        <v>NuCot33.var</v>
      </c>
      <c r="E120" t="str">
        <f t="shared" si="35"/>
        <v>SandyClayLoam</v>
      </c>
      <c r="F120" s="24" t="str">
        <f t="shared" si="22"/>
        <v>SandyClayLoam.soi</v>
      </c>
      <c r="G120" s="24" t="str">
        <f t="shared" si="23"/>
        <v>TexasLoc1Wea.wea</v>
      </c>
      <c r="H120" t="s">
        <v>307</v>
      </c>
      <c r="I120" t="str">
        <f t="shared" si="25"/>
        <v>TexasLoc1</v>
      </c>
      <c r="J120" t="s">
        <v>325</v>
      </c>
      <c r="K120" t="s">
        <v>334</v>
      </c>
      <c r="L120" s="25" t="s">
        <v>70</v>
      </c>
      <c r="M120" t="str">
        <f t="shared" si="24"/>
        <v>Tex_1_2021_NuCot33_SandyClayLoam_200</v>
      </c>
      <c r="N120" t="str">
        <f t="shared" si="26"/>
        <v>BiologyDefault</v>
      </c>
      <c r="O120" t="str">
        <f t="shared" si="27"/>
        <v>MulchGeo1</v>
      </c>
      <c r="P120" t="str">
        <f t="shared" si="28"/>
        <v>MulchDecomp1</v>
      </c>
      <c r="Q120" t="str">
        <f t="shared" si="29"/>
        <v>GasCO2Default</v>
      </c>
      <c r="R120" t="str">
        <f t="shared" si="30"/>
        <v>GasO2Default</v>
      </c>
      <c r="S120" t="str">
        <f t="shared" si="31"/>
        <v>GasID</v>
      </c>
      <c r="T120" t="str">
        <f t="shared" si="32"/>
        <v>Default</v>
      </c>
      <c r="U120" t="str">
        <f t="shared" si="33"/>
        <v>AiTest</v>
      </c>
      <c r="W120" t="str">
        <f t="shared" si="34"/>
        <v>R</v>
      </c>
      <c r="X120">
        <f t="shared" si="37"/>
        <v>2021</v>
      </c>
    </row>
    <row r="121" spans="1:24" ht="15.6">
      <c r="A121" t="s">
        <v>1331</v>
      </c>
      <c r="B121" t="s">
        <v>298</v>
      </c>
      <c r="C121" t="str">
        <f t="shared" si="36"/>
        <v>NuCot33</v>
      </c>
      <c r="D121" t="str">
        <f t="shared" si="21"/>
        <v>NuCot33.var</v>
      </c>
      <c r="E121" t="str">
        <f t="shared" si="35"/>
        <v>SandyClayLoam</v>
      </c>
      <c r="F121" s="24" t="str">
        <f t="shared" si="22"/>
        <v>SandyClayLoam.soi</v>
      </c>
      <c r="G121" s="24" t="str">
        <f t="shared" si="23"/>
        <v>TexasLoc1Wea.wea</v>
      </c>
      <c r="H121" t="s">
        <v>307</v>
      </c>
      <c r="I121" t="str">
        <f t="shared" si="25"/>
        <v>TexasLoc1</v>
      </c>
      <c r="J121" t="s">
        <v>325</v>
      </c>
      <c r="K121" t="s">
        <v>334</v>
      </c>
      <c r="L121" s="25" t="s">
        <v>70</v>
      </c>
      <c r="M121" t="str">
        <f t="shared" si="24"/>
        <v>Tex_1_2021_NuCot33_SandyClayLoam_300</v>
      </c>
      <c r="N121" t="str">
        <f t="shared" si="26"/>
        <v>BiologyDefault</v>
      </c>
      <c r="O121" t="str">
        <f t="shared" si="27"/>
        <v>MulchGeo1</v>
      </c>
      <c r="P121" t="str">
        <f t="shared" si="28"/>
        <v>MulchDecomp1</v>
      </c>
      <c r="Q121" t="str">
        <f t="shared" si="29"/>
        <v>GasCO2Default</v>
      </c>
      <c r="R121" t="str">
        <f t="shared" si="30"/>
        <v>GasO2Default</v>
      </c>
      <c r="S121" t="str">
        <f t="shared" si="31"/>
        <v>GasID</v>
      </c>
      <c r="T121" t="str">
        <f t="shared" si="32"/>
        <v>Default</v>
      </c>
      <c r="U121" t="str">
        <f t="shared" si="33"/>
        <v>AiTest</v>
      </c>
      <c r="W121" t="str">
        <f t="shared" si="34"/>
        <v>R</v>
      </c>
      <c r="X121">
        <f t="shared" si="37"/>
        <v>2021</v>
      </c>
    </row>
    <row r="122" spans="1:24" ht="15.6">
      <c r="A122" t="s">
        <v>1332</v>
      </c>
      <c r="B122" t="s">
        <v>298</v>
      </c>
      <c r="C122" t="str">
        <f t="shared" si="36"/>
        <v>NuCot33</v>
      </c>
      <c r="D122" t="str">
        <f t="shared" si="21"/>
        <v>NuCot33.var</v>
      </c>
      <c r="E122" t="str">
        <f t="shared" si="35"/>
        <v>SandyLoam</v>
      </c>
      <c r="F122" s="24" t="str">
        <f t="shared" si="22"/>
        <v>SandyLoam.soi</v>
      </c>
      <c r="G122" s="24" t="str">
        <f t="shared" si="23"/>
        <v>TexasLoc1Wea.wea</v>
      </c>
      <c r="H122" t="s">
        <v>307</v>
      </c>
      <c r="I122" t="str">
        <f t="shared" si="25"/>
        <v>TexasLoc1</v>
      </c>
      <c r="J122" t="s">
        <v>325</v>
      </c>
      <c r="K122" t="s">
        <v>334</v>
      </c>
      <c r="L122" s="25" t="s">
        <v>70</v>
      </c>
      <c r="M122" t="str">
        <f t="shared" si="24"/>
        <v>Tex_1_2021_NuCot33_Sandyloam_0</v>
      </c>
      <c r="N122" t="str">
        <f t="shared" si="26"/>
        <v>BiologyDefault</v>
      </c>
      <c r="O122" t="str">
        <f t="shared" si="27"/>
        <v>MulchGeo1</v>
      </c>
      <c r="P122" t="str">
        <f t="shared" si="28"/>
        <v>MulchDecomp1</v>
      </c>
      <c r="Q122" t="str">
        <f t="shared" si="29"/>
        <v>GasCO2Default</v>
      </c>
      <c r="R122" t="str">
        <f t="shared" si="30"/>
        <v>GasO2Default</v>
      </c>
      <c r="S122" t="str">
        <f t="shared" si="31"/>
        <v>GasID</v>
      </c>
      <c r="T122" t="str">
        <f t="shared" si="32"/>
        <v>Default</v>
      </c>
      <c r="U122" t="str">
        <f t="shared" si="33"/>
        <v>AiTest</v>
      </c>
      <c r="W122" t="str">
        <f t="shared" si="34"/>
        <v>R</v>
      </c>
      <c r="X122">
        <f t="shared" si="37"/>
        <v>2021</v>
      </c>
    </row>
    <row r="123" spans="1:24" ht="15.6">
      <c r="A123" t="s">
        <v>1333</v>
      </c>
      <c r="B123" t="s">
        <v>298</v>
      </c>
      <c r="C123" t="str">
        <f t="shared" si="36"/>
        <v>NuCot33</v>
      </c>
      <c r="D123" t="str">
        <f t="shared" si="21"/>
        <v>NuCot33.var</v>
      </c>
      <c r="E123" t="str">
        <f t="shared" si="35"/>
        <v>SandyLoam</v>
      </c>
      <c r="F123" s="24" t="str">
        <f t="shared" si="22"/>
        <v>SandyLoam.soi</v>
      </c>
      <c r="G123" s="24" t="str">
        <f t="shared" si="23"/>
        <v>TexasLoc1Wea.wea</v>
      </c>
      <c r="H123" t="s">
        <v>307</v>
      </c>
      <c r="I123" t="str">
        <f t="shared" si="25"/>
        <v>TexasLoc1</v>
      </c>
      <c r="J123" t="s">
        <v>325</v>
      </c>
      <c r="K123" t="s">
        <v>334</v>
      </c>
      <c r="L123" s="25" t="s">
        <v>70</v>
      </c>
      <c r="M123" t="str">
        <f t="shared" si="24"/>
        <v>Tex_1_2021_NuCot33_Sandyloam_100</v>
      </c>
      <c r="N123" t="str">
        <f t="shared" si="26"/>
        <v>BiologyDefault</v>
      </c>
      <c r="O123" t="str">
        <f t="shared" si="27"/>
        <v>MulchGeo1</v>
      </c>
      <c r="P123" t="str">
        <f t="shared" si="28"/>
        <v>MulchDecomp1</v>
      </c>
      <c r="Q123" t="str">
        <f t="shared" si="29"/>
        <v>GasCO2Default</v>
      </c>
      <c r="R123" t="str">
        <f t="shared" si="30"/>
        <v>GasO2Default</v>
      </c>
      <c r="S123" t="str">
        <f t="shared" si="31"/>
        <v>GasID</v>
      </c>
      <c r="T123" t="str">
        <f t="shared" si="32"/>
        <v>Default</v>
      </c>
      <c r="U123" t="str">
        <f t="shared" si="33"/>
        <v>AiTest</v>
      </c>
      <c r="W123" t="str">
        <f t="shared" si="34"/>
        <v>R</v>
      </c>
      <c r="X123">
        <f t="shared" si="37"/>
        <v>2021</v>
      </c>
    </row>
    <row r="124" spans="1:24" ht="15.6">
      <c r="A124" t="s">
        <v>1334</v>
      </c>
      <c r="B124" t="s">
        <v>298</v>
      </c>
      <c r="C124" t="str">
        <f t="shared" si="36"/>
        <v>NuCot33</v>
      </c>
      <c r="D124" t="str">
        <f t="shared" si="21"/>
        <v>NuCot33.var</v>
      </c>
      <c r="E124" t="str">
        <f t="shared" si="35"/>
        <v>SandyLoam</v>
      </c>
      <c r="F124" s="24" t="str">
        <f t="shared" si="22"/>
        <v>SandyLoam.soi</v>
      </c>
      <c r="G124" s="24" t="str">
        <f t="shared" si="23"/>
        <v>TexasLoc1Wea.wea</v>
      </c>
      <c r="H124" t="s">
        <v>307</v>
      </c>
      <c r="I124" t="str">
        <f t="shared" si="25"/>
        <v>TexasLoc1</v>
      </c>
      <c r="J124" t="s">
        <v>325</v>
      </c>
      <c r="K124" t="s">
        <v>334</v>
      </c>
      <c r="L124" s="25" t="s">
        <v>70</v>
      </c>
      <c r="M124" t="str">
        <f t="shared" si="24"/>
        <v>Tex_1_2021_NuCot33_Sandyloam_200</v>
      </c>
      <c r="N124" t="str">
        <f t="shared" si="26"/>
        <v>BiologyDefault</v>
      </c>
      <c r="O124" t="str">
        <f t="shared" si="27"/>
        <v>MulchGeo1</v>
      </c>
      <c r="P124" t="str">
        <f t="shared" si="28"/>
        <v>MulchDecomp1</v>
      </c>
      <c r="Q124" t="str">
        <f t="shared" si="29"/>
        <v>GasCO2Default</v>
      </c>
      <c r="R124" t="str">
        <f t="shared" si="30"/>
        <v>GasO2Default</v>
      </c>
      <c r="S124" t="str">
        <f t="shared" si="31"/>
        <v>GasID</v>
      </c>
      <c r="T124" t="str">
        <f t="shared" si="32"/>
        <v>Default</v>
      </c>
      <c r="U124" t="str">
        <f t="shared" si="33"/>
        <v>AiTest</v>
      </c>
      <c r="W124" t="str">
        <f t="shared" si="34"/>
        <v>R</v>
      </c>
      <c r="X124">
        <f t="shared" si="37"/>
        <v>2021</v>
      </c>
    </row>
    <row r="125" spans="1:24" ht="15.6">
      <c r="A125" t="s">
        <v>1335</v>
      </c>
      <c r="B125" t="s">
        <v>298</v>
      </c>
      <c r="C125" t="str">
        <f t="shared" si="36"/>
        <v>NuCot33</v>
      </c>
      <c r="D125" t="str">
        <f t="shared" si="21"/>
        <v>NuCot33.var</v>
      </c>
      <c r="E125" t="str">
        <f t="shared" si="35"/>
        <v>SandyLoam</v>
      </c>
      <c r="F125" s="24" t="str">
        <f t="shared" si="22"/>
        <v>SandyLoam.soi</v>
      </c>
      <c r="G125" s="24" t="str">
        <f t="shared" si="23"/>
        <v>TexasLoc1Wea.wea</v>
      </c>
      <c r="H125" t="s">
        <v>307</v>
      </c>
      <c r="I125" t="str">
        <f t="shared" si="25"/>
        <v>TexasLoc1</v>
      </c>
      <c r="J125" t="s">
        <v>325</v>
      </c>
      <c r="K125" t="s">
        <v>334</v>
      </c>
      <c r="L125" s="25" t="s">
        <v>70</v>
      </c>
      <c r="M125" t="str">
        <f t="shared" si="24"/>
        <v>Tex_1_2021_NuCot33_Sandyloam_300</v>
      </c>
      <c r="N125" t="str">
        <f t="shared" si="26"/>
        <v>BiologyDefault</v>
      </c>
      <c r="O125" t="str">
        <f t="shared" si="27"/>
        <v>MulchGeo1</v>
      </c>
      <c r="P125" t="str">
        <f t="shared" si="28"/>
        <v>MulchDecomp1</v>
      </c>
      <c r="Q125" t="str">
        <f t="shared" si="29"/>
        <v>GasCO2Default</v>
      </c>
      <c r="R125" t="str">
        <f t="shared" si="30"/>
        <v>GasO2Default</v>
      </c>
      <c r="S125" t="str">
        <f t="shared" si="31"/>
        <v>GasID</v>
      </c>
      <c r="T125" t="str">
        <f t="shared" si="32"/>
        <v>Default</v>
      </c>
      <c r="U125" t="str">
        <f t="shared" si="33"/>
        <v>AiTest</v>
      </c>
      <c r="W125" t="str">
        <f t="shared" si="34"/>
        <v>R</v>
      </c>
      <c r="X125">
        <f t="shared" si="37"/>
        <v>2021</v>
      </c>
    </row>
    <row r="126" spans="1:24" ht="15.6">
      <c r="A126" t="s">
        <v>1336</v>
      </c>
      <c r="B126" t="s">
        <v>298</v>
      </c>
      <c r="C126" t="str">
        <f t="shared" si="36"/>
        <v>DPL90</v>
      </c>
      <c r="D126" t="str">
        <f t="shared" si="21"/>
        <v>DPL90.var</v>
      </c>
      <c r="E126" t="str">
        <f t="shared" si="35"/>
        <v>Clay</v>
      </c>
      <c r="F126" s="24" t="str">
        <f t="shared" si="22"/>
        <v>Clay.soi</v>
      </c>
      <c r="G126" s="24" t="str">
        <f t="shared" si="23"/>
        <v>TexasLoc1Wea.wea</v>
      </c>
      <c r="H126" t="s">
        <v>307</v>
      </c>
      <c r="I126" t="str">
        <f t="shared" si="25"/>
        <v>TexasLoc1</v>
      </c>
      <c r="J126" t="s">
        <v>325</v>
      </c>
      <c r="K126" t="s">
        <v>334</v>
      </c>
      <c r="L126" s="25" t="s">
        <v>70</v>
      </c>
      <c r="M126" t="str">
        <f t="shared" si="24"/>
        <v>Tex_1_2022_DPL90_Clay_0</v>
      </c>
      <c r="N126" t="str">
        <f t="shared" si="26"/>
        <v>BiologyDefault</v>
      </c>
      <c r="O126" t="str">
        <f t="shared" si="27"/>
        <v>MulchGeo1</v>
      </c>
      <c r="P126" t="str">
        <f t="shared" si="28"/>
        <v>MulchDecomp1</v>
      </c>
      <c r="Q126" t="str">
        <f t="shared" si="29"/>
        <v>GasCO2Default</v>
      </c>
      <c r="R126" t="str">
        <f t="shared" si="30"/>
        <v>GasO2Default</v>
      </c>
      <c r="S126" t="str">
        <f t="shared" si="31"/>
        <v>GasID</v>
      </c>
      <c r="T126" t="str">
        <f t="shared" si="32"/>
        <v>Default</v>
      </c>
      <c r="U126" t="str">
        <f t="shared" si="33"/>
        <v>AiTest</v>
      </c>
      <c r="W126" t="str">
        <f t="shared" si="34"/>
        <v>R</v>
      </c>
      <c r="X126">
        <f t="shared" si="37"/>
        <v>2022</v>
      </c>
    </row>
    <row r="127" spans="1:24" ht="15.6">
      <c r="A127" t="s">
        <v>1337</v>
      </c>
      <c r="B127" t="s">
        <v>298</v>
      </c>
      <c r="C127" t="str">
        <f t="shared" si="36"/>
        <v>DPL90</v>
      </c>
      <c r="D127" t="str">
        <f t="shared" si="21"/>
        <v>DPL90.var</v>
      </c>
      <c r="E127" t="str">
        <f t="shared" si="35"/>
        <v>Clay</v>
      </c>
      <c r="F127" s="24" t="str">
        <f t="shared" si="22"/>
        <v>Clay.soi</v>
      </c>
      <c r="G127" s="24" t="str">
        <f t="shared" si="23"/>
        <v>TexasLoc1Wea.wea</v>
      </c>
      <c r="H127" t="s">
        <v>307</v>
      </c>
      <c r="I127" t="str">
        <f t="shared" si="25"/>
        <v>TexasLoc1</v>
      </c>
      <c r="J127" t="s">
        <v>325</v>
      </c>
      <c r="K127" t="s">
        <v>334</v>
      </c>
      <c r="L127" s="25" t="s">
        <v>70</v>
      </c>
      <c r="M127" t="str">
        <f t="shared" si="24"/>
        <v>Tex_1_2022_DPL90_Clay_100</v>
      </c>
      <c r="N127" t="str">
        <f t="shared" si="26"/>
        <v>BiologyDefault</v>
      </c>
      <c r="O127" t="str">
        <f t="shared" si="27"/>
        <v>MulchGeo1</v>
      </c>
      <c r="P127" t="str">
        <f t="shared" si="28"/>
        <v>MulchDecomp1</v>
      </c>
      <c r="Q127" t="str">
        <f t="shared" si="29"/>
        <v>GasCO2Default</v>
      </c>
      <c r="R127" t="str">
        <f t="shared" si="30"/>
        <v>GasO2Default</v>
      </c>
      <c r="S127" t="str">
        <f t="shared" si="31"/>
        <v>GasID</v>
      </c>
      <c r="T127" t="str">
        <f t="shared" si="32"/>
        <v>Default</v>
      </c>
      <c r="U127" t="str">
        <f t="shared" si="33"/>
        <v>AiTest</v>
      </c>
      <c r="W127" t="str">
        <f t="shared" si="34"/>
        <v>R</v>
      </c>
      <c r="X127">
        <f t="shared" si="37"/>
        <v>2022</v>
      </c>
    </row>
    <row r="128" spans="1:24" ht="15.6">
      <c r="A128" t="s">
        <v>1338</v>
      </c>
      <c r="B128" t="s">
        <v>298</v>
      </c>
      <c r="C128" t="str">
        <f t="shared" si="36"/>
        <v>DPL90</v>
      </c>
      <c r="D128" t="str">
        <f t="shared" si="21"/>
        <v>DPL90.var</v>
      </c>
      <c r="E128" t="str">
        <f t="shared" si="35"/>
        <v>Clay</v>
      </c>
      <c r="F128" s="24" t="str">
        <f t="shared" si="22"/>
        <v>Clay.soi</v>
      </c>
      <c r="G128" s="24" t="str">
        <f t="shared" si="23"/>
        <v>TexasLoc1Wea.wea</v>
      </c>
      <c r="H128" t="s">
        <v>307</v>
      </c>
      <c r="I128" t="str">
        <f t="shared" si="25"/>
        <v>TexasLoc1</v>
      </c>
      <c r="J128" t="s">
        <v>325</v>
      </c>
      <c r="K128" t="s">
        <v>334</v>
      </c>
      <c r="L128" s="25" t="s">
        <v>70</v>
      </c>
      <c r="M128" t="str">
        <f t="shared" si="24"/>
        <v>Tex_1_2022_DPL90_Clay_200</v>
      </c>
      <c r="N128" t="str">
        <f t="shared" si="26"/>
        <v>BiologyDefault</v>
      </c>
      <c r="O128" t="str">
        <f t="shared" si="27"/>
        <v>MulchGeo1</v>
      </c>
      <c r="P128" t="str">
        <f t="shared" si="28"/>
        <v>MulchDecomp1</v>
      </c>
      <c r="Q128" t="str">
        <f t="shared" si="29"/>
        <v>GasCO2Default</v>
      </c>
      <c r="R128" t="str">
        <f t="shared" si="30"/>
        <v>GasO2Default</v>
      </c>
      <c r="S128" t="str">
        <f t="shared" si="31"/>
        <v>GasID</v>
      </c>
      <c r="T128" t="str">
        <f t="shared" si="32"/>
        <v>Default</v>
      </c>
      <c r="U128" t="str">
        <f t="shared" si="33"/>
        <v>AiTest</v>
      </c>
      <c r="W128" t="str">
        <f t="shared" si="34"/>
        <v>R</v>
      </c>
      <c r="X128">
        <f t="shared" si="37"/>
        <v>2022</v>
      </c>
    </row>
    <row r="129" spans="1:24" ht="15.6">
      <c r="A129" t="s">
        <v>1339</v>
      </c>
      <c r="B129" t="s">
        <v>298</v>
      </c>
      <c r="C129" t="str">
        <f t="shared" si="36"/>
        <v>DPL90</v>
      </c>
      <c r="D129" t="str">
        <f t="shared" si="21"/>
        <v>DPL90.var</v>
      </c>
      <c r="E129" t="str">
        <f t="shared" si="35"/>
        <v>Clay</v>
      </c>
      <c r="F129" s="24" t="str">
        <f t="shared" si="22"/>
        <v>Clay.soi</v>
      </c>
      <c r="G129" s="24" t="str">
        <f t="shared" si="23"/>
        <v>TexasLoc1Wea.wea</v>
      </c>
      <c r="H129" t="s">
        <v>307</v>
      </c>
      <c r="I129" t="str">
        <f t="shared" si="25"/>
        <v>TexasLoc1</v>
      </c>
      <c r="J129" t="s">
        <v>325</v>
      </c>
      <c r="K129" t="s">
        <v>334</v>
      </c>
      <c r="L129" s="25" t="s">
        <v>70</v>
      </c>
      <c r="M129" t="str">
        <f t="shared" si="24"/>
        <v>Tex_1_2022_DPL90_Clay_300</v>
      </c>
      <c r="N129" t="str">
        <f t="shared" si="26"/>
        <v>BiologyDefault</v>
      </c>
      <c r="O129" t="str">
        <f t="shared" si="27"/>
        <v>MulchGeo1</v>
      </c>
      <c r="P129" t="str">
        <f t="shared" si="28"/>
        <v>MulchDecomp1</v>
      </c>
      <c r="Q129" t="str">
        <f t="shared" si="29"/>
        <v>GasCO2Default</v>
      </c>
      <c r="R129" t="str">
        <f t="shared" si="30"/>
        <v>GasO2Default</v>
      </c>
      <c r="S129" t="str">
        <f t="shared" si="31"/>
        <v>GasID</v>
      </c>
      <c r="T129" t="str">
        <f t="shared" si="32"/>
        <v>Default</v>
      </c>
      <c r="U129" t="str">
        <f t="shared" si="33"/>
        <v>AiTest</v>
      </c>
      <c r="W129" t="str">
        <f t="shared" si="34"/>
        <v>R</v>
      </c>
      <c r="X129">
        <f t="shared" si="37"/>
        <v>2022</v>
      </c>
    </row>
    <row r="130" spans="1:24" ht="15.6">
      <c r="A130" t="s">
        <v>1340</v>
      </c>
      <c r="B130" t="s">
        <v>298</v>
      </c>
      <c r="C130" t="str">
        <f t="shared" si="36"/>
        <v>DPL90</v>
      </c>
      <c r="D130" t="str">
        <f t="shared" si="21"/>
        <v>DPL90.var</v>
      </c>
      <c r="E130" t="str">
        <f t="shared" si="35"/>
        <v>SandyClayLoam</v>
      </c>
      <c r="F130" s="24" t="str">
        <f t="shared" si="22"/>
        <v>SandyClayLoam.soi</v>
      </c>
      <c r="G130" s="24" t="str">
        <f t="shared" si="23"/>
        <v>TexasLoc1Wea.wea</v>
      </c>
      <c r="H130" t="s">
        <v>307</v>
      </c>
      <c r="I130" t="str">
        <f t="shared" si="25"/>
        <v>TexasLoc1</v>
      </c>
      <c r="J130" t="s">
        <v>325</v>
      </c>
      <c r="K130" t="s">
        <v>334</v>
      </c>
      <c r="L130" s="25" t="s">
        <v>70</v>
      </c>
      <c r="M130" t="str">
        <f t="shared" si="24"/>
        <v>Tex_1_2022_DPL90_SandyClayLoam_0</v>
      </c>
      <c r="N130" t="str">
        <f t="shared" si="26"/>
        <v>BiologyDefault</v>
      </c>
      <c r="O130" t="str">
        <f t="shared" si="27"/>
        <v>MulchGeo1</v>
      </c>
      <c r="P130" t="str">
        <f t="shared" si="28"/>
        <v>MulchDecomp1</v>
      </c>
      <c r="Q130" t="str">
        <f t="shared" si="29"/>
        <v>GasCO2Default</v>
      </c>
      <c r="R130" t="str">
        <f t="shared" si="30"/>
        <v>GasO2Default</v>
      </c>
      <c r="S130" t="str">
        <f t="shared" si="31"/>
        <v>GasID</v>
      </c>
      <c r="T130" t="str">
        <f t="shared" si="32"/>
        <v>Default</v>
      </c>
      <c r="U130" t="str">
        <f t="shared" si="33"/>
        <v>AiTest</v>
      </c>
      <c r="W130" t="str">
        <f t="shared" si="34"/>
        <v>R</v>
      </c>
      <c r="X130">
        <f t="shared" si="37"/>
        <v>2022</v>
      </c>
    </row>
    <row r="131" spans="1:24" ht="15.6">
      <c r="A131" t="s">
        <v>1341</v>
      </c>
      <c r="B131" t="s">
        <v>298</v>
      </c>
      <c r="C131" t="str">
        <f t="shared" si="36"/>
        <v>DPL90</v>
      </c>
      <c r="D131" t="str">
        <f t="shared" si="21"/>
        <v>DPL90.var</v>
      </c>
      <c r="E131" t="str">
        <f t="shared" si="35"/>
        <v>SandyClayLoam</v>
      </c>
      <c r="F131" s="24" t="str">
        <f t="shared" si="22"/>
        <v>SandyClayLoam.soi</v>
      </c>
      <c r="G131" s="24" t="str">
        <f t="shared" si="23"/>
        <v>TexasLoc1Wea.wea</v>
      </c>
      <c r="H131" t="s">
        <v>307</v>
      </c>
      <c r="I131" t="str">
        <f t="shared" si="25"/>
        <v>TexasLoc1</v>
      </c>
      <c r="J131" t="s">
        <v>325</v>
      </c>
      <c r="K131" t="s">
        <v>334</v>
      </c>
      <c r="L131" s="25" t="s">
        <v>70</v>
      </c>
      <c r="M131" t="str">
        <f t="shared" si="24"/>
        <v>Tex_1_2022_DPL90_SandyClayLoam_100</v>
      </c>
      <c r="N131" t="str">
        <f t="shared" si="26"/>
        <v>BiologyDefault</v>
      </c>
      <c r="O131" t="str">
        <f t="shared" si="27"/>
        <v>MulchGeo1</v>
      </c>
      <c r="P131" t="str">
        <f t="shared" si="28"/>
        <v>MulchDecomp1</v>
      </c>
      <c r="Q131" t="str">
        <f t="shared" si="29"/>
        <v>GasCO2Default</v>
      </c>
      <c r="R131" t="str">
        <f t="shared" si="30"/>
        <v>GasO2Default</v>
      </c>
      <c r="S131" t="str">
        <f t="shared" si="31"/>
        <v>GasID</v>
      </c>
      <c r="T131" t="str">
        <f t="shared" si="32"/>
        <v>Default</v>
      </c>
      <c r="U131" t="str">
        <f t="shared" si="33"/>
        <v>AiTest</v>
      </c>
      <c r="W131" t="str">
        <f t="shared" si="34"/>
        <v>R</v>
      </c>
      <c r="X131">
        <f t="shared" si="37"/>
        <v>2022</v>
      </c>
    </row>
    <row r="132" spans="1:24" ht="15.6">
      <c r="A132" t="s">
        <v>1342</v>
      </c>
      <c r="B132" t="s">
        <v>298</v>
      </c>
      <c r="C132" t="str">
        <f t="shared" si="36"/>
        <v>DPL90</v>
      </c>
      <c r="D132" t="str">
        <f t="shared" si="21"/>
        <v>DPL90.var</v>
      </c>
      <c r="E132" t="str">
        <f t="shared" si="35"/>
        <v>SandyClayLoam</v>
      </c>
      <c r="F132" s="24" t="str">
        <f t="shared" si="22"/>
        <v>SandyClayLoam.soi</v>
      </c>
      <c r="G132" s="24" t="str">
        <f t="shared" si="23"/>
        <v>TexasLoc1Wea.wea</v>
      </c>
      <c r="H132" t="s">
        <v>307</v>
      </c>
      <c r="I132" t="str">
        <f t="shared" si="25"/>
        <v>TexasLoc1</v>
      </c>
      <c r="J132" t="s">
        <v>325</v>
      </c>
      <c r="K132" t="s">
        <v>334</v>
      </c>
      <c r="L132" s="25" t="s">
        <v>70</v>
      </c>
      <c r="M132" t="str">
        <f t="shared" si="24"/>
        <v>Tex_1_2022_DPL90_SandyClayLoam_200</v>
      </c>
      <c r="N132" t="str">
        <f t="shared" si="26"/>
        <v>BiologyDefault</v>
      </c>
      <c r="O132" t="str">
        <f t="shared" si="27"/>
        <v>MulchGeo1</v>
      </c>
      <c r="P132" t="str">
        <f t="shared" si="28"/>
        <v>MulchDecomp1</v>
      </c>
      <c r="Q132" t="str">
        <f t="shared" si="29"/>
        <v>GasCO2Default</v>
      </c>
      <c r="R132" t="str">
        <f t="shared" si="30"/>
        <v>GasO2Default</v>
      </c>
      <c r="S132" t="str">
        <f t="shared" si="31"/>
        <v>GasID</v>
      </c>
      <c r="T132" t="str">
        <f t="shared" si="32"/>
        <v>Default</v>
      </c>
      <c r="U132" t="str">
        <f t="shared" si="33"/>
        <v>AiTest</v>
      </c>
      <c r="W132" t="str">
        <f t="shared" si="34"/>
        <v>R</v>
      </c>
      <c r="X132">
        <f t="shared" si="37"/>
        <v>2022</v>
      </c>
    </row>
    <row r="133" spans="1:24" ht="15.6">
      <c r="A133" t="s">
        <v>1343</v>
      </c>
      <c r="B133" t="s">
        <v>298</v>
      </c>
      <c r="C133" t="str">
        <f t="shared" si="36"/>
        <v>DPL90</v>
      </c>
      <c r="D133" t="str">
        <f t="shared" si="21"/>
        <v>DPL90.var</v>
      </c>
      <c r="E133" t="str">
        <f t="shared" si="35"/>
        <v>SandyClayLoam</v>
      </c>
      <c r="F133" s="24" t="str">
        <f t="shared" si="22"/>
        <v>SandyClayLoam.soi</v>
      </c>
      <c r="G133" s="24" t="str">
        <f t="shared" si="23"/>
        <v>TexasLoc1Wea.wea</v>
      </c>
      <c r="H133" t="s">
        <v>307</v>
      </c>
      <c r="I133" t="str">
        <f t="shared" si="25"/>
        <v>TexasLoc1</v>
      </c>
      <c r="J133" t="s">
        <v>325</v>
      </c>
      <c r="K133" t="s">
        <v>334</v>
      </c>
      <c r="L133" s="25" t="s">
        <v>70</v>
      </c>
      <c r="M133" t="str">
        <f t="shared" si="24"/>
        <v>Tex_1_2022_DPL90_SandyClayLoam_300</v>
      </c>
      <c r="N133" t="str">
        <f t="shared" si="26"/>
        <v>BiologyDefault</v>
      </c>
      <c r="O133" t="str">
        <f t="shared" si="27"/>
        <v>MulchGeo1</v>
      </c>
      <c r="P133" t="str">
        <f t="shared" si="28"/>
        <v>MulchDecomp1</v>
      </c>
      <c r="Q133" t="str">
        <f t="shared" si="29"/>
        <v>GasCO2Default</v>
      </c>
      <c r="R133" t="str">
        <f t="shared" si="30"/>
        <v>GasO2Default</v>
      </c>
      <c r="S133" t="str">
        <f t="shared" si="31"/>
        <v>GasID</v>
      </c>
      <c r="T133" t="str">
        <f t="shared" si="32"/>
        <v>Default</v>
      </c>
      <c r="U133" t="str">
        <f t="shared" si="33"/>
        <v>AiTest</v>
      </c>
      <c r="W133" t="str">
        <f t="shared" si="34"/>
        <v>R</v>
      </c>
      <c r="X133">
        <f t="shared" si="37"/>
        <v>2022</v>
      </c>
    </row>
    <row r="134" spans="1:24" ht="15.6">
      <c r="A134" t="s">
        <v>1344</v>
      </c>
      <c r="B134" t="s">
        <v>298</v>
      </c>
      <c r="C134" t="str">
        <f t="shared" si="36"/>
        <v>DPL90</v>
      </c>
      <c r="D134" t="str">
        <f t="shared" ref="D134:D197" si="38">C134 &amp; ".var"</f>
        <v>DPL90.var</v>
      </c>
      <c r="E134" t="str">
        <f t="shared" si="35"/>
        <v>SandyLoam</v>
      </c>
      <c r="F134" s="24" t="str">
        <f t="shared" ref="F134:F197" si="39">E134 &amp; ".soi"</f>
        <v>SandyLoam.soi</v>
      </c>
      <c r="G134" s="24" t="str">
        <f t="shared" ref="G134:G197" si="40">B134&amp; ".wea"</f>
        <v>TexasLoc1Wea.wea</v>
      </c>
      <c r="H134" t="s">
        <v>307</v>
      </c>
      <c r="I134" t="str">
        <f t="shared" si="25"/>
        <v>TexasLoc1</v>
      </c>
      <c r="J134" t="s">
        <v>325</v>
      </c>
      <c r="K134" t="s">
        <v>334</v>
      </c>
      <c r="L134" s="25" t="s">
        <v>70</v>
      </c>
      <c r="M134" t="str">
        <f t="shared" si="24"/>
        <v>Tex_1_2022_DPL90_Sandyloam_0</v>
      </c>
      <c r="N134" t="str">
        <f t="shared" si="26"/>
        <v>BiologyDefault</v>
      </c>
      <c r="O134" t="str">
        <f t="shared" si="27"/>
        <v>MulchGeo1</v>
      </c>
      <c r="P134" t="str">
        <f t="shared" si="28"/>
        <v>MulchDecomp1</v>
      </c>
      <c r="Q134" t="str">
        <f t="shared" si="29"/>
        <v>GasCO2Default</v>
      </c>
      <c r="R134" t="str">
        <f t="shared" si="30"/>
        <v>GasO2Default</v>
      </c>
      <c r="S134" t="str">
        <f t="shared" si="31"/>
        <v>GasID</v>
      </c>
      <c r="T134" t="str">
        <f t="shared" si="32"/>
        <v>Default</v>
      </c>
      <c r="U134" t="str">
        <f t="shared" si="33"/>
        <v>AiTest</v>
      </c>
      <c r="W134" t="str">
        <f t="shared" si="34"/>
        <v>R</v>
      </c>
      <c r="X134">
        <f t="shared" si="37"/>
        <v>2022</v>
      </c>
    </row>
    <row r="135" spans="1:24" ht="15.6">
      <c r="A135" t="s">
        <v>1345</v>
      </c>
      <c r="B135" t="s">
        <v>298</v>
      </c>
      <c r="C135" t="str">
        <f t="shared" si="36"/>
        <v>DPL90</v>
      </c>
      <c r="D135" t="str">
        <f t="shared" si="38"/>
        <v>DPL90.var</v>
      </c>
      <c r="E135" t="str">
        <f t="shared" si="35"/>
        <v>SandyLoam</v>
      </c>
      <c r="F135" s="24" t="str">
        <f t="shared" si="39"/>
        <v>SandyLoam.soi</v>
      </c>
      <c r="G135" s="24" t="str">
        <f t="shared" si="40"/>
        <v>TexasLoc1Wea.wea</v>
      </c>
      <c r="H135" t="s">
        <v>307</v>
      </c>
      <c r="I135" t="str">
        <f t="shared" si="25"/>
        <v>TexasLoc1</v>
      </c>
      <c r="J135" t="s">
        <v>325</v>
      </c>
      <c r="K135" t="s">
        <v>334</v>
      </c>
      <c r="L135" s="25" t="s">
        <v>70</v>
      </c>
      <c r="M135" t="str">
        <f t="shared" ref="M135:M198" si="41">A135</f>
        <v>Tex_1_2022_DPL90_Sandyloam_100</v>
      </c>
      <c r="N135" t="str">
        <f t="shared" si="26"/>
        <v>BiologyDefault</v>
      </c>
      <c r="O135" t="str">
        <f t="shared" si="27"/>
        <v>MulchGeo1</v>
      </c>
      <c r="P135" t="str">
        <f t="shared" si="28"/>
        <v>MulchDecomp1</v>
      </c>
      <c r="Q135" t="str">
        <f t="shared" si="29"/>
        <v>GasCO2Default</v>
      </c>
      <c r="R135" t="str">
        <f t="shared" si="30"/>
        <v>GasO2Default</v>
      </c>
      <c r="S135" t="str">
        <f t="shared" si="31"/>
        <v>GasID</v>
      </c>
      <c r="T135" t="str">
        <f t="shared" si="32"/>
        <v>Default</v>
      </c>
      <c r="U135" t="str">
        <f t="shared" si="33"/>
        <v>AiTest</v>
      </c>
      <c r="W135" t="str">
        <f t="shared" si="34"/>
        <v>R</v>
      </c>
      <c r="X135">
        <f t="shared" si="37"/>
        <v>2022</v>
      </c>
    </row>
    <row r="136" spans="1:24" ht="15.6">
      <c r="A136" t="s">
        <v>1346</v>
      </c>
      <c r="B136" t="s">
        <v>298</v>
      </c>
      <c r="C136" t="str">
        <f t="shared" si="36"/>
        <v>DPL90</v>
      </c>
      <c r="D136" t="str">
        <f t="shared" si="38"/>
        <v>DPL90.var</v>
      </c>
      <c r="E136" t="str">
        <f t="shared" si="35"/>
        <v>SandyLoam</v>
      </c>
      <c r="F136" s="24" t="str">
        <f t="shared" si="39"/>
        <v>SandyLoam.soi</v>
      </c>
      <c r="G136" s="24" t="str">
        <f t="shared" si="40"/>
        <v>TexasLoc1Wea.wea</v>
      </c>
      <c r="H136" t="s">
        <v>307</v>
      </c>
      <c r="I136" t="str">
        <f t="shared" ref="I136:I199" si="42">I135</f>
        <v>TexasLoc1</v>
      </c>
      <c r="J136" t="s">
        <v>325</v>
      </c>
      <c r="K136" t="s">
        <v>334</v>
      </c>
      <c r="L136" s="25" t="s">
        <v>70</v>
      </c>
      <c r="M136" t="str">
        <f t="shared" si="41"/>
        <v>Tex_1_2022_DPL90_Sandyloam_200</v>
      </c>
      <c r="N136" t="str">
        <f t="shared" ref="N136:N199" si="43">N135</f>
        <v>BiologyDefault</v>
      </c>
      <c r="O136" t="str">
        <f t="shared" ref="O136:O199" si="44">O135</f>
        <v>MulchGeo1</v>
      </c>
      <c r="P136" t="str">
        <f t="shared" ref="P136:P199" si="45">P135</f>
        <v>MulchDecomp1</v>
      </c>
      <c r="Q136" t="str">
        <f t="shared" ref="Q136:Q199" si="46">Q135</f>
        <v>GasCO2Default</v>
      </c>
      <c r="R136" t="str">
        <f t="shared" ref="R136:R199" si="47">R135</f>
        <v>GasO2Default</v>
      </c>
      <c r="S136" t="str">
        <f t="shared" ref="S136:S199" si="48">S135</f>
        <v>GasID</v>
      </c>
      <c r="T136" t="str">
        <f t="shared" ref="T136:T199" si="49">T135</f>
        <v>Default</v>
      </c>
      <c r="U136" t="str">
        <f t="shared" ref="U136:U199" si="50">U135</f>
        <v>AiTest</v>
      </c>
      <c r="W136" t="str">
        <f t="shared" ref="W136:W199" si="51">W135</f>
        <v>R</v>
      </c>
      <c r="X136">
        <f t="shared" si="37"/>
        <v>2022</v>
      </c>
    </row>
    <row r="137" spans="1:24" ht="15.6">
      <c r="A137" t="s">
        <v>1347</v>
      </c>
      <c r="B137" t="s">
        <v>298</v>
      </c>
      <c r="C137" t="str">
        <f t="shared" si="36"/>
        <v>DPL90</v>
      </c>
      <c r="D137" t="str">
        <f t="shared" si="38"/>
        <v>DPL90.var</v>
      </c>
      <c r="E137" t="str">
        <f t="shared" si="35"/>
        <v>SandyLoam</v>
      </c>
      <c r="F137" s="24" t="str">
        <f t="shared" si="39"/>
        <v>SandyLoam.soi</v>
      </c>
      <c r="G137" s="24" t="str">
        <f t="shared" si="40"/>
        <v>TexasLoc1Wea.wea</v>
      </c>
      <c r="H137" t="s">
        <v>307</v>
      </c>
      <c r="I137" t="str">
        <f t="shared" si="42"/>
        <v>TexasLoc1</v>
      </c>
      <c r="J137" t="s">
        <v>325</v>
      </c>
      <c r="K137" t="s">
        <v>334</v>
      </c>
      <c r="L137" s="25" t="s">
        <v>70</v>
      </c>
      <c r="M137" t="str">
        <f t="shared" si="41"/>
        <v>Tex_1_2022_DPL90_Sandyloam_300</v>
      </c>
      <c r="N137" t="str">
        <f t="shared" si="43"/>
        <v>BiologyDefault</v>
      </c>
      <c r="O137" t="str">
        <f t="shared" si="44"/>
        <v>MulchGeo1</v>
      </c>
      <c r="P137" t="str">
        <f t="shared" si="45"/>
        <v>MulchDecomp1</v>
      </c>
      <c r="Q137" t="str">
        <f t="shared" si="46"/>
        <v>GasCO2Default</v>
      </c>
      <c r="R137" t="str">
        <f t="shared" si="47"/>
        <v>GasO2Default</v>
      </c>
      <c r="S137" t="str">
        <f t="shared" si="48"/>
        <v>GasID</v>
      </c>
      <c r="T137" t="str">
        <f t="shared" si="49"/>
        <v>Default</v>
      </c>
      <c r="U137" t="str">
        <f t="shared" si="50"/>
        <v>AiTest</v>
      </c>
      <c r="W137" t="str">
        <f t="shared" si="51"/>
        <v>R</v>
      </c>
      <c r="X137">
        <f t="shared" si="37"/>
        <v>2022</v>
      </c>
    </row>
    <row r="138" spans="1:24" ht="15.6">
      <c r="A138" t="s">
        <v>1348</v>
      </c>
      <c r="B138" t="s">
        <v>298</v>
      </c>
      <c r="C138" t="str">
        <f t="shared" si="36"/>
        <v>NuCot33</v>
      </c>
      <c r="D138" t="str">
        <f t="shared" si="38"/>
        <v>NuCot33.var</v>
      </c>
      <c r="E138" t="str">
        <f t="shared" si="35"/>
        <v>Clay</v>
      </c>
      <c r="F138" s="24" t="str">
        <f t="shared" si="39"/>
        <v>Clay.soi</v>
      </c>
      <c r="G138" s="24" t="str">
        <f t="shared" si="40"/>
        <v>TexasLoc1Wea.wea</v>
      </c>
      <c r="H138" t="s">
        <v>307</v>
      </c>
      <c r="I138" t="str">
        <f t="shared" si="42"/>
        <v>TexasLoc1</v>
      </c>
      <c r="J138" t="s">
        <v>325</v>
      </c>
      <c r="K138" t="s">
        <v>334</v>
      </c>
      <c r="L138" s="25" t="s">
        <v>70</v>
      </c>
      <c r="M138" t="str">
        <f t="shared" si="41"/>
        <v>Tex_1_2022_NuCot33_Clay_0</v>
      </c>
      <c r="N138" t="str">
        <f t="shared" si="43"/>
        <v>BiologyDefault</v>
      </c>
      <c r="O138" t="str">
        <f t="shared" si="44"/>
        <v>MulchGeo1</v>
      </c>
      <c r="P138" t="str">
        <f t="shared" si="45"/>
        <v>MulchDecomp1</v>
      </c>
      <c r="Q138" t="str">
        <f t="shared" si="46"/>
        <v>GasCO2Default</v>
      </c>
      <c r="R138" t="str">
        <f t="shared" si="47"/>
        <v>GasO2Default</v>
      </c>
      <c r="S138" t="str">
        <f t="shared" si="48"/>
        <v>GasID</v>
      </c>
      <c r="T138" t="str">
        <f t="shared" si="49"/>
        <v>Default</v>
      </c>
      <c r="U138" t="str">
        <f t="shared" si="50"/>
        <v>AiTest</v>
      </c>
      <c r="W138" t="str">
        <f t="shared" si="51"/>
        <v>R</v>
      </c>
      <c r="X138">
        <f t="shared" si="37"/>
        <v>2022</v>
      </c>
    </row>
    <row r="139" spans="1:24" ht="15.6">
      <c r="A139" t="s">
        <v>1349</v>
      </c>
      <c r="B139" t="s">
        <v>298</v>
      </c>
      <c r="C139" t="str">
        <f t="shared" si="36"/>
        <v>NuCot33</v>
      </c>
      <c r="D139" t="str">
        <f t="shared" si="38"/>
        <v>NuCot33.var</v>
      </c>
      <c r="E139" t="str">
        <f t="shared" si="35"/>
        <v>Clay</v>
      </c>
      <c r="F139" s="24" t="str">
        <f t="shared" si="39"/>
        <v>Clay.soi</v>
      </c>
      <c r="G139" s="24" t="str">
        <f t="shared" si="40"/>
        <v>TexasLoc1Wea.wea</v>
      </c>
      <c r="H139" t="s">
        <v>307</v>
      </c>
      <c r="I139" t="str">
        <f t="shared" si="42"/>
        <v>TexasLoc1</v>
      </c>
      <c r="J139" t="s">
        <v>325</v>
      </c>
      <c r="K139" t="s">
        <v>334</v>
      </c>
      <c r="L139" s="25" t="s">
        <v>70</v>
      </c>
      <c r="M139" t="str">
        <f t="shared" si="41"/>
        <v>Tex_1_2022_NuCot33_Clay_100</v>
      </c>
      <c r="N139" t="str">
        <f t="shared" si="43"/>
        <v>BiologyDefault</v>
      </c>
      <c r="O139" t="str">
        <f t="shared" si="44"/>
        <v>MulchGeo1</v>
      </c>
      <c r="P139" t="str">
        <f t="shared" si="45"/>
        <v>MulchDecomp1</v>
      </c>
      <c r="Q139" t="str">
        <f t="shared" si="46"/>
        <v>GasCO2Default</v>
      </c>
      <c r="R139" t="str">
        <f t="shared" si="47"/>
        <v>GasO2Default</v>
      </c>
      <c r="S139" t="str">
        <f t="shared" si="48"/>
        <v>GasID</v>
      </c>
      <c r="T139" t="str">
        <f t="shared" si="49"/>
        <v>Default</v>
      </c>
      <c r="U139" t="str">
        <f t="shared" si="50"/>
        <v>AiTest</v>
      </c>
      <c r="W139" t="str">
        <f t="shared" si="51"/>
        <v>R</v>
      </c>
      <c r="X139">
        <f t="shared" si="37"/>
        <v>2022</v>
      </c>
    </row>
    <row r="140" spans="1:24" ht="15.6">
      <c r="A140" t="s">
        <v>1350</v>
      </c>
      <c r="B140" t="s">
        <v>298</v>
      </c>
      <c r="C140" t="str">
        <f t="shared" si="36"/>
        <v>NuCot33</v>
      </c>
      <c r="D140" t="str">
        <f t="shared" si="38"/>
        <v>NuCot33.var</v>
      </c>
      <c r="E140" t="str">
        <f t="shared" si="35"/>
        <v>Clay</v>
      </c>
      <c r="F140" s="24" t="str">
        <f t="shared" si="39"/>
        <v>Clay.soi</v>
      </c>
      <c r="G140" s="24" t="str">
        <f t="shared" si="40"/>
        <v>TexasLoc1Wea.wea</v>
      </c>
      <c r="H140" t="s">
        <v>307</v>
      </c>
      <c r="I140" t="str">
        <f t="shared" si="42"/>
        <v>TexasLoc1</v>
      </c>
      <c r="J140" t="s">
        <v>325</v>
      </c>
      <c r="K140" t="s">
        <v>334</v>
      </c>
      <c r="L140" s="25" t="s">
        <v>70</v>
      </c>
      <c r="M140" t="str">
        <f t="shared" si="41"/>
        <v>Tex_1_2022_NuCot33_Clay_200</v>
      </c>
      <c r="N140" t="str">
        <f t="shared" si="43"/>
        <v>BiologyDefault</v>
      </c>
      <c r="O140" t="str">
        <f t="shared" si="44"/>
        <v>MulchGeo1</v>
      </c>
      <c r="P140" t="str">
        <f t="shared" si="45"/>
        <v>MulchDecomp1</v>
      </c>
      <c r="Q140" t="str">
        <f t="shared" si="46"/>
        <v>GasCO2Default</v>
      </c>
      <c r="R140" t="str">
        <f t="shared" si="47"/>
        <v>GasO2Default</v>
      </c>
      <c r="S140" t="str">
        <f t="shared" si="48"/>
        <v>GasID</v>
      </c>
      <c r="T140" t="str">
        <f t="shared" si="49"/>
        <v>Default</v>
      </c>
      <c r="U140" t="str">
        <f t="shared" si="50"/>
        <v>AiTest</v>
      </c>
      <c r="W140" t="str">
        <f t="shared" si="51"/>
        <v>R</v>
      </c>
      <c r="X140">
        <f t="shared" si="37"/>
        <v>2022</v>
      </c>
    </row>
    <row r="141" spans="1:24" ht="15.6">
      <c r="A141" t="s">
        <v>1351</v>
      </c>
      <c r="B141" t="s">
        <v>298</v>
      </c>
      <c r="C141" t="str">
        <f t="shared" si="36"/>
        <v>NuCot33</v>
      </c>
      <c r="D141" t="str">
        <f t="shared" si="38"/>
        <v>NuCot33.var</v>
      </c>
      <c r="E141" t="str">
        <f t="shared" si="35"/>
        <v>Clay</v>
      </c>
      <c r="F141" s="24" t="str">
        <f t="shared" si="39"/>
        <v>Clay.soi</v>
      </c>
      <c r="G141" s="24" t="str">
        <f t="shared" si="40"/>
        <v>TexasLoc1Wea.wea</v>
      </c>
      <c r="H141" t="s">
        <v>307</v>
      </c>
      <c r="I141" t="str">
        <f t="shared" si="42"/>
        <v>TexasLoc1</v>
      </c>
      <c r="J141" t="s">
        <v>325</v>
      </c>
      <c r="K141" t="s">
        <v>334</v>
      </c>
      <c r="L141" s="25" t="s">
        <v>70</v>
      </c>
      <c r="M141" t="str">
        <f t="shared" si="41"/>
        <v>Tex_1_2022_NuCot33_Clay_300</v>
      </c>
      <c r="N141" t="str">
        <f t="shared" si="43"/>
        <v>BiologyDefault</v>
      </c>
      <c r="O141" t="str">
        <f t="shared" si="44"/>
        <v>MulchGeo1</v>
      </c>
      <c r="P141" t="str">
        <f t="shared" si="45"/>
        <v>MulchDecomp1</v>
      </c>
      <c r="Q141" t="str">
        <f t="shared" si="46"/>
        <v>GasCO2Default</v>
      </c>
      <c r="R141" t="str">
        <f t="shared" si="47"/>
        <v>GasO2Default</v>
      </c>
      <c r="S141" t="str">
        <f t="shared" si="48"/>
        <v>GasID</v>
      </c>
      <c r="T141" t="str">
        <f t="shared" si="49"/>
        <v>Default</v>
      </c>
      <c r="U141" t="str">
        <f t="shared" si="50"/>
        <v>AiTest</v>
      </c>
      <c r="W141" t="str">
        <f t="shared" si="51"/>
        <v>R</v>
      </c>
      <c r="X141">
        <f t="shared" si="37"/>
        <v>2022</v>
      </c>
    </row>
    <row r="142" spans="1:24" ht="15.6">
      <c r="A142" t="s">
        <v>1352</v>
      </c>
      <c r="B142" t="s">
        <v>298</v>
      </c>
      <c r="C142" t="str">
        <f t="shared" si="36"/>
        <v>NuCot33</v>
      </c>
      <c r="D142" t="str">
        <f t="shared" si="38"/>
        <v>NuCot33.var</v>
      </c>
      <c r="E142" t="str">
        <f t="shared" si="35"/>
        <v>SandyClayLoam</v>
      </c>
      <c r="F142" s="24" t="str">
        <f t="shared" si="39"/>
        <v>SandyClayLoam.soi</v>
      </c>
      <c r="G142" s="24" t="str">
        <f t="shared" si="40"/>
        <v>TexasLoc1Wea.wea</v>
      </c>
      <c r="H142" t="s">
        <v>307</v>
      </c>
      <c r="I142" t="str">
        <f t="shared" si="42"/>
        <v>TexasLoc1</v>
      </c>
      <c r="J142" t="s">
        <v>325</v>
      </c>
      <c r="K142" t="s">
        <v>334</v>
      </c>
      <c r="L142" s="25" t="s">
        <v>70</v>
      </c>
      <c r="M142" t="str">
        <f t="shared" si="41"/>
        <v>Tex_1_2022_NuCot33_SandyClayLoam_0</v>
      </c>
      <c r="N142" t="str">
        <f t="shared" si="43"/>
        <v>BiologyDefault</v>
      </c>
      <c r="O142" t="str">
        <f t="shared" si="44"/>
        <v>MulchGeo1</v>
      </c>
      <c r="P142" t="str">
        <f t="shared" si="45"/>
        <v>MulchDecomp1</v>
      </c>
      <c r="Q142" t="str">
        <f t="shared" si="46"/>
        <v>GasCO2Default</v>
      </c>
      <c r="R142" t="str">
        <f t="shared" si="47"/>
        <v>GasO2Default</v>
      </c>
      <c r="S142" t="str">
        <f t="shared" si="48"/>
        <v>GasID</v>
      </c>
      <c r="T142" t="str">
        <f t="shared" si="49"/>
        <v>Default</v>
      </c>
      <c r="U142" t="str">
        <f t="shared" si="50"/>
        <v>AiTest</v>
      </c>
      <c r="W142" t="str">
        <f t="shared" si="51"/>
        <v>R</v>
      </c>
      <c r="X142">
        <f t="shared" si="37"/>
        <v>2022</v>
      </c>
    </row>
    <row r="143" spans="1:24" ht="15.6">
      <c r="A143" t="s">
        <v>1353</v>
      </c>
      <c r="B143" t="s">
        <v>298</v>
      </c>
      <c r="C143" t="str">
        <f t="shared" si="36"/>
        <v>NuCot33</v>
      </c>
      <c r="D143" t="str">
        <f t="shared" si="38"/>
        <v>NuCot33.var</v>
      </c>
      <c r="E143" t="str">
        <f t="shared" si="35"/>
        <v>SandyClayLoam</v>
      </c>
      <c r="F143" s="24" t="str">
        <f t="shared" si="39"/>
        <v>SandyClayLoam.soi</v>
      </c>
      <c r="G143" s="24" t="str">
        <f t="shared" si="40"/>
        <v>TexasLoc1Wea.wea</v>
      </c>
      <c r="H143" t="s">
        <v>307</v>
      </c>
      <c r="I143" t="str">
        <f t="shared" si="42"/>
        <v>TexasLoc1</v>
      </c>
      <c r="J143" t="s">
        <v>325</v>
      </c>
      <c r="K143" t="s">
        <v>334</v>
      </c>
      <c r="L143" s="25" t="s">
        <v>70</v>
      </c>
      <c r="M143" t="str">
        <f t="shared" si="41"/>
        <v>Tex_1_2022_NuCot33_SandyClayLoam_100</v>
      </c>
      <c r="N143" t="str">
        <f t="shared" si="43"/>
        <v>BiologyDefault</v>
      </c>
      <c r="O143" t="str">
        <f t="shared" si="44"/>
        <v>MulchGeo1</v>
      </c>
      <c r="P143" t="str">
        <f t="shared" si="45"/>
        <v>MulchDecomp1</v>
      </c>
      <c r="Q143" t="str">
        <f t="shared" si="46"/>
        <v>GasCO2Default</v>
      </c>
      <c r="R143" t="str">
        <f t="shared" si="47"/>
        <v>GasO2Default</v>
      </c>
      <c r="S143" t="str">
        <f t="shared" si="48"/>
        <v>GasID</v>
      </c>
      <c r="T143" t="str">
        <f t="shared" si="49"/>
        <v>Default</v>
      </c>
      <c r="U143" t="str">
        <f t="shared" si="50"/>
        <v>AiTest</v>
      </c>
      <c r="W143" t="str">
        <f t="shared" si="51"/>
        <v>R</v>
      </c>
      <c r="X143">
        <f t="shared" si="37"/>
        <v>2022</v>
      </c>
    </row>
    <row r="144" spans="1:24" ht="15.6">
      <c r="A144" t="s">
        <v>1354</v>
      </c>
      <c r="B144" t="s">
        <v>298</v>
      </c>
      <c r="C144" t="str">
        <f t="shared" si="36"/>
        <v>NuCot33</v>
      </c>
      <c r="D144" t="str">
        <f t="shared" si="38"/>
        <v>NuCot33.var</v>
      </c>
      <c r="E144" t="str">
        <f t="shared" si="35"/>
        <v>SandyClayLoam</v>
      </c>
      <c r="F144" s="24" t="str">
        <f t="shared" si="39"/>
        <v>SandyClayLoam.soi</v>
      </c>
      <c r="G144" s="24" t="str">
        <f t="shared" si="40"/>
        <v>TexasLoc1Wea.wea</v>
      </c>
      <c r="H144" t="s">
        <v>307</v>
      </c>
      <c r="I144" t="str">
        <f t="shared" si="42"/>
        <v>TexasLoc1</v>
      </c>
      <c r="J144" t="s">
        <v>325</v>
      </c>
      <c r="K144" t="s">
        <v>334</v>
      </c>
      <c r="L144" s="25" t="s">
        <v>70</v>
      </c>
      <c r="M144" t="str">
        <f t="shared" si="41"/>
        <v>Tex_1_2022_NuCot33_SandyClayLoam_200</v>
      </c>
      <c r="N144" t="str">
        <f t="shared" si="43"/>
        <v>BiologyDefault</v>
      </c>
      <c r="O144" t="str">
        <f t="shared" si="44"/>
        <v>MulchGeo1</v>
      </c>
      <c r="P144" t="str">
        <f t="shared" si="45"/>
        <v>MulchDecomp1</v>
      </c>
      <c r="Q144" t="str">
        <f t="shared" si="46"/>
        <v>GasCO2Default</v>
      </c>
      <c r="R144" t="str">
        <f t="shared" si="47"/>
        <v>GasO2Default</v>
      </c>
      <c r="S144" t="str">
        <f t="shared" si="48"/>
        <v>GasID</v>
      </c>
      <c r="T144" t="str">
        <f t="shared" si="49"/>
        <v>Default</v>
      </c>
      <c r="U144" t="str">
        <f t="shared" si="50"/>
        <v>AiTest</v>
      </c>
      <c r="W144" t="str">
        <f t="shared" si="51"/>
        <v>R</v>
      </c>
      <c r="X144">
        <f t="shared" si="37"/>
        <v>2022</v>
      </c>
    </row>
    <row r="145" spans="1:24" ht="15.6">
      <c r="A145" t="s">
        <v>1355</v>
      </c>
      <c r="B145" t="s">
        <v>298</v>
      </c>
      <c r="C145" t="str">
        <f t="shared" si="36"/>
        <v>NuCot33</v>
      </c>
      <c r="D145" t="str">
        <f t="shared" si="38"/>
        <v>NuCot33.var</v>
      </c>
      <c r="E145" t="str">
        <f t="shared" si="35"/>
        <v>SandyClayLoam</v>
      </c>
      <c r="F145" s="24" t="str">
        <f t="shared" si="39"/>
        <v>SandyClayLoam.soi</v>
      </c>
      <c r="G145" s="24" t="str">
        <f t="shared" si="40"/>
        <v>TexasLoc1Wea.wea</v>
      </c>
      <c r="H145" t="s">
        <v>307</v>
      </c>
      <c r="I145" t="str">
        <f t="shared" si="42"/>
        <v>TexasLoc1</v>
      </c>
      <c r="J145" t="s">
        <v>325</v>
      </c>
      <c r="K145" t="s">
        <v>334</v>
      </c>
      <c r="L145" s="25" t="s">
        <v>70</v>
      </c>
      <c r="M145" t="str">
        <f t="shared" si="41"/>
        <v>Tex_1_2022_NuCot33_SandyClayLoam_300</v>
      </c>
      <c r="N145" t="str">
        <f t="shared" si="43"/>
        <v>BiologyDefault</v>
      </c>
      <c r="O145" t="str">
        <f t="shared" si="44"/>
        <v>MulchGeo1</v>
      </c>
      <c r="P145" t="str">
        <f t="shared" si="45"/>
        <v>MulchDecomp1</v>
      </c>
      <c r="Q145" t="str">
        <f t="shared" si="46"/>
        <v>GasCO2Default</v>
      </c>
      <c r="R145" t="str">
        <f t="shared" si="47"/>
        <v>GasO2Default</v>
      </c>
      <c r="S145" t="str">
        <f t="shared" si="48"/>
        <v>GasID</v>
      </c>
      <c r="T145" t="str">
        <f t="shared" si="49"/>
        <v>Default</v>
      </c>
      <c r="U145" t="str">
        <f t="shared" si="50"/>
        <v>AiTest</v>
      </c>
      <c r="W145" t="str">
        <f t="shared" si="51"/>
        <v>R</v>
      </c>
      <c r="X145">
        <f t="shared" si="37"/>
        <v>2022</v>
      </c>
    </row>
    <row r="146" spans="1:24" ht="15.6">
      <c r="A146" t="s">
        <v>1356</v>
      </c>
      <c r="B146" t="s">
        <v>298</v>
      </c>
      <c r="C146" t="str">
        <f t="shared" si="36"/>
        <v>NuCot33</v>
      </c>
      <c r="D146" t="str">
        <f t="shared" si="38"/>
        <v>NuCot33.var</v>
      </c>
      <c r="E146" t="str">
        <f t="shared" si="35"/>
        <v>SandyLoam</v>
      </c>
      <c r="F146" s="24" t="str">
        <f t="shared" si="39"/>
        <v>SandyLoam.soi</v>
      </c>
      <c r="G146" s="24" t="str">
        <f t="shared" si="40"/>
        <v>TexasLoc1Wea.wea</v>
      </c>
      <c r="H146" t="s">
        <v>307</v>
      </c>
      <c r="I146" t="str">
        <f t="shared" si="42"/>
        <v>TexasLoc1</v>
      </c>
      <c r="J146" t="s">
        <v>325</v>
      </c>
      <c r="K146" t="s">
        <v>334</v>
      </c>
      <c r="L146" s="25" t="s">
        <v>70</v>
      </c>
      <c r="M146" t="str">
        <f t="shared" si="41"/>
        <v>Tex_1_2022_NuCot33_Sandyloam_0</v>
      </c>
      <c r="N146" t="str">
        <f t="shared" si="43"/>
        <v>BiologyDefault</v>
      </c>
      <c r="O146" t="str">
        <f t="shared" si="44"/>
        <v>MulchGeo1</v>
      </c>
      <c r="P146" t="str">
        <f t="shared" si="45"/>
        <v>MulchDecomp1</v>
      </c>
      <c r="Q146" t="str">
        <f t="shared" si="46"/>
        <v>GasCO2Default</v>
      </c>
      <c r="R146" t="str">
        <f t="shared" si="47"/>
        <v>GasO2Default</v>
      </c>
      <c r="S146" t="str">
        <f t="shared" si="48"/>
        <v>GasID</v>
      </c>
      <c r="T146" t="str">
        <f t="shared" si="49"/>
        <v>Default</v>
      </c>
      <c r="U146" t="str">
        <f t="shared" si="50"/>
        <v>AiTest</v>
      </c>
      <c r="W146" t="str">
        <f t="shared" si="51"/>
        <v>R</v>
      </c>
      <c r="X146">
        <f t="shared" si="37"/>
        <v>2022</v>
      </c>
    </row>
    <row r="147" spans="1:24" ht="15.6">
      <c r="A147" t="s">
        <v>1357</v>
      </c>
      <c r="B147" t="s">
        <v>298</v>
      </c>
      <c r="C147" t="str">
        <f t="shared" si="36"/>
        <v>NuCot33</v>
      </c>
      <c r="D147" t="str">
        <f t="shared" si="38"/>
        <v>NuCot33.var</v>
      </c>
      <c r="E147" t="str">
        <f t="shared" ref="E147:E210" si="52">E135</f>
        <v>SandyLoam</v>
      </c>
      <c r="F147" s="24" t="str">
        <f t="shared" si="39"/>
        <v>SandyLoam.soi</v>
      </c>
      <c r="G147" s="24" t="str">
        <f t="shared" si="40"/>
        <v>TexasLoc1Wea.wea</v>
      </c>
      <c r="H147" t="s">
        <v>307</v>
      </c>
      <c r="I147" t="str">
        <f t="shared" si="42"/>
        <v>TexasLoc1</v>
      </c>
      <c r="J147" t="s">
        <v>325</v>
      </c>
      <c r="K147" t="s">
        <v>334</v>
      </c>
      <c r="L147" s="25" t="s">
        <v>70</v>
      </c>
      <c r="M147" t="str">
        <f t="shared" si="41"/>
        <v>Tex_1_2022_NuCot33_Sandyloam_100</v>
      </c>
      <c r="N147" t="str">
        <f t="shared" si="43"/>
        <v>BiologyDefault</v>
      </c>
      <c r="O147" t="str">
        <f t="shared" si="44"/>
        <v>MulchGeo1</v>
      </c>
      <c r="P147" t="str">
        <f t="shared" si="45"/>
        <v>MulchDecomp1</v>
      </c>
      <c r="Q147" t="str">
        <f t="shared" si="46"/>
        <v>GasCO2Default</v>
      </c>
      <c r="R147" t="str">
        <f t="shared" si="47"/>
        <v>GasO2Default</v>
      </c>
      <c r="S147" t="str">
        <f t="shared" si="48"/>
        <v>GasID</v>
      </c>
      <c r="T147" t="str">
        <f t="shared" si="49"/>
        <v>Default</v>
      </c>
      <c r="U147" t="str">
        <f t="shared" si="50"/>
        <v>AiTest</v>
      </c>
      <c r="W147" t="str">
        <f t="shared" si="51"/>
        <v>R</v>
      </c>
      <c r="X147">
        <f t="shared" si="37"/>
        <v>2022</v>
      </c>
    </row>
    <row r="148" spans="1:24" ht="15.6">
      <c r="A148" t="s">
        <v>1358</v>
      </c>
      <c r="B148" t="s">
        <v>298</v>
      </c>
      <c r="C148" t="str">
        <f t="shared" si="36"/>
        <v>NuCot33</v>
      </c>
      <c r="D148" t="str">
        <f t="shared" si="38"/>
        <v>NuCot33.var</v>
      </c>
      <c r="E148" t="str">
        <f t="shared" si="52"/>
        <v>SandyLoam</v>
      </c>
      <c r="F148" s="24" t="str">
        <f t="shared" si="39"/>
        <v>SandyLoam.soi</v>
      </c>
      <c r="G148" s="24" t="str">
        <f t="shared" si="40"/>
        <v>TexasLoc1Wea.wea</v>
      </c>
      <c r="H148" t="s">
        <v>307</v>
      </c>
      <c r="I148" t="str">
        <f t="shared" si="42"/>
        <v>TexasLoc1</v>
      </c>
      <c r="J148" t="s">
        <v>325</v>
      </c>
      <c r="K148" t="s">
        <v>334</v>
      </c>
      <c r="L148" s="25" t="s">
        <v>70</v>
      </c>
      <c r="M148" t="str">
        <f t="shared" si="41"/>
        <v>Tex_1_2022_NuCot33_Sandyloam_200</v>
      </c>
      <c r="N148" t="str">
        <f t="shared" si="43"/>
        <v>BiologyDefault</v>
      </c>
      <c r="O148" t="str">
        <f t="shared" si="44"/>
        <v>MulchGeo1</v>
      </c>
      <c r="P148" t="str">
        <f t="shared" si="45"/>
        <v>MulchDecomp1</v>
      </c>
      <c r="Q148" t="str">
        <f t="shared" si="46"/>
        <v>GasCO2Default</v>
      </c>
      <c r="R148" t="str">
        <f t="shared" si="47"/>
        <v>GasO2Default</v>
      </c>
      <c r="S148" t="str">
        <f t="shared" si="48"/>
        <v>GasID</v>
      </c>
      <c r="T148" t="str">
        <f t="shared" si="49"/>
        <v>Default</v>
      </c>
      <c r="U148" t="str">
        <f t="shared" si="50"/>
        <v>AiTest</v>
      </c>
      <c r="W148" t="str">
        <f t="shared" si="51"/>
        <v>R</v>
      </c>
      <c r="X148">
        <f t="shared" si="37"/>
        <v>2022</v>
      </c>
    </row>
    <row r="149" spans="1:24" ht="15.6">
      <c r="A149" t="s">
        <v>1359</v>
      </c>
      <c r="B149" t="s">
        <v>298</v>
      </c>
      <c r="C149" t="str">
        <f t="shared" si="36"/>
        <v>NuCot33</v>
      </c>
      <c r="D149" t="str">
        <f t="shared" si="38"/>
        <v>NuCot33.var</v>
      </c>
      <c r="E149" t="str">
        <f t="shared" si="52"/>
        <v>SandyLoam</v>
      </c>
      <c r="F149" s="24" t="str">
        <f t="shared" si="39"/>
        <v>SandyLoam.soi</v>
      </c>
      <c r="G149" s="24" t="str">
        <f t="shared" si="40"/>
        <v>TexasLoc1Wea.wea</v>
      </c>
      <c r="H149" t="s">
        <v>307</v>
      </c>
      <c r="I149" t="str">
        <f t="shared" si="42"/>
        <v>TexasLoc1</v>
      </c>
      <c r="J149" t="s">
        <v>325</v>
      </c>
      <c r="K149" t="s">
        <v>334</v>
      </c>
      <c r="L149" s="25" t="s">
        <v>70</v>
      </c>
      <c r="M149" t="str">
        <f t="shared" si="41"/>
        <v>Tex_1_2022_NuCot33_Sandyloam_300</v>
      </c>
      <c r="N149" t="str">
        <f t="shared" si="43"/>
        <v>BiologyDefault</v>
      </c>
      <c r="O149" t="str">
        <f t="shared" si="44"/>
        <v>MulchGeo1</v>
      </c>
      <c r="P149" t="str">
        <f t="shared" si="45"/>
        <v>MulchDecomp1</v>
      </c>
      <c r="Q149" t="str">
        <f t="shared" si="46"/>
        <v>GasCO2Default</v>
      </c>
      <c r="R149" t="str">
        <f t="shared" si="47"/>
        <v>GasO2Default</v>
      </c>
      <c r="S149" t="str">
        <f t="shared" si="48"/>
        <v>GasID</v>
      </c>
      <c r="T149" t="str">
        <f t="shared" si="49"/>
        <v>Default</v>
      </c>
      <c r="U149" t="str">
        <f t="shared" si="50"/>
        <v>AiTest</v>
      </c>
      <c r="W149" t="str">
        <f t="shared" si="51"/>
        <v>R</v>
      </c>
      <c r="X149">
        <f t="shared" si="37"/>
        <v>2022</v>
      </c>
    </row>
    <row r="150" spans="1:24" ht="15.6">
      <c r="A150" t="s">
        <v>1360</v>
      </c>
      <c r="B150" t="s">
        <v>299</v>
      </c>
      <c r="C150" t="str">
        <f t="shared" si="36"/>
        <v>DPL90</v>
      </c>
      <c r="D150" t="str">
        <f t="shared" si="38"/>
        <v>DPL90.var</v>
      </c>
      <c r="E150" t="str">
        <f t="shared" si="52"/>
        <v>Clay</v>
      </c>
      <c r="F150" s="24" t="str">
        <f t="shared" si="39"/>
        <v>Clay.soi</v>
      </c>
      <c r="G150" s="24" t="str">
        <f t="shared" si="40"/>
        <v>TexasLoc2Wea.wea</v>
      </c>
      <c r="H150" t="s">
        <v>308</v>
      </c>
      <c r="I150" t="s">
        <v>317</v>
      </c>
      <c r="J150" t="s">
        <v>326</v>
      </c>
      <c r="K150" t="s">
        <v>334</v>
      </c>
      <c r="L150" s="25" t="s">
        <v>70</v>
      </c>
      <c r="M150" t="str">
        <f t="shared" si="41"/>
        <v>Tex_2_2017_DPL90_Clay_0</v>
      </c>
      <c r="N150" t="str">
        <f t="shared" si="43"/>
        <v>BiologyDefault</v>
      </c>
      <c r="O150" t="str">
        <f t="shared" si="44"/>
        <v>MulchGeo1</v>
      </c>
      <c r="P150" t="str">
        <f t="shared" si="45"/>
        <v>MulchDecomp1</v>
      </c>
      <c r="Q150" t="str">
        <f t="shared" si="46"/>
        <v>GasCO2Default</v>
      </c>
      <c r="R150" t="str">
        <f t="shared" si="47"/>
        <v>GasO2Default</v>
      </c>
      <c r="S150" t="str">
        <f t="shared" si="48"/>
        <v>GasID</v>
      </c>
      <c r="T150" t="str">
        <f t="shared" si="49"/>
        <v>Default</v>
      </c>
      <c r="U150" t="str">
        <f t="shared" si="50"/>
        <v>AiTest</v>
      </c>
      <c r="W150" t="str">
        <f t="shared" si="51"/>
        <v>R</v>
      </c>
      <c r="X150">
        <v>2017</v>
      </c>
    </row>
    <row r="151" spans="1:24" ht="15.6">
      <c r="A151" t="s">
        <v>1361</v>
      </c>
      <c r="B151" t="s">
        <v>299</v>
      </c>
      <c r="C151" t="str">
        <f t="shared" si="36"/>
        <v>DPL90</v>
      </c>
      <c r="D151" t="str">
        <f t="shared" si="38"/>
        <v>DPL90.var</v>
      </c>
      <c r="E151" t="str">
        <f t="shared" si="52"/>
        <v>Clay</v>
      </c>
      <c r="F151" s="24" t="str">
        <f t="shared" si="39"/>
        <v>Clay.soi</v>
      </c>
      <c r="G151" s="24" t="str">
        <f t="shared" si="40"/>
        <v>TexasLoc2Wea.wea</v>
      </c>
      <c r="H151" t="s">
        <v>308</v>
      </c>
      <c r="I151" t="str">
        <f t="shared" si="42"/>
        <v>TexasLoc2</v>
      </c>
      <c r="J151" t="s">
        <v>326</v>
      </c>
      <c r="K151" t="s">
        <v>334</v>
      </c>
      <c r="L151" s="25" t="s">
        <v>70</v>
      </c>
      <c r="M151" t="str">
        <f t="shared" si="41"/>
        <v>Tex_2_2017_DPL90_Clay_100</v>
      </c>
      <c r="N151" t="str">
        <f t="shared" si="43"/>
        <v>BiologyDefault</v>
      </c>
      <c r="O151" t="str">
        <f t="shared" si="44"/>
        <v>MulchGeo1</v>
      </c>
      <c r="P151" t="str">
        <f t="shared" si="45"/>
        <v>MulchDecomp1</v>
      </c>
      <c r="Q151" t="str">
        <f t="shared" si="46"/>
        <v>GasCO2Default</v>
      </c>
      <c r="R151" t="str">
        <f t="shared" si="47"/>
        <v>GasO2Default</v>
      </c>
      <c r="S151" t="str">
        <f t="shared" si="48"/>
        <v>GasID</v>
      </c>
      <c r="T151" t="str">
        <f t="shared" si="49"/>
        <v>Default</v>
      </c>
      <c r="U151" t="str">
        <f t="shared" si="50"/>
        <v>AiTest</v>
      </c>
      <c r="W151" t="str">
        <f t="shared" si="51"/>
        <v>R</v>
      </c>
      <c r="X151">
        <v>2017</v>
      </c>
    </row>
    <row r="152" spans="1:24" ht="15.6">
      <c r="A152" t="s">
        <v>1362</v>
      </c>
      <c r="B152" t="s">
        <v>299</v>
      </c>
      <c r="C152" t="str">
        <f t="shared" si="36"/>
        <v>DPL90</v>
      </c>
      <c r="D152" t="str">
        <f t="shared" si="38"/>
        <v>DPL90.var</v>
      </c>
      <c r="E152" t="str">
        <f t="shared" si="52"/>
        <v>Clay</v>
      </c>
      <c r="F152" s="24" t="str">
        <f t="shared" si="39"/>
        <v>Clay.soi</v>
      </c>
      <c r="G152" s="24" t="str">
        <f t="shared" si="40"/>
        <v>TexasLoc2Wea.wea</v>
      </c>
      <c r="H152" t="s">
        <v>308</v>
      </c>
      <c r="I152" t="str">
        <f t="shared" si="42"/>
        <v>TexasLoc2</v>
      </c>
      <c r="J152" t="s">
        <v>326</v>
      </c>
      <c r="K152" t="s">
        <v>334</v>
      </c>
      <c r="L152" s="25" t="s">
        <v>70</v>
      </c>
      <c r="M152" t="str">
        <f t="shared" si="41"/>
        <v>Tex_2_2017_DPL90_Clay_200</v>
      </c>
      <c r="N152" t="str">
        <f t="shared" si="43"/>
        <v>BiologyDefault</v>
      </c>
      <c r="O152" t="str">
        <f t="shared" si="44"/>
        <v>MulchGeo1</v>
      </c>
      <c r="P152" t="str">
        <f t="shared" si="45"/>
        <v>MulchDecomp1</v>
      </c>
      <c r="Q152" t="str">
        <f t="shared" si="46"/>
        <v>GasCO2Default</v>
      </c>
      <c r="R152" t="str">
        <f t="shared" si="47"/>
        <v>GasO2Default</v>
      </c>
      <c r="S152" t="str">
        <f t="shared" si="48"/>
        <v>GasID</v>
      </c>
      <c r="T152" t="str">
        <f t="shared" si="49"/>
        <v>Default</v>
      </c>
      <c r="U152" t="str">
        <f t="shared" si="50"/>
        <v>AiTest</v>
      </c>
      <c r="W152" t="str">
        <f t="shared" si="51"/>
        <v>R</v>
      </c>
      <c r="X152">
        <v>2017</v>
      </c>
    </row>
    <row r="153" spans="1:24" ht="15.6">
      <c r="A153" t="s">
        <v>1363</v>
      </c>
      <c r="B153" t="s">
        <v>299</v>
      </c>
      <c r="C153" t="str">
        <f t="shared" si="36"/>
        <v>DPL90</v>
      </c>
      <c r="D153" t="str">
        <f t="shared" si="38"/>
        <v>DPL90.var</v>
      </c>
      <c r="E153" t="str">
        <f t="shared" si="52"/>
        <v>Clay</v>
      </c>
      <c r="F153" s="24" t="str">
        <f t="shared" si="39"/>
        <v>Clay.soi</v>
      </c>
      <c r="G153" s="24" t="str">
        <f t="shared" si="40"/>
        <v>TexasLoc2Wea.wea</v>
      </c>
      <c r="H153" t="s">
        <v>308</v>
      </c>
      <c r="I153" t="str">
        <f t="shared" si="42"/>
        <v>TexasLoc2</v>
      </c>
      <c r="J153" t="s">
        <v>326</v>
      </c>
      <c r="K153" t="s">
        <v>334</v>
      </c>
      <c r="L153" s="25" t="s">
        <v>70</v>
      </c>
      <c r="M153" t="str">
        <f t="shared" si="41"/>
        <v>Tex_2_2017_DPL90_Clay_300</v>
      </c>
      <c r="N153" t="str">
        <f t="shared" si="43"/>
        <v>BiologyDefault</v>
      </c>
      <c r="O153" t="str">
        <f t="shared" si="44"/>
        <v>MulchGeo1</v>
      </c>
      <c r="P153" t="str">
        <f t="shared" si="45"/>
        <v>MulchDecomp1</v>
      </c>
      <c r="Q153" t="str">
        <f t="shared" si="46"/>
        <v>GasCO2Default</v>
      </c>
      <c r="R153" t="str">
        <f t="shared" si="47"/>
        <v>GasO2Default</v>
      </c>
      <c r="S153" t="str">
        <f t="shared" si="48"/>
        <v>GasID</v>
      </c>
      <c r="T153" t="str">
        <f t="shared" si="49"/>
        <v>Default</v>
      </c>
      <c r="U153" t="str">
        <f t="shared" si="50"/>
        <v>AiTest</v>
      </c>
      <c r="W153" t="str">
        <f t="shared" si="51"/>
        <v>R</v>
      </c>
      <c r="X153">
        <v>2017</v>
      </c>
    </row>
    <row r="154" spans="1:24" ht="15.6">
      <c r="A154" t="s">
        <v>1364</v>
      </c>
      <c r="B154" t="s">
        <v>299</v>
      </c>
      <c r="C154" t="str">
        <f t="shared" si="36"/>
        <v>DPL90</v>
      </c>
      <c r="D154" t="str">
        <f t="shared" si="38"/>
        <v>DPL90.var</v>
      </c>
      <c r="E154" t="str">
        <f t="shared" si="52"/>
        <v>SandyClayLoam</v>
      </c>
      <c r="F154" s="24" t="str">
        <f t="shared" si="39"/>
        <v>SandyClayLoam.soi</v>
      </c>
      <c r="G154" s="24" t="str">
        <f t="shared" si="40"/>
        <v>TexasLoc2Wea.wea</v>
      </c>
      <c r="H154" t="s">
        <v>308</v>
      </c>
      <c r="I154" t="str">
        <f t="shared" si="42"/>
        <v>TexasLoc2</v>
      </c>
      <c r="J154" t="s">
        <v>326</v>
      </c>
      <c r="K154" t="s">
        <v>334</v>
      </c>
      <c r="L154" s="25" t="s">
        <v>70</v>
      </c>
      <c r="M154" t="str">
        <f t="shared" si="41"/>
        <v>Tex_2_2017_DPL90_SandyClayLoam_0</v>
      </c>
      <c r="N154" t="str">
        <f t="shared" si="43"/>
        <v>BiologyDefault</v>
      </c>
      <c r="O154" t="str">
        <f t="shared" si="44"/>
        <v>MulchGeo1</v>
      </c>
      <c r="P154" t="str">
        <f t="shared" si="45"/>
        <v>MulchDecomp1</v>
      </c>
      <c r="Q154" t="str">
        <f t="shared" si="46"/>
        <v>GasCO2Default</v>
      </c>
      <c r="R154" t="str">
        <f t="shared" si="47"/>
        <v>GasO2Default</v>
      </c>
      <c r="S154" t="str">
        <f t="shared" si="48"/>
        <v>GasID</v>
      </c>
      <c r="T154" t="str">
        <f t="shared" si="49"/>
        <v>Default</v>
      </c>
      <c r="U154" t="str">
        <f t="shared" si="50"/>
        <v>AiTest</v>
      </c>
      <c r="W154" t="str">
        <f t="shared" si="51"/>
        <v>R</v>
      </c>
      <c r="X154">
        <v>2017</v>
      </c>
    </row>
    <row r="155" spans="1:24" ht="15.6">
      <c r="A155" t="s">
        <v>1365</v>
      </c>
      <c r="B155" t="s">
        <v>299</v>
      </c>
      <c r="C155" t="str">
        <f t="shared" si="36"/>
        <v>DPL90</v>
      </c>
      <c r="D155" t="str">
        <f t="shared" si="38"/>
        <v>DPL90.var</v>
      </c>
      <c r="E155" t="str">
        <f t="shared" si="52"/>
        <v>SandyClayLoam</v>
      </c>
      <c r="F155" s="24" t="str">
        <f t="shared" si="39"/>
        <v>SandyClayLoam.soi</v>
      </c>
      <c r="G155" s="24" t="str">
        <f t="shared" si="40"/>
        <v>TexasLoc2Wea.wea</v>
      </c>
      <c r="H155" t="s">
        <v>308</v>
      </c>
      <c r="I155" t="str">
        <f t="shared" si="42"/>
        <v>TexasLoc2</v>
      </c>
      <c r="J155" t="s">
        <v>326</v>
      </c>
      <c r="K155" t="s">
        <v>334</v>
      </c>
      <c r="L155" s="25" t="s">
        <v>70</v>
      </c>
      <c r="M155" t="str">
        <f t="shared" si="41"/>
        <v>Tex_2_2017_DPL90_SandyClayLoam_100</v>
      </c>
      <c r="N155" t="str">
        <f t="shared" si="43"/>
        <v>BiologyDefault</v>
      </c>
      <c r="O155" t="str">
        <f t="shared" si="44"/>
        <v>MulchGeo1</v>
      </c>
      <c r="P155" t="str">
        <f t="shared" si="45"/>
        <v>MulchDecomp1</v>
      </c>
      <c r="Q155" t="str">
        <f t="shared" si="46"/>
        <v>GasCO2Default</v>
      </c>
      <c r="R155" t="str">
        <f t="shared" si="47"/>
        <v>GasO2Default</v>
      </c>
      <c r="S155" t="str">
        <f t="shared" si="48"/>
        <v>GasID</v>
      </c>
      <c r="T155" t="str">
        <f t="shared" si="49"/>
        <v>Default</v>
      </c>
      <c r="U155" t="str">
        <f t="shared" si="50"/>
        <v>AiTest</v>
      </c>
      <c r="W155" t="str">
        <f t="shared" si="51"/>
        <v>R</v>
      </c>
      <c r="X155">
        <v>2017</v>
      </c>
    </row>
    <row r="156" spans="1:24" ht="15.6">
      <c r="A156" t="s">
        <v>1366</v>
      </c>
      <c r="B156" t="s">
        <v>299</v>
      </c>
      <c r="C156" t="str">
        <f t="shared" si="36"/>
        <v>DPL90</v>
      </c>
      <c r="D156" t="str">
        <f t="shared" si="38"/>
        <v>DPL90.var</v>
      </c>
      <c r="E156" t="str">
        <f t="shared" si="52"/>
        <v>SandyClayLoam</v>
      </c>
      <c r="F156" s="24" t="str">
        <f t="shared" si="39"/>
        <v>SandyClayLoam.soi</v>
      </c>
      <c r="G156" s="24" t="str">
        <f t="shared" si="40"/>
        <v>TexasLoc2Wea.wea</v>
      </c>
      <c r="H156" t="s">
        <v>308</v>
      </c>
      <c r="I156" t="str">
        <f t="shared" si="42"/>
        <v>TexasLoc2</v>
      </c>
      <c r="J156" t="s">
        <v>326</v>
      </c>
      <c r="K156" t="s">
        <v>334</v>
      </c>
      <c r="L156" s="25" t="s">
        <v>70</v>
      </c>
      <c r="M156" t="str">
        <f t="shared" si="41"/>
        <v>Tex_2_2017_DPL90_SandyClayLoam_200</v>
      </c>
      <c r="N156" t="str">
        <f t="shared" si="43"/>
        <v>BiologyDefault</v>
      </c>
      <c r="O156" t="str">
        <f t="shared" si="44"/>
        <v>MulchGeo1</v>
      </c>
      <c r="P156" t="str">
        <f t="shared" si="45"/>
        <v>MulchDecomp1</v>
      </c>
      <c r="Q156" t="str">
        <f t="shared" si="46"/>
        <v>GasCO2Default</v>
      </c>
      <c r="R156" t="str">
        <f t="shared" si="47"/>
        <v>GasO2Default</v>
      </c>
      <c r="S156" t="str">
        <f t="shared" si="48"/>
        <v>GasID</v>
      </c>
      <c r="T156" t="str">
        <f t="shared" si="49"/>
        <v>Default</v>
      </c>
      <c r="U156" t="str">
        <f t="shared" si="50"/>
        <v>AiTest</v>
      </c>
      <c r="W156" t="str">
        <f t="shared" si="51"/>
        <v>R</v>
      </c>
      <c r="X156">
        <v>2017</v>
      </c>
    </row>
    <row r="157" spans="1:24" ht="15.6">
      <c r="A157" t="s">
        <v>1367</v>
      </c>
      <c r="B157" t="s">
        <v>299</v>
      </c>
      <c r="C157" t="str">
        <f t="shared" si="36"/>
        <v>DPL90</v>
      </c>
      <c r="D157" t="str">
        <f t="shared" si="38"/>
        <v>DPL90.var</v>
      </c>
      <c r="E157" t="str">
        <f t="shared" si="52"/>
        <v>SandyClayLoam</v>
      </c>
      <c r="F157" s="24" t="str">
        <f t="shared" si="39"/>
        <v>SandyClayLoam.soi</v>
      </c>
      <c r="G157" s="24" t="str">
        <f t="shared" si="40"/>
        <v>TexasLoc2Wea.wea</v>
      </c>
      <c r="H157" t="s">
        <v>308</v>
      </c>
      <c r="I157" t="str">
        <f t="shared" si="42"/>
        <v>TexasLoc2</v>
      </c>
      <c r="J157" t="s">
        <v>326</v>
      </c>
      <c r="K157" t="s">
        <v>334</v>
      </c>
      <c r="L157" s="25" t="s">
        <v>70</v>
      </c>
      <c r="M157" t="str">
        <f t="shared" si="41"/>
        <v>Tex_2_2017_DPL90_SandyClayLoam_300</v>
      </c>
      <c r="N157" t="str">
        <f t="shared" si="43"/>
        <v>BiologyDefault</v>
      </c>
      <c r="O157" t="str">
        <f t="shared" si="44"/>
        <v>MulchGeo1</v>
      </c>
      <c r="P157" t="str">
        <f t="shared" si="45"/>
        <v>MulchDecomp1</v>
      </c>
      <c r="Q157" t="str">
        <f t="shared" si="46"/>
        <v>GasCO2Default</v>
      </c>
      <c r="R157" t="str">
        <f t="shared" si="47"/>
        <v>GasO2Default</v>
      </c>
      <c r="S157" t="str">
        <f t="shared" si="48"/>
        <v>GasID</v>
      </c>
      <c r="T157" t="str">
        <f t="shared" si="49"/>
        <v>Default</v>
      </c>
      <c r="U157" t="str">
        <f t="shared" si="50"/>
        <v>AiTest</v>
      </c>
      <c r="W157" t="str">
        <f t="shared" si="51"/>
        <v>R</v>
      </c>
      <c r="X157">
        <v>2017</v>
      </c>
    </row>
    <row r="158" spans="1:24" ht="15.6">
      <c r="A158" t="s">
        <v>1368</v>
      </c>
      <c r="B158" t="s">
        <v>299</v>
      </c>
      <c r="C158" t="str">
        <f t="shared" si="36"/>
        <v>DPL90</v>
      </c>
      <c r="D158" t="str">
        <f t="shared" si="38"/>
        <v>DPL90.var</v>
      </c>
      <c r="E158" t="str">
        <f t="shared" si="52"/>
        <v>SandyLoam</v>
      </c>
      <c r="F158" s="24" t="str">
        <f t="shared" si="39"/>
        <v>SandyLoam.soi</v>
      </c>
      <c r="G158" s="24" t="str">
        <f t="shared" si="40"/>
        <v>TexasLoc2Wea.wea</v>
      </c>
      <c r="H158" t="s">
        <v>308</v>
      </c>
      <c r="I158" t="str">
        <f t="shared" si="42"/>
        <v>TexasLoc2</v>
      </c>
      <c r="J158" t="s">
        <v>326</v>
      </c>
      <c r="K158" t="s">
        <v>334</v>
      </c>
      <c r="L158" s="25" t="s">
        <v>70</v>
      </c>
      <c r="M158" t="str">
        <f t="shared" si="41"/>
        <v>Tex_2_2017_DPL90_Sandyloam_0</v>
      </c>
      <c r="N158" t="str">
        <f t="shared" si="43"/>
        <v>BiologyDefault</v>
      </c>
      <c r="O158" t="str">
        <f t="shared" si="44"/>
        <v>MulchGeo1</v>
      </c>
      <c r="P158" t="str">
        <f t="shared" si="45"/>
        <v>MulchDecomp1</v>
      </c>
      <c r="Q158" t="str">
        <f t="shared" si="46"/>
        <v>GasCO2Default</v>
      </c>
      <c r="R158" t="str">
        <f t="shared" si="47"/>
        <v>GasO2Default</v>
      </c>
      <c r="S158" t="str">
        <f t="shared" si="48"/>
        <v>GasID</v>
      </c>
      <c r="T158" t="str">
        <f t="shared" si="49"/>
        <v>Default</v>
      </c>
      <c r="U158" t="str">
        <f t="shared" si="50"/>
        <v>AiTest</v>
      </c>
      <c r="W158" t="str">
        <f t="shared" si="51"/>
        <v>R</v>
      </c>
      <c r="X158">
        <v>2017</v>
      </c>
    </row>
    <row r="159" spans="1:24" ht="15.6">
      <c r="A159" t="s">
        <v>1369</v>
      </c>
      <c r="B159" t="s">
        <v>299</v>
      </c>
      <c r="C159" t="str">
        <f t="shared" ref="C159:C222" si="53">C135</f>
        <v>DPL90</v>
      </c>
      <c r="D159" t="str">
        <f t="shared" si="38"/>
        <v>DPL90.var</v>
      </c>
      <c r="E159" t="str">
        <f t="shared" si="52"/>
        <v>SandyLoam</v>
      </c>
      <c r="F159" s="24" t="str">
        <f t="shared" si="39"/>
        <v>SandyLoam.soi</v>
      </c>
      <c r="G159" s="24" t="str">
        <f t="shared" si="40"/>
        <v>TexasLoc2Wea.wea</v>
      </c>
      <c r="H159" t="s">
        <v>308</v>
      </c>
      <c r="I159" t="str">
        <f t="shared" si="42"/>
        <v>TexasLoc2</v>
      </c>
      <c r="J159" t="s">
        <v>326</v>
      </c>
      <c r="K159" t="s">
        <v>334</v>
      </c>
      <c r="L159" s="25" t="s">
        <v>70</v>
      </c>
      <c r="M159" t="str">
        <f t="shared" si="41"/>
        <v>Tex_2_2017_DPL90_Sandyloam_100</v>
      </c>
      <c r="N159" t="str">
        <f t="shared" si="43"/>
        <v>BiologyDefault</v>
      </c>
      <c r="O159" t="str">
        <f t="shared" si="44"/>
        <v>MulchGeo1</v>
      </c>
      <c r="P159" t="str">
        <f t="shared" si="45"/>
        <v>MulchDecomp1</v>
      </c>
      <c r="Q159" t="str">
        <f t="shared" si="46"/>
        <v>GasCO2Default</v>
      </c>
      <c r="R159" t="str">
        <f t="shared" si="47"/>
        <v>GasO2Default</v>
      </c>
      <c r="S159" t="str">
        <f t="shared" si="48"/>
        <v>GasID</v>
      </c>
      <c r="T159" t="str">
        <f t="shared" si="49"/>
        <v>Default</v>
      </c>
      <c r="U159" t="str">
        <f t="shared" si="50"/>
        <v>AiTest</v>
      </c>
      <c r="W159" t="str">
        <f t="shared" si="51"/>
        <v>R</v>
      </c>
      <c r="X159">
        <v>2017</v>
      </c>
    </row>
    <row r="160" spans="1:24" ht="15.6">
      <c r="A160" t="s">
        <v>1370</v>
      </c>
      <c r="B160" t="s">
        <v>299</v>
      </c>
      <c r="C160" t="str">
        <f t="shared" si="53"/>
        <v>DPL90</v>
      </c>
      <c r="D160" t="str">
        <f t="shared" si="38"/>
        <v>DPL90.var</v>
      </c>
      <c r="E160" t="str">
        <f t="shared" si="52"/>
        <v>SandyLoam</v>
      </c>
      <c r="F160" s="24" t="str">
        <f t="shared" si="39"/>
        <v>SandyLoam.soi</v>
      </c>
      <c r="G160" s="24" t="str">
        <f t="shared" si="40"/>
        <v>TexasLoc2Wea.wea</v>
      </c>
      <c r="H160" t="s">
        <v>308</v>
      </c>
      <c r="I160" t="str">
        <f t="shared" si="42"/>
        <v>TexasLoc2</v>
      </c>
      <c r="J160" t="s">
        <v>326</v>
      </c>
      <c r="K160" t="s">
        <v>334</v>
      </c>
      <c r="L160" s="25" t="s">
        <v>70</v>
      </c>
      <c r="M160" t="str">
        <f t="shared" si="41"/>
        <v>Tex_2_2017_DPL90_Sandyloam_200</v>
      </c>
      <c r="N160" t="str">
        <f t="shared" si="43"/>
        <v>BiologyDefault</v>
      </c>
      <c r="O160" t="str">
        <f t="shared" si="44"/>
        <v>MulchGeo1</v>
      </c>
      <c r="P160" t="str">
        <f t="shared" si="45"/>
        <v>MulchDecomp1</v>
      </c>
      <c r="Q160" t="str">
        <f t="shared" si="46"/>
        <v>GasCO2Default</v>
      </c>
      <c r="R160" t="str">
        <f t="shared" si="47"/>
        <v>GasO2Default</v>
      </c>
      <c r="S160" t="str">
        <f t="shared" si="48"/>
        <v>GasID</v>
      </c>
      <c r="T160" t="str">
        <f t="shared" si="49"/>
        <v>Default</v>
      </c>
      <c r="U160" t="str">
        <f t="shared" si="50"/>
        <v>AiTest</v>
      </c>
      <c r="W160" t="str">
        <f t="shared" si="51"/>
        <v>R</v>
      </c>
      <c r="X160">
        <v>2017</v>
      </c>
    </row>
    <row r="161" spans="1:24" ht="15.6">
      <c r="A161" t="s">
        <v>1371</v>
      </c>
      <c r="B161" t="s">
        <v>299</v>
      </c>
      <c r="C161" t="str">
        <f t="shared" si="53"/>
        <v>DPL90</v>
      </c>
      <c r="D161" t="str">
        <f t="shared" si="38"/>
        <v>DPL90.var</v>
      </c>
      <c r="E161" t="str">
        <f t="shared" si="52"/>
        <v>SandyLoam</v>
      </c>
      <c r="F161" s="24" t="str">
        <f t="shared" si="39"/>
        <v>SandyLoam.soi</v>
      </c>
      <c r="G161" s="24" t="str">
        <f t="shared" si="40"/>
        <v>TexasLoc2Wea.wea</v>
      </c>
      <c r="H161" t="s">
        <v>308</v>
      </c>
      <c r="I161" t="str">
        <f t="shared" si="42"/>
        <v>TexasLoc2</v>
      </c>
      <c r="J161" t="s">
        <v>326</v>
      </c>
      <c r="K161" t="s">
        <v>334</v>
      </c>
      <c r="L161" s="25" t="s">
        <v>70</v>
      </c>
      <c r="M161" t="str">
        <f t="shared" si="41"/>
        <v>Tex_2_2017_DPL90_Sandyloam_300</v>
      </c>
      <c r="N161" t="str">
        <f t="shared" si="43"/>
        <v>BiologyDefault</v>
      </c>
      <c r="O161" t="str">
        <f t="shared" si="44"/>
        <v>MulchGeo1</v>
      </c>
      <c r="P161" t="str">
        <f t="shared" si="45"/>
        <v>MulchDecomp1</v>
      </c>
      <c r="Q161" t="str">
        <f t="shared" si="46"/>
        <v>GasCO2Default</v>
      </c>
      <c r="R161" t="str">
        <f t="shared" si="47"/>
        <v>GasO2Default</v>
      </c>
      <c r="S161" t="str">
        <f t="shared" si="48"/>
        <v>GasID</v>
      </c>
      <c r="T161" t="str">
        <f t="shared" si="49"/>
        <v>Default</v>
      </c>
      <c r="U161" t="str">
        <f t="shared" si="50"/>
        <v>AiTest</v>
      </c>
      <c r="W161" t="str">
        <f t="shared" si="51"/>
        <v>R</v>
      </c>
      <c r="X161">
        <v>2017</v>
      </c>
    </row>
    <row r="162" spans="1:24" ht="15.6">
      <c r="A162" t="s">
        <v>1372</v>
      </c>
      <c r="B162" t="s">
        <v>299</v>
      </c>
      <c r="C162" t="str">
        <f t="shared" si="53"/>
        <v>NuCot33</v>
      </c>
      <c r="D162" t="str">
        <f t="shared" si="38"/>
        <v>NuCot33.var</v>
      </c>
      <c r="E162" t="str">
        <f t="shared" si="52"/>
        <v>Clay</v>
      </c>
      <c r="F162" s="24" t="str">
        <f t="shared" si="39"/>
        <v>Clay.soi</v>
      </c>
      <c r="G162" s="24" t="str">
        <f t="shared" si="40"/>
        <v>TexasLoc2Wea.wea</v>
      </c>
      <c r="H162" t="s">
        <v>308</v>
      </c>
      <c r="I162" t="str">
        <f t="shared" si="42"/>
        <v>TexasLoc2</v>
      </c>
      <c r="J162" t="s">
        <v>326</v>
      </c>
      <c r="K162" t="s">
        <v>334</v>
      </c>
      <c r="L162" s="25" t="s">
        <v>70</v>
      </c>
      <c r="M162" t="str">
        <f t="shared" si="41"/>
        <v>Tex_2_2017_NuCot33_Clay_0</v>
      </c>
      <c r="N162" t="str">
        <f t="shared" si="43"/>
        <v>BiologyDefault</v>
      </c>
      <c r="O162" t="str">
        <f t="shared" si="44"/>
        <v>MulchGeo1</v>
      </c>
      <c r="P162" t="str">
        <f t="shared" si="45"/>
        <v>MulchDecomp1</v>
      </c>
      <c r="Q162" t="str">
        <f t="shared" si="46"/>
        <v>GasCO2Default</v>
      </c>
      <c r="R162" t="str">
        <f t="shared" si="47"/>
        <v>GasO2Default</v>
      </c>
      <c r="S162" t="str">
        <f t="shared" si="48"/>
        <v>GasID</v>
      </c>
      <c r="T162" t="str">
        <f t="shared" si="49"/>
        <v>Default</v>
      </c>
      <c r="U162" t="str">
        <f t="shared" si="50"/>
        <v>AiTest</v>
      </c>
      <c r="W162" t="str">
        <f t="shared" si="51"/>
        <v>R</v>
      </c>
      <c r="X162">
        <v>2017</v>
      </c>
    </row>
    <row r="163" spans="1:24" ht="15.6">
      <c r="A163" t="s">
        <v>1373</v>
      </c>
      <c r="B163" t="s">
        <v>299</v>
      </c>
      <c r="C163" t="str">
        <f t="shared" si="53"/>
        <v>NuCot33</v>
      </c>
      <c r="D163" t="str">
        <f t="shared" si="38"/>
        <v>NuCot33.var</v>
      </c>
      <c r="E163" t="str">
        <f t="shared" si="52"/>
        <v>Clay</v>
      </c>
      <c r="F163" s="24" t="str">
        <f t="shared" si="39"/>
        <v>Clay.soi</v>
      </c>
      <c r="G163" s="24" t="str">
        <f t="shared" si="40"/>
        <v>TexasLoc2Wea.wea</v>
      </c>
      <c r="H163" t="s">
        <v>308</v>
      </c>
      <c r="I163" t="str">
        <f t="shared" si="42"/>
        <v>TexasLoc2</v>
      </c>
      <c r="J163" t="s">
        <v>326</v>
      </c>
      <c r="K163" t="s">
        <v>334</v>
      </c>
      <c r="L163" s="25" t="s">
        <v>70</v>
      </c>
      <c r="M163" t="str">
        <f t="shared" si="41"/>
        <v>Tex_2_2017_NuCot33_Clay_100</v>
      </c>
      <c r="N163" t="str">
        <f t="shared" si="43"/>
        <v>BiologyDefault</v>
      </c>
      <c r="O163" t="str">
        <f t="shared" si="44"/>
        <v>MulchGeo1</v>
      </c>
      <c r="P163" t="str">
        <f t="shared" si="45"/>
        <v>MulchDecomp1</v>
      </c>
      <c r="Q163" t="str">
        <f t="shared" si="46"/>
        <v>GasCO2Default</v>
      </c>
      <c r="R163" t="str">
        <f t="shared" si="47"/>
        <v>GasO2Default</v>
      </c>
      <c r="S163" t="str">
        <f t="shared" si="48"/>
        <v>GasID</v>
      </c>
      <c r="T163" t="str">
        <f t="shared" si="49"/>
        <v>Default</v>
      </c>
      <c r="U163" t="str">
        <f t="shared" si="50"/>
        <v>AiTest</v>
      </c>
      <c r="W163" t="str">
        <f t="shared" si="51"/>
        <v>R</v>
      </c>
      <c r="X163">
        <v>2017</v>
      </c>
    </row>
    <row r="164" spans="1:24" ht="15.6">
      <c r="A164" t="s">
        <v>1374</v>
      </c>
      <c r="B164" t="s">
        <v>299</v>
      </c>
      <c r="C164" t="str">
        <f t="shared" si="53"/>
        <v>NuCot33</v>
      </c>
      <c r="D164" t="str">
        <f t="shared" si="38"/>
        <v>NuCot33.var</v>
      </c>
      <c r="E164" t="str">
        <f t="shared" si="52"/>
        <v>Clay</v>
      </c>
      <c r="F164" s="24" t="str">
        <f t="shared" si="39"/>
        <v>Clay.soi</v>
      </c>
      <c r="G164" s="24" t="str">
        <f t="shared" si="40"/>
        <v>TexasLoc2Wea.wea</v>
      </c>
      <c r="H164" t="s">
        <v>308</v>
      </c>
      <c r="I164" t="str">
        <f t="shared" si="42"/>
        <v>TexasLoc2</v>
      </c>
      <c r="J164" t="s">
        <v>326</v>
      </c>
      <c r="K164" t="s">
        <v>334</v>
      </c>
      <c r="L164" s="25" t="s">
        <v>70</v>
      </c>
      <c r="M164" t="str">
        <f t="shared" si="41"/>
        <v>Tex_2_2017_NuCot33_Clay_200</v>
      </c>
      <c r="N164" t="str">
        <f t="shared" si="43"/>
        <v>BiologyDefault</v>
      </c>
      <c r="O164" t="str">
        <f t="shared" si="44"/>
        <v>MulchGeo1</v>
      </c>
      <c r="P164" t="str">
        <f t="shared" si="45"/>
        <v>MulchDecomp1</v>
      </c>
      <c r="Q164" t="str">
        <f t="shared" si="46"/>
        <v>GasCO2Default</v>
      </c>
      <c r="R164" t="str">
        <f t="shared" si="47"/>
        <v>GasO2Default</v>
      </c>
      <c r="S164" t="str">
        <f t="shared" si="48"/>
        <v>GasID</v>
      </c>
      <c r="T164" t="str">
        <f t="shared" si="49"/>
        <v>Default</v>
      </c>
      <c r="U164" t="str">
        <f t="shared" si="50"/>
        <v>AiTest</v>
      </c>
      <c r="W164" t="str">
        <f t="shared" si="51"/>
        <v>R</v>
      </c>
      <c r="X164">
        <v>2017</v>
      </c>
    </row>
    <row r="165" spans="1:24" ht="15.6">
      <c r="A165" t="s">
        <v>1375</v>
      </c>
      <c r="B165" t="s">
        <v>299</v>
      </c>
      <c r="C165" t="str">
        <f t="shared" si="53"/>
        <v>NuCot33</v>
      </c>
      <c r="D165" t="str">
        <f t="shared" si="38"/>
        <v>NuCot33.var</v>
      </c>
      <c r="E165" t="str">
        <f t="shared" si="52"/>
        <v>Clay</v>
      </c>
      <c r="F165" s="24" t="str">
        <f t="shared" si="39"/>
        <v>Clay.soi</v>
      </c>
      <c r="G165" s="24" t="str">
        <f t="shared" si="40"/>
        <v>TexasLoc2Wea.wea</v>
      </c>
      <c r="H165" t="s">
        <v>308</v>
      </c>
      <c r="I165" t="str">
        <f t="shared" si="42"/>
        <v>TexasLoc2</v>
      </c>
      <c r="J165" t="s">
        <v>326</v>
      </c>
      <c r="K165" t="s">
        <v>334</v>
      </c>
      <c r="L165" s="25" t="s">
        <v>70</v>
      </c>
      <c r="M165" t="str">
        <f t="shared" si="41"/>
        <v>Tex_2_2017_NuCot33_Clay_300</v>
      </c>
      <c r="N165" t="str">
        <f t="shared" si="43"/>
        <v>BiologyDefault</v>
      </c>
      <c r="O165" t="str">
        <f t="shared" si="44"/>
        <v>MulchGeo1</v>
      </c>
      <c r="P165" t="str">
        <f t="shared" si="45"/>
        <v>MulchDecomp1</v>
      </c>
      <c r="Q165" t="str">
        <f t="shared" si="46"/>
        <v>GasCO2Default</v>
      </c>
      <c r="R165" t="str">
        <f t="shared" si="47"/>
        <v>GasO2Default</v>
      </c>
      <c r="S165" t="str">
        <f t="shared" si="48"/>
        <v>GasID</v>
      </c>
      <c r="T165" t="str">
        <f t="shared" si="49"/>
        <v>Default</v>
      </c>
      <c r="U165" t="str">
        <f t="shared" si="50"/>
        <v>AiTest</v>
      </c>
      <c r="W165" t="str">
        <f t="shared" si="51"/>
        <v>R</v>
      </c>
      <c r="X165">
        <v>2017</v>
      </c>
    </row>
    <row r="166" spans="1:24" ht="15.6">
      <c r="A166" t="s">
        <v>1376</v>
      </c>
      <c r="B166" t="s">
        <v>299</v>
      </c>
      <c r="C166" t="str">
        <f t="shared" si="53"/>
        <v>NuCot33</v>
      </c>
      <c r="D166" t="str">
        <f t="shared" si="38"/>
        <v>NuCot33.var</v>
      </c>
      <c r="E166" t="str">
        <f t="shared" si="52"/>
        <v>SandyClayLoam</v>
      </c>
      <c r="F166" s="24" t="str">
        <f t="shared" si="39"/>
        <v>SandyClayLoam.soi</v>
      </c>
      <c r="G166" s="24" t="str">
        <f t="shared" si="40"/>
        <v>TexasLoc2Wea.wea</v>
      </c>
      <c r="H166" t="s">
        <v>308</v>
      </c>
      <c r="I166" t="str">
        <f t="shared" si="42"/>
        <v>TexasLoc2</v>
      </c>
      <c r="J166" t="s">
        <v>326</v>
      </c>
      <c r="K166" t="s">
        <v>334</v>
      </c>
      <c r="L166" s="25" t="s">
        <v>70</v>
      </c>
      <c r="M166" t="str">
        <f t="shared" si="41"/>
        <v>Tex_2_2017_NuCot33_SandyClayLoam_0</v>
      </c>
      <c r="N166" t="str">
        <f t="shared" si="43"/>
        <v>BiologyDefault</v>
      </c>
      <c r="O166" t="str">
        <f t="shared" si="44"/>
        <v>MulchGeo1</v>
      </c>
      <c r="P166" t="str">
        <f t="shared" si="45"/>
        <v>MulchDecomp1</v>
      </c>
      <c r="Q166" t="str">
        <f t="shared" si="46"/>
        <v>GasCO2Default</v>
      </c>
      <c r="R166" t="str">
        <f t="shared" si="47"/>
        <v>GasO2Default</v>
      </c>
      <c r="S166" t="str">
        <f t="shared" si="48"/>
        <v>GasID</v>
      </c>
      <c r="T166" t="str">
        <f t="shared" si="49"/>
        <v>Default</v>
      </c>
      <c r="U166" t="str">
        <f t="shared" si="50"/>
        <v>AiTest</v>
      </c>
      <c r="W166" t="str">
        <f t="shared" si="51"/>
        <v>R</v>
      </c>
      <c r="X166">
        <v>2017</v>
      </c>
    </row>
    <row r="167" spans="1:24" ht="15.6">
      <c r="A167" t="s">
        <v>1377</v>
      </c>
      <c r="B167" t="s">
        <v>299</v>
      </c>
      <c r="C167" t="str">
        <f t="shared" si="53"/>
        <v>NuCot33</v>
      </c>
      <c r="D167" t="str">
        <f t="shared" si="38"/>
        <v>NuCot33.var</v>
      </c>
      <c r="E167" t="str">
        <f t="shared" si="52"/>
        <v>SandyClayLoam</v>
      </c>
      <c r="F167" s="24" t="str">
        <f t="shared" si="39"/>
        <v>SandyClayLoam.soi</v>
      </c>
      <c r="G167" s="24" t="str">
        <f t="shared" si="40"/>
        <v>TexasLoc2Wea.wea</v>
      </c>
      <c r="H167" t="s">
        <v>308</v>
      </c>
      <c r="I167" t="str">
        <f t="shared" si="42"/>
        <v>TexasLoc2</v>
      </c>
      <c r="J167" t="s">
        <v>326</v>
      </c>
      <c r="K167" t="s">
        <v>334</v>
      </c>
      <c r="L167" s="25" t="s">
        <v>70</v>
      </c>
      <c r="M167" t="str">
        <f t="shared" si="41"/>
        <v>Tex_2_2017_NuCot33_SandyClayLoam_100</v>
      </c>
      <c r="N167" t="str">
        <f t="shared" si="43"/>
        <v>BiologyDefault</v>
      </c>
      <c r="O167" t="str">
        <f t="shared" si="44"/>
        <v>MulchGeo1</v>
      </c>
      <c r="P167" t="str">
        <f t="shared" si="45"/>
        <v>MulchDecomp1</v>
      </c>
      <c r="Q167" t="str">
        <f t="shared" si="46"/>
        <v>GasCO2Default</v>
      </c>
      <c r="R167" t="str">
        <f t="shared" si="47"/>
        <v>GasO2Default</v>
      </c>
      <c r="S167" t="str">
        <f t="shared" si="48"/>
        <v>GasID</v>
      </c>
      <c r="T167" t="str">
        <f t="shared" si="49"/>
        <v>Default</v>
      </c>
      <c r="U167" t="str">
        <f t="shared" si="50"/>
        <v>AiTest</v>
      </c>
      <c r="W167" t="str">
        <f t="shared" si="51"/>
        <v>R</v>
      </c>
      <c r="X167">
        <v>2017</v>
      </c>
    </row>
    <row r="168" spans="1:24" ht="15.6">
      <c r="A168" t="s">
        <v>1378</v>
      </c>
      <c r="B168" t="s">
        <v>299</v>
      </c>
      <c r="C168" t="str">
        <f t="shared" si="53"/>
        <v>NuCot33</v>
      </c>
      <c r="D168" t="str">
        <f t="shared" si="38"/>
        <v>NuCot33.var</v>
      </c>
      <c r="E168" t="str">
        <f t="shared" si="52"/>
        <v>SandyClayLoam</v>
      </c>
      <c r="F168" s="24" t="str">
        <f t="shared" si="39"/>
        <v>SandyClayLoam.soi</v>
      </c>
      <c r="G168" s="24" t="str">
        <f t="shared" si="40"/>
        <v>TexasLoc2Wea.wea</v>
      </c>
      <c r="H168" t="s">
        <v>308</v>
      </c>
      <c r="I168" t="str">
        <f t="shared" si="42"/>
        <v>TexasLoc2</v>
      </c>
      <c r="J168" t="s">
        <v>326</v>
      </c>
      <c r="K168" t="s">
        <v>334</v>
      </c>
      <c r="L168" s="25" t="s">
        <v>70</v>
      </c>
      <c r="M168" t="str">
        <f t="shared" si="41"/>
        <v>Tex_2_2017_NuCot33_SandyClayLoam_200</v>
      </c>
      <c r="N168" t="str">
        <f t="shared" si="43"/>
        <v>BiologyDefault</v>
      </c>
      <c r="O168" t="str">
        <f t="shared" si="44"/>
        <v>MulchGeo1</v>
      </c>
      <c r="P168" t="str">
        <f t="shared" si="45"/>
        <v>MulchDecomp1</v>
      </c>
      <c r="Q168" t="str">
        <f t="shared" si="46"/>
        <v>GasCO2Default</v>
      </c>
      <c r="R168" t="str">
        <f t="shared" si="47"/>
        <v>GasO2Default</v>
      </c>
      <c r="S168" t="str">
        <f t="shared" si="48"/>
        <v>GasID</v>
      </c>
      <c r="T168" t="str">
        <f t="shared" si="49"/>
        <v>Default</v>
      </c>
      <c r="U168" t="str">
        <f t="shared" si="50"/>
        <v>AiTest</v>
      </c>
      <c r="W168" t="str">
        <f t="shared" si="51"/>
        <v>R</v>
      </c>
      <c r="X168">
        <v>2017</v>
      </c>
    </row>
    <row r="169" spans="1:24" ht="15.6">
      <c r="A169" t="s">
        <v>1379</v>
      </c>
      <c r="B169" t="s">
        <v>299</v>
      </c>
      <c r="C169" t="str">
        <f t="shared" si="53"/>
        <v>NuCot33</v>
      </c>
      <c r="D169" t="str">
        <f t="shared" si="38"/>
        <v>NuCot33.var</v>
      </c>
      <c r="E169" t="str">
        <f t="shared" si="52"/>
        <v>SandyClayLoam</v>
      </c>
      <c r="F169" s="24" t="str">
        <f t="shared" si="39"/>
        <v>SandyClayLoam.soi</v>
      </c>
      <c r="G169" s="24" t="str">
        <f t="shared" si="40"/>
        <v>TexasLoc2Wea.wea</v>
      </c>
      <c r="H169" t="s">
        <v>308</v>
      </c>
      <c r="I169" t="str">
        <f t="shared" si="42"/>
        <v>TexasLoc2</v>
      </c>
      <c r="J169" t="s">
        <v>326</v>
      </c>
      <c r="K169" t="s">
        <v>334</v>
      </c>
      <c r="L169" s="25" t="s">
        <v>70</v>
      </c>
      <c r="M169" t="str">
        <f t="shared" si="41"/>
        <v>Tex_2_2017_NuCot33_SandyClayLoam_300</v>
      </c>
      <c r="N169" t="str">
        <f t="shared" si="43"/>
        <v>BiologyDefault</v>
      </c>
      <c r="O169" t="str">
        <f t="shared" si="44"/>
        <v>MulchGeo1</v>
      </c>
      <c r="P169" t="str">
        <f t="shared" si="45"/>
        <v>MulchDecomp1</v>
      </c>
      <c r="Q169" t="str">
        <f t="shared" si="46"/>
        <v>GasCO2Default</v>
      </c>
      <c r="R169" t="str">
        <f t="shared" si="47"/>
        <v>GasO2Default</v>
      </c>
      <c r="S169" t="str">
        <f t="shared" si="48"/>
        <v>GasID</v>
      </c>
      <c r="T169" t="str">
        <f t="shared" si="49"/>
        <v>Default</v>
      </c>
      <c r="U169" t="str">
        <f t="shared" si="50"/>
        <v>AiTest</v>
      </c>
      <c r="W169" t="str">
        <f t="shared" si="51"/>
        <v>R</v>
      </c>
      <c r="X169">
        <v>2017</v>
      </c>
    </row>
    <row r="170" spans="1:24" ht="15.6">
      <c r="A170" t="s">
        <v>1380</v>
      </c>
      <c r="B170" t="s">
        <v>299</v>
      </c>
      <c r="C170" t="str">
        <f t="shared" si="53"/>
        <v>NuCot33</v>
      </c>
      <c r="D170" t="str">
        <f t="shared" si="38"/>
        <v>NuCot33.var</v>
      </c>
      <c r="E170" t="str">
        <f t="shared" si="52"/>
        <v>SandyLoam</v>
      </c>
      <c r="F170" s="24" t="str">
        <f t="shared" si="39"/>
        <v>SandyLoam.soi</v>
      </c>
      <c r="G170" s="24" t="str">
        <f t="shared" si="40"/>
        <v>TexasLoc2Wea.wea</v>
      </c>
      <c r="H170" t="s">
        <v>308</v>
      </c>
      <c r="I170" t="str">
        <f t="shared" si="42"/>
        <v>TexasLoc2</v>
      </c>
      <c r="J170" t="s">
        <v>326</v>
      </c>
      <c r="K170" t="s">
        <v>334</v>
      </c>
      <c r="L170" s="25" t="s">
        <v>70</v>
      </c>
      <c r="M170" t="str">
        <f t="shared" si="41"/>
        <v>Tex_2_2017_NuCot33_Sandyloam_0</v>
      </c>
      <c r="N170" t="str">
        <f t="shared" si="43"/>
        <v>BiologyDefault</v>
      </c>
      <c r="O170" t="str">
        <f t="shared" si="44"/>
        <v>MulchGeo1</v>
      </c>
      <c r="P170" t="str">
        <f t="shared" si="45"/>
        <v>MulchDecomp1</v>
      </c>
      <c r="Q170" t="str">
        <f t="shared" si="46"/>
        <v>GasCO2Default</v>
      </c>
      <c r="R170" t="str">
        <f t="shared" si="47"/>
        <v>GasO2Default</v>
      </c>
      <c r="S170" t="str">
        <f t="shared" si="48"/>
        <v>GasID</v>
      </c>
      <c r="T170" t="str">
        <f t="shared" si="49"/>
        <v>Default</v>
      </c>
      <c r="U170" t="str">
        <f t="shared" si="50"/>
        <v>AiTest</v>
      </c>
      <c r="W170" t="str">
        <f t="shared" si="51"/>
        <v>R</v>
      </c>
      <c r="X170">
        <v>2017</v>
      </c>
    </row>
    <row r="171" spans="1:24" ht="15.6">
      <c r="A171" t="s">
        <v>1381</v>
      </c>
      <c r="B171" t="s">
        <v>299</v>
      </c>
      <c r="C171" t="str">
        <f t="shared" si="53"/>
        <v>NuCot33</v>
      </c>
      <c r="D171" t="str">
        <f t="shared" si="38"/>
        <v>NuCot33.var</v>
      </c>
      <c r="E171" t="str">
        <f t="shared" si="52"/>
        <v>SandyLoam</v>
      </c>
      <c r="F171" s="24" t="str">
        <f t="shared" si="39"/>
        <v>SandyLoam.soi</v>
      </c>
      <c r="G171" s="24" t="str">
        <f t="shared" si="40"/>
        <v>TexasLoc2Wea.wea</v>
      </c>
      <c r="H171" t="s">
        <v>308</v>
      </c>
      <c r="I171" t="str">
        <f t="shared" si="42"/>
        <v>TexasLoc2</v>
      </c>
      <c r="J171" t="s">
        <v>326</v>
      </c>
      <c r="K171" t="s">
        <v>334</v>
      </c>
      <c r="L171" s="25" t="s">
        <v>70</v>
      </c>
      <c r="M171" t="str">
        <f t="shared" si="41"/>
        <v>Tex_2_2017_NuCot33_Sandyloam_100</v>
      </c>
      <c r="N171" t="str">
        <f t="shared" si="43"/>
        <v>BiologyDefault</v>
      </c>
      <c r="O171" t="str">
        <f t="shared" si="44"/>
        <v>MulchGeo1</v>
      </c>
      <c r="P171" t="str">
        <f t="shared" si="45"/>
        <v>MulchDecomp1</v>
      </c>
      <c r="Q171" t="str">
        <f t="shared" si="46"/>
        <v>GasCO2Default</v>
      </c>
      <c r="R171" t="str">
        <f t="shared" si="47"/>
        <v>GasO2Default</v>
      </c>
      <c r="S171" t="str">
        <f t="shared" si="48"/>
        <v>GasID</v>
      </c>
      <c r="T171" t="str">
        <f t="shared" si="49"/>
        <v>Default</v>
      </c>
      <c r="U171" t="str">
        <f t="shared" si="50"/>
        <v>AiTest</v>
      </c>
      <c r="W171" t="str">
        <f t="shared" si="51"/>
        <v>R</v>
      </c>
      <c r="X171">
        <v>2017</v>
      </c>
    </row>
    <row r="172" spans="1:24" ht="15.6">
      <c r="A172" t="s">
        <v>1382</v>
      </c>
      <c r="B172" t="s">
        <v>299</v>
      </c>
      <c r="C172" t="str">
        <f t="shared" si="53"/>
        <v>NuCot33</v>
      </c>
      <c r="D172" t="str">
        <f t="shared" si="38"/>
        <v>NuCot33.var</v>
      </c>
      <c r="E172" t="str">
        <f t="shared" si="52"/>
        <v>SandyLoam</v>
      </c>
      <c r="F172" s="24" t="str">
        <f t="shared" si="39"/>
        <v>SandyLoam.soi</v>
      </c>
      <c r="G172" s="24" t="str">
        <f t="shared" si="40"/>
        <v>TexasLoc2Wea.wea</v>
      </c>
      <c r="H172" t="s">
        <v>308</v>
      </c>
      <c r="I172" t="str">
        <f t="shared" si="42"/>
        <v>TexasLoc2</v>
      </c>
      <c r="J172" t="s">
        <v>326</v>
      </c>
      <c r="K172" t="s">
        <v>334</v>
      </c>
      <c r="L172" s="25" t="s">
        <v>70</v>
      </c>
      <c r="M172" t="str">
        <f t="shared" si="41"/>
        <v>Tex_2_2017_NuCot33_Sandyloam_200</v>
      </c>
      <c r="N172" t="str">
        <f t="shared" si="43"/>
        <v>BiologyDefault</v>
      </c>
      <c r="O172" t="str">
        <f t="shared" si="44"/>
        <v>MulchGeo1</v>
      </c>
      <c r="P172" t="str">
        <f t="shared" si="45"/>
        <v>MulchDecomp1</v>
      </c>
      <c r="Q172" t="str">
        <f t="shared" si="46"/>
        <v>GasCO2Default</v>
      </c>
      <c r="R172" t="str">
        <f t="shared" si="47"/>
        <v>GasO2Default</v>
      </c>
      <c r="S172" t="str">
        <f t="shared" si="48"/>
        <v>GasID</v>
      </c>
      <c r="T172" t="str">
        <f t="shared" si="49"/>
        <v>Default</v>
      </c>
      <c r="U172" t="str">
        <f t="shared" si="50"/>
        <v>AiTest</v>
      </c>
      <c r="W172" t="str">
        <f t="shared" si="51"/>
        <v>R</v>
      </c>
      <c r="X172">
        <v>2017</v>
      </c>
    </row>
    <row r="173" spans="1:24" ht="15.6">
      <c r="A173" t="s">
        <v>1383</v>
      </c>
      <c r="B173" t="s">
        <v>299</v>
      </c>
      <c r="C173" t="str">
        <f t="shared" si="53"/>
        <v>NuCot33</v>
      </c>
      <c r="D173" t="str">
        <f t="shared" si="38"/>
        <v>NuCot33.var</v>
      </c>
      <c r="E173" t="str">
        <f t="shared" si="52"/>
        <v>SandyLoam</v>
      </c>
      <c r="F173" s="24" t="str">
        <f t="shared" si="39"/>
        <v>SandyLoam.soi</v>
      </c>
      <c r="G173" s="24" t="str">
        <f t="shared" si="40"/>
        <v>TexasLoc2Wea.wea</v>
      </c>
      <c r="H173" t="s">
        <v>308</v>
      </c>
      <c r="I173" t="str">
        <f t="shared" si="42"/>
        <v>TexasLoc2</v>
      </c>
      <c r="J173" t="s">
        <v>326</v>
      </c>
      <c r="K173" t="s">
        <v>334</v>
      </c>
      <c r="L173" s="25" t="s">
        <v>70</v>
      </c>
      <c r="M173" t="str">
        <f t="shared" si="41"/>
        <v>Tex_2_2017_NuCot33_Sandyloam_300</v>
      </c>
      <c r="N173" t="str">
        <f t="shared" si="43"/>
        <v>BiologyDefault</v>
      </c>
      <c r="O173" t="str">
        <f t="shared" si="44"/>
        <v>MulchGeo1</v>
      </c>
      <c r="P173" t="str">
        <f t="shared" si="45"/>
        <v>MulchDecomp1</v>
      </c>
      <c r="Q173" t="str">
        <f t="shared" si="46"/>
        <v>GasCO2Default</v>
      </c>
      <c r="R173" t="str">
        <f t="shared" si="47"/>
        <v>GasO2Default</v>
      </c>
      <c r="S173" t="str">
        <f t="shared" si="48"/>
        <v>GasID</v>
      </c>
      <c r="T173" t="str">
        <f t="shared" si="49"/>
        <v>Default</v>
      </c>
      <c r="U173" t="str">
        <f t="shared" si="50"/>
        <v>AiTest</v>
      </c>
      <c r="W173" t="str">
        <f t="shared" si="51"/>
        <v>R</v>
      </c>
      <c r="X173">
        <v>2017</v>
      </c>
    </row>
    <row r="174" spans="1:24" ht="15.6">
      <c r="A174" t="s">
        <v>1384</v>
      </c>
      <c r="B174" t="s">
        <v>299</v>
      </c>
      <c r="C174" t="str">
        <f t="shared" si="53"/>
        <v>DPL90</v>
      </c>
      <c r="D174" t="str">
        <f t="shared" si="38"/>
        <v>DPL90.var</v>
      </c>
      <c r="E174" t="str">
        <f t="shared" si="52"/>
        <v>Clay</v>
      </c>
      <c r="F174" s="24" t="str">
        <f t="shared" si="39"/>
        <v>Clay.soi</v>
      </c>
      <c r="G174" s="24" t="str">
        <f t="shared" si="40"/>
        <v>TexasLoc2Wea.wea</v>
      </c>
      <c r="H174" t="s">
        <v>308</v>
      </c>
      <c r="I174" t="str">
        <f t="shared" si="42"/>
        <v>TexasLoc2</v>
      </c>
      <c r="J174" t="s">
        <v>326</v>
      </c>
      <c r="K174" t="s">
        <v>334</v>
      </c>
      <c r="L174" s="25" t="s">
        <v>70</v>
      </c>
      <c r="M174" t="str">
        <f t="shared" si="41"/>
        <v>Tex_2_2018_DPL90_Clay_0</v>
      </c>
      <c r="N174" t="str">
        <f t="shared" si="43"/>
        <v>BiologyDefault</v>
      </c>
      <c r="O174" t="str">
        <f t="shared" si="44"/>
        <v>MulchGeo1</v>
      </c>
      <c r="P174" t="str">
        <f t="shared" si="45"/>
        <v>MulchDecomp1</v>
      </c>
      <c r="Q174" t="str">
        <f t="shared" si="46"/>
        <v>GasCO2Default</v>
      </c>
      <c r="R174" t="str">
        <f t="shared" si="47"/>
        <v>GasO2Default</v>
      </c>
      <c r="S174" t="str">
        <f t="shared" si="48"/>
        <v>GasID</v>
      </c>
      <c r="T174" t="str">
        <f t="shared" si="49"/>
        <v>Default</v>
      </c>
      <c r="U174" t="str">
        <f t="shared" si="50"/>
        <v>AiTest</v>
      </c>
      <c r="W174" t="str">
        <f t="shared" si="51"/>
        <v>R</v>
      </c>
      <c r="X174">
        <v>2018</v>
      </c>
    </row>
    <row r="175" spans="1:24" ht="15.6">
      <c r="A175" t="s">
        <v>1385</v>
      </c>
      <c r="B175" t="s">
        <v>299</v>
      </c>
      <c r="C175" t="str">
        <f t="shared" si="53"/>
        <v>DPL90</v>
      </c>
      <c r="D175" t="str">
        <f t="shared" si="38"/>
        <v>DPL90.var</v>
      </c>
      <c r="E175" t="str">
        <f t="shared" si="52"/>
        <v>Clay</v>
      </c>
      <c r="F175" s="24" t="str">
        <f t="shared" si="39"/>
        <v>Clay.soi</v>
      </c>
      <c r="G175" s="24" t="str">
        <f t="shared" si="40"/>
        <v>TexasLoc2Wea.wea</v>
      </c>
      <c r="H175" t="s">
        <v>308</v>
      </c>
      <c r="I175" t="str">
        <f t="shared" si="42"/>
        <v>TexasLoc2</v>
      </c>
      <c r="J175" t="s">
        <v>326</v>
      </c>
      <c r="K175" t="s">
        <v>334</v>
      </c>
      <c r="L175" s="25" t="s">
        <v>70</v>
      </c>
      <c r="M175" t="str">
        <f t="shared" si="41"/>
        <v>Tex_2_2018_DPL90_Clay_100</v>
      </c>
      <c r="N175" t="str">
        <f t="shared" si="43"/>
        <v>BiologyDefault</v>
      </c>
      <c r="O175" t="str">
        <f t="shared" si="44"/>
        <v>MulchGeo1</v>
      </c>
      <c r="P175" t="str">
        <f t="shared" si="45"/>
        <v>MulchDecomp1</v>
      </c>
      <c r="Q175" t="str">
        <f t="shared" si="46"/>
        <v>GasCO2Default</v>
      </c>
      <c r="R175" t="str">
        <f t="shared" si="47"/>
        <v>GasO2Default</v>
      </c>
      <c r="S175" t="str">
        <f t="shared" si="48"/>
        <v>GasID</v>
      </c>
      <c r="T175" t="str">
        <f t="shared" si="49"/>
        <v>Default</v>
      </c>
      <c r="U175" t="str">
        <f t="shared" si="50"/>
        <v>AiTest</v>
      </c>
      <c r="W175" t="str">
        <f t="shared" si="51"/>
        <v>R</v>
      </c>
      <c r="X175">
        <v>2018</v>
      </c>
    </row>
    <row r="176" spans="1:24" ht="15.6">
      <c r="A176" t="s">
        <v>1386</v>
      </c>
      <c r="B176" t="s">
        <v>299</v>
      </c>
      <c r="C176" t="str">
        <f t="shared" si="53"/>
        <v>DPL90</v>
      </c>
      <c r="D176" t="str">
        <f t="shared" si="38"/>
        <v>DPL90.var</v>
      </c>
      <c r="E176" t="str">
        <f t="shared" si="52"/>
        <v>Clay</v>
      </c>
      <c r="F176" s="24" t="str">
        <f t="shared" si="39"/>
        <v>Clay.soi</v>
      </c>
      <c r="G176" s="24" t="str">
        <f t="shared" si="40"/>
        <v>TexasLoc2Wea.wea</v>
      </c>
      <c r="H176" t="s">
        <v>308</v>
      </c>
      <c r="I176" t="str">
        <f t="shared" si="42"/>
        <v>TexasLoc2</v>
      </c>
      <c r="J176" t="s">
        <v>326</v>
      </c>
      <c r="K176" t="s">
        <v>334</v>
      </c>
      <c r="L176" s="25" t="s">
        <v>70</v>
      </c>
      <c r="M176" t="str">
        <f t="shared" si="41"/>
        <v>Tex_2_2018_DPL90_Clay_200</v>
      </c>
      <c r="N176" t="str">
        <f t="shared" si="43"/>
        <v>BiologyDefault</v>
      </c>
      <c r="O176" t="str">
        <f t="shared" si="44"/>
        <v>MulchGeo1</v>
      </c>
      <c r="P176" t="str">
        <f t="shared" si="45"/>
        <v>MulchDecomp1</v>
      </c>
      <c r="Q176" t="str">
        <f t="shared" si="46"/>
        <v>GasCO2Default</v>
      </c>
      <c r="R176" t="str">
        <f t="shared" si="47"/>
        <v>GasO2Default</v>
      </c>
      <c r="S176" t="str">
        <f t="shared" si="48"/>
        <v>GasID</v>
      </c>
      <c r="T176" t="str">
        <f t="shared" si="49"/>
        <v>Default</v>
      </c>
      <c r="U176" t="str">
        <f t="shared" si="50"/>
        <v>AiTest</v>
      </c>
      <c r="W176" t="str">
        <f t="shared" si="51"/>
        <v>R</v>
      </c>
      <c r="X176">
        <v>2018</v>
      </c>
    </row>
    <row r="177" spans="1:24" ht="15.6">
      <c r="A177" t="s">
        <v>1387</v>
      </c>
      <c r="B177" t="s">
        <v>299</v>
      </c>
      <c r="C177" t="str">
        <f t="shared" si="53"/>
        <v>DPL90</v>
      </c>
      <c r="D177" t="str">
        <f t="shared" si="38"/>
        <v>DPL90.var</v>
      </c>
      <c r="E177" t="str">
        <f t="shared" si="52"/>
        <v>Clay</v>
      </c>
      <c r="F177" s="24" t="str">
        <f t="shared" si="39"/>
        <v>Clay.soi</v>
      </c>
      <c r="G177" s="24" t="str">
        <f t="shared" si="40"/>
        <v>TexasLoc2Wea.wea</v>
      </c>
      <c r="H177" t="s">
        <v>308</v>
      </c>
      <c r="I177" t="str">
        <f t="shared" si="42"/>
        <v>TexasLoc2</v>
      </c>
      <c r="J177" t="s">
        <v>326</v>
      </c>
      <c r="K177" t="s">
        <v>334</v>
      </c>
      <c r="L177" s="25" t="s">
        <v>70</v>
      </c>
      <c r="M177" t="str">
        <f t="shared" si="41"/>
        <v>Tex_2_2018_DPL90_Clay_300</v>
      </c>
      <c r="N177" t="str">
        <f t="shared" si="43"/>
        <v>BiologyDefault</v>
      </c>
      <c r="O177" t="str">
        <f t="shared" si="44"/>
        <v>MulchGeo1</v>
      </c>
      <c r="P177" t="str">
        <f t="shared" si="45"/>
        <v>MulchDecomp1</v>
      </c>
      <c r="Q177" t="str">
        <f t="shared" si="46"/>
        <v>GasCO2Default</v>
      </c>
      <c r="R177" t="str">
        <f t="shared" si="47"/>
        <v>GasO2Default</v>
      </c>
      <c r="S177" t="str">
        <f t="shared" si="48"/>
        <v>GasID</v>
      </c>
      <c r="T177" t="str">
        <f t="shared" si="49"/>
        <v>Default</v>
      </c>
      <c r="U177" t="str">
        <f t="shared" si="50"/>
        <v>AiTest</v>
      </c>
      <c r="W177" t="str">
        <f t="shared" si="51"/>
        <v>R</v>
      </c>
      <c r="X177">
        <v>2018</v>
      </c>
    </row>
    <row r="178" spans="1:24" ht="15.6">
      <c r="A178" t="s">
        <v>1388</v>
      </c>
      <c r="B178" t="s">
        <v>299</v>
      </c>
      <c r="C178" t="str">
        <f t="shared" si="53"/>
        <v>DPL90</v>
      </c>
      <c r="D178" t="str">
        <f t="shared" si="38"/>
        <v>DPL90.var</v>
      </c>
      <c r="E178" t="str">
        <f t="shared" si="52"/>
        <v>SandyClayLoam</v>
      </c>
      <c r="F178" s="24" t="str">
        <f t="shared" si="39"/>
        <v>SandyClayLoam.soi</v>
      </c>
      <c r="G178" s="24" t="str">
        <f t="shared" si="40"/>
        <v>TexasLoc2Wea.wea</v>
      </c>
      <c r="H178" t="s">
        <v>308</v>
      </c>
      <c r="I178" t="str">
        <f t="shared" si="42"/>
        <v>TexasLoc2</v>
      </c>
      <c r="J178" t="s">
        <v>326</v>
      </c>
      <c r="K178" t="s">
        <v>334</v>
      </c>
      <c r="L178" s="25" t="s">
        <v>70</v>
      </c>
      <c r="M178" t="str">
        <f t="shared" si="41"/>
        <v>Tex_2_2018_DPL90_SandyClayLoam_0</v>
      </c>
      <c r="N178" t="str">
        <f t="shared" si="43"/>
        <v>BiologyDefault</v>
      </c>
      <c r="O178" t="str">
        <f t="shared" si="44"/>
        <v>MulchGeo1</v>
      </c>
      <c r="P178" t="str">
        <f t="shared" si="45"/>
        <v>MulchDecomp1</v>
      </c>
      <c r="Q178" t="str">
        <f t="shared" si="46"/>
        <v>GasCO2Default</v>
      </c>
      <c r="R178" t="str">
        <f t="shared" si="47"/>
        <v>GasO2Default</v>
      </c>
      <c r="S178" t="str">
        <f t="shared" si="48"/>
        <v>GasID</v>
      </c>
      <c r="T178" t="str">
        <f t="shared" si="49"/>
        <v>Default</v>
      </c>
      <c r="U178" t="str">
        <f t="shared" si="50"/>
        <v>AiTest</v>
      </c>
      <c r="W178" t="str">
        <f t="shared" si="51"/>
        <v>R</v>
      </c>
      <c r="X178">
        <v>2018</v>
      </c>
    </row>
    <row r="179" spans="1:24" ht="15.6">
      <c r="A179" t="s">
        <v>1389</v>
      </c>
      <c r="B179" t="s">
        <v>299</v>
      </c>
      <c r="C179" t="str">
        <f t="shared" si="53"/>
        <v>DPL90</v>
      </c>
      <c r="D179" t="str">
        <f t="shared" si="38"/>
        <v>DPL90.var</v>
      </c>
      <c r="E179" t="str">
        <f t="shared" si="52"/>
        <v>SandyClayLoam</v>
      </c>
      <c r="F179" s="24" t="str">
        <f t="shared" si="39"/>
        <v>SandyClayLoam.soi</v>
      </c>
      <c r="G179" s="24" t="str">
        <f t="shared" si="40"/>
        <v>TexasLoc2Wea.wea</v>
      </c>
      <c r="H179" t="s">
        <v>308</v>
      </c>
      <c r="I179" t="str">
        <f t="shared" si="42"/>
        <v>TexasLoc2</v>
      </c>
      <c r="J179" t="s">
        <v>326</v>
      </c>
      <c r="K179" t="s">
        <v>334</v>
      </c>
      <c r="L179" s="25" t="s">
        <v>70</v>
      </c>
      <c r="M179" t="str">
        <f t="shared" si="41"/>
        <v>Tex_2_2018_DPL90_SandyClayLoam_100</v>
      </c>
      <c r="N179" t="str">
        <f t="shared" si="43"/>
        <v>BiologyDefault</v>
      </c>
      <c r="O179" t="str">
        <f t="shared" si="44"/>
        <v>MulchGeo1</v>
      </c>
      <c r="P179" t="str">
        <f t="shared" si="45"/>
        <v>MulchDecomp1</v>
      </c>
      <c r="Q179" t="str">
        <f t="shared" si="46"/>
        <v>GasCO2Default</v>
      </c>
      <c r="R179" t="str">
        <f t="shared" si="47"/>
        <v>GasO2Default</v>
      </c>
      <c r="S179" t="str">
        <f t="shared" si="48"/>
        <v>GasID</v>
      </c>
      <c r="T179" t="str">
        <f t="shared" si="49"/>
        <v>Default</v>
      </c>
      <c r="U179" t="str">
        <f t="shared" si="50"/>
        <v>AiTest</v>
      </c>
      <c r="W179" t="str">
        <f t="shared" si="51"/>
        <v>R</v>
      </c>
      <c r="X179">
        <v>2018</v>
      </c>
    </row>
    <row r="180" spans="1:24" ht="15.6">
      <c r="A180" t="s">
        <v>1390</v>
      </c>
      <c r="B180" t="s">
        <v>299</v>
      </c>
      <c r="C180" t="str">
        <f t="shared" si="53"/>
        <v>DPL90</v>
      </c>
      <c r="D180" t="str">
        <f t="shared" si="38"/>
        <v>DPL90.var</v>
      </c>
      <c r="E180" t="str">
        <f t="shared" si="52"/>
        <v>SandyClayLoam</v>
      </c>
      <c r="F180" s="24" t="str">
        <f t="shared" si="39"/>
        <v>SandyClayLoam.soi</v>
      </c>
      <c r="G180" s="24" t="str">
        <f t="shared" si="40"/>
        <v>TexasLoc2Wea.wea</v>
      </c>
      <c r="H180" t="s">
        <v>308</v>
      </c>
      <c r="I180" t="str">
        <f t="shared" si="42"/>
        <v>TexasLoc2</v>
      </c>
      <c r="J180" t="s">
        <v>326</v>
      </c>
      <c r="K180" t="s">
        <v>334</v>
      </c>
      <c r="L180" s="25" t="s">
        <v>70</v>
      </c>
      <c r="M180" t="str">
        <f t="shared" si="41"/>
        <v>Tex_2_2018_DPL90_SandyClayLoam_200</v>
      </c>
      <c r="N180" t="str">
        <f t="shared" si="43"/>
        <v>BiologyDefault</v>
      </c>
      <c r="O180" t="str">
        <f t="shared" si="44"/>
        <v>MulchGeo1</v>
      </c>
      <c r="P180" t="str">
        <f t="shared" si="45"/>
        <v>MulchDecomp1</v>
      </c>
      <c r="Q180" t="str">
        <f t="shared" si="46"/>
        <v>GasCO2Default</v>
      </c>
      <c r="R180" t="str">
        <f t="shared" si="47"/>
        <v>GasO2Default</v>
      </c>
      <c r="S180" t="str">
        <f t="shared" si="48"/>
        <v>GasID</v>
      </c>
      <c r="T180" t="str">
        <f t="shared" si="49"/>
        <v>Default</v>
      </c>
      <c r="U180" t="str">
        <f t="shared" si="50"/>
        <v>AiTest</v>
      </c>
      <c r="W180" t="str">
        <f t="shared" si="51"/>
        <v>R</v>
      </c>
      <c r="X180">
        <v>2018</v>
      </c>
    </row>
    <row r="181" spans="1:24" ht="15.6">
      <c r="A181" t="s">
        <v>1391</v>
      </c>
      <c r="B181" t="s">
        <v>299</v>
      </c>
      <c r="C181" t="str">
        <f t="shared" si="53"/>
        <v>DPL90</v>
      </c>
      <c r="D181" t="str">
        <f t="shared" si="38"/>
        <v>DPL90.var</v>
      </c>
      <c r="E181" t="str">
        <f t="shared" si="52"/>
        <v>SandyClayLoam</v>
      </c>
      <c r="F181" s="24" t="str">
        <f t="shared" si="39"/>
        <v>SandyClayLoam.soi</v>
      </c>
      <c r="G181" s="24" t="str">
        <f t="shared" si="40"/>
        <v>TexasLoc2Wea.wea</v>
      </c>
      <c r="H181" t="s">
        <v>308</v>
      </c>
      <c r="I181" t="str">
        <f t="shared" si="42"/>
        <v>TexasLoc2</v>
      </c>
      <c r="J181" t="s">
        <v>326</v>
      </c>
      <c r="K181" t="s">
        <v>334</v>
      </c>
      <c r="L181" s="25" t="s">
        <v>70</v>
      </c>
      <c r="M181" t="str">
        <f t="shared" si="41"/>
        <v>Tex_2_2018_DPL90_SandyClayLoam_300</v>
      </c>
      <c r="N181" t="str">
        <f t="shared" si="43"/>
        <v>BiologyDefault</v>
      </c>
      <c r="O181" t="str">
        <f t="shared" si="44"/>
        <v>MulchGeo1</v>
      </c>
      <c r="P181" t="str">
        <f t="shared" si="45"/>
        <v>MulchDecomp1</v>
      </c>
      <c r="Q181" t="str">
        <f t="shared" si="46"/>
        <v>GasCO2Default</v>
      </c>
      <c r="R181" t="str">
        <f t="shared" si="47"/>
        <v>GasO2Default</v>
      </c>
      <c r="S181" t="str">
        <f t="shared" si="48"/>
        <v>GasID</v>
      </c>
      <c r="T181" t="str">
        <f t="shared" si="49"/>
        <v>Default</v>
      </c>
      <c r="U181" t="str">
        <f t="shared" si="50"/>
        <v>AiTest</v>
      </c>
      <c r="W181" t="str">
        <f t="shared" si="51"/>
        <v>R</v>
      </c>
      <c r="X181">
        <v>2018</v>
      </c>
    </row>
    <row r="182" spans="1:24" ht="15.6">
      <c r="A182" t="s">
        <v>1392</v>
      </c>
      <c r="B182" t="s">
        <v>299</v>
      </c>
      <c r="C182" t="str">
        <f t="shared" si="53"/>
        <v>DPL90</v>
      </c>
      <c r="D182" t="str">
        <f t="shared" si="38"/>
        <v>DPL90.var</v>
      </c>
      <c r="E182" t="str">
        <f t="shared" si="52"/>
        <v>SandyLoam</v>
      </c>
      <c r="F182" s="24" t="str">
        <f t="shared" si="39"/>
        <v>SandyLoam.soi</v>
      </c>
      <c r="G182" s="24" t="str">
        <f t="shared" si="40"/>
        <v>TexasLoc2Wea.wea</v>
      </c>
      <c r="H182" t="s">
        <v>308</v>
      </c>
      <c r="I182" t="str">
        <f t="shared" si="42"/>
        <v>TexasLoc2</v>
      </c>
      <c r="J182" t="s">
        <v>326</v>
      </c>
      <c r="K182" t="s">
        <v>334</v>
      </c>
      <c r="L182" s="25" t="s">
        <v>70</v>
      </c>
      <c r="M182" t="str">
        <f t="shared" si="41"/>
        <v>Tex_2_2018_DPL90_Sandyloam_0</v>
      </c>
      <c r="N182" t="str">
        <f t="shared" si="43"/>
        <v>BiologyDefault</v>
      </c>
      <c r="O182" t="str">
        <f t="shared" si="44"/>
        <v>MulchGeo1</v>
      </c>
      <c r="P182" t="str">
        <f t="shared" si="45"/>
        <v>MulchDecomp1</v>
      </c>
      <c r="Q182" t="str">
        <f t="shared" si="46"/>
        <v>GasCO2Default</v>
      </c>
      <c r="R182" t="str">
        <f t="shared" si="47"/>
        <v>GasO2Default</v>
      </c>
      <c r="S182" t="str">
        <f t="shared" si="48"/>
        <v>GasID</v>
      </c>
      <c r="T182" t="str">
        <f t="shared" si="49"/>
        <v>Default</v>
      </c>
      <c r="U182" t="str">
        <f t="shared" si="50"/>
        <v>AiTest</v>
      </c>
      <c r="W182" t="str">
        <f t="shared" si="51"/>
        <v>R</v>
      </c>
      <c r="X182">
        <v>2018</v>
      </c>
    </row>
    <row r="183" spans="1:24" ht="15.6">
      <c r="A183" t="s">
        <v>1393</v>
      </c>
      <c r="B183" t="s">
        <v>299</v>
      </c>
      <c r="C183" t="str">
        <f t="shared" si="53"/>
        <v>DPL90</v>
      </c>
      <c r="D183" t="str">
        <f t="shared" si="38"/>
        <v>DPL90.var</v>
      </c>
      <c r="E183" t="str">
        <f t="shared" si="52"/>
        <v>SandyLoam</v>
      </c>
      <c r="F183" s="24" t="str">
        <f t="shared" si="39"/>
        <v>SandyLoam.soi</v>
      </c>
      <c r="G183" s="24" t="str">
        <f t="shared" si="40"/>
        <v>TexasLoc2Wea.wea</v>
      </c>
      <c r="H183" t="s">
        <v>308</v>
      </c>
      <c r="I183" t="str">
        <f t="shared" si="42"/>
        <v>TexasLoc2</v>
      </c>
      <c r="J183" t="s">
        <v>326</v>
      </c>
      <c r="K183" t="s">
        <v>334</v>
      </c>
      <c r="L183" s="25" t="s">
        <v>70</v>
      </c>
      <c r="M183" t="str">
        <f t="shared" si="41"/>
        <v>Tex_2_2018_DPL90_Sandyloam_100</v>
      </c>
      <c r="N183" t="str">
        <f t="shared" si="43"/>
        <v>BiologyDefault</v>
      </c>
      <c r="O183" t="str">
        <f t="shared" si="44"/>
        <v>MulchGeo1</v>
      </c>
      <c r="P183" t="str">
        <f t="shared" si="45"/>
        <v>MulchDecomp1</v>
      </c>
      <c r="Q183" t="str">
        <f t="shared" si="46"/>
        <v>GasCO2Default</v>
      </c>
      <c r="R183" t="str">
        <f t="shared" si="47"/>
        <v>GasO2Default</v>
      </c>
      <c r="S183" t="str">
        <f t="shared" si="48"/>
        <v>GasID</v>
      </c>
      <c r="T183" t="str">
        <f t="shared" si="49"/>
        <v>Default</v>
      </c>
      <c r="U183" t="str">
        <f t="shared" si="50"/>
        <v>AiTest</v>
      </c>
      <c r="W183" t="str">
        <f t="shared" si="51"/>
        <v>R</v>
      </c>
      <c r="X183">
        <v>2018</v>
      </c>
    </row>
    <row r="184" spans="1:24" ht="15.6">
      <c r="A184" t="s">
        <v>1394</v>
      </c>
      <c r="B184" t="s">
        <v>299</v>
      </c>
      <c r="C184" t="str">
        <f t="shared" si="53"/>
        <v>DPL90</v>
      </c>
      <c r="D184" t="str">
        <f t="shared" si="38"/>
        <v>DPL90.var</v>
      </c>
      <c r="E184" t="str">
        <f t="shared" si="52"/>
        <v>SandyLoam</v>
      </c>
      <c r="F184" s="24" t="str">
        <f t="shared" si="39"/>
        <v>SandyLoam.soi</v>
      </c>
      <c r="G184" s="24" t="str">
        <f t="shared" si="40"/>
        <v>TexasLoc2Wea.wea</v>
      </c>
      <c r="H184" t="s">
        <v>308</v>
      </c>
      <c r="I184" t="str">
        <f t="shared" si="42"/>
        <v>TexasLoc2</v>
      </c>
      <c r="J184" t="s">
        <v>326</v>
      </c>
      <c r="K184" t="s">
        <v>334</v>
      </c>
      <c r="L184" s="25" t="s">
        <v>70</v>
      </c>
      <c r="M184" t="str">
        <f t="shared" si="41"/>
        <v>Tex_2_2018_DPL90_Sandyloam_200</v>
      </c>
      <c r="N184" t="str">
        <f t="shared" si="43"/>
        <v>BiologyDefault</v>
      </c>
      <c r="O184" t="str">
        <f t="shared" si="44"/>
        <v>MulchGeo1</v>
      </c>
      <c r="P184" t="str">
        <f t="shared" si="45"/>
        <v>MulchDecomp1</v>
      </c>
      <c r="Q184" t="str">
        <f t="shared" si="46"/>
        <v>GasCO2Default</v>
      </c>
      <c r="R184" t="str">
        <f t="shared" si="47"/>
        <v>GasO2Default</v>
      </c>
      <c r="S184" t="str">
        <f t="shared" si="48"/>
        <v>GasID</v>
      </c>
      <c r="T184" t="str">
        <f t="shared" si="49"/>
        <v>Default</v>
      </c>
      <c r="U184" t="str">
        <f t="shared" si="50"/>
        <v>AiTest</v>
      </c>
      <c r="W184" t="str">
        <f t="shared" si="51"/>
        <v>R</v>
      </c>
      <c r="X184">
        <v>2018</v>
      </c>
    </row>
    <row r="185" spans="1:24" ht="15.6">
      <c r="A185" t="s">
        <v>1395</v>
      </c>
      <c r="B185" t="s">
        <v>299</v>
      </c>
      <c r="C185" t="str">
        <f t="shared" si="53"/>
        <v>DPL90</v>
      </c>
      <c r="D185" t="str">
        <f t="shared" si="38"/>
        <v>DPL90.var</v>
      </c>
      <c r="E185" t="str">
        <f t="shared" si="52"/>
        <v>SandyLoam</v>
      </c>
      <c r="F185" s="24" t="str">
        <f t="shared" si="39"/>
        <v>SandyLoam.soi</v>
      </c>
      <c r="G185" s="24" t="str">
        <f t="shared" si="40"/>
        <v>TexasLoc2Wea.wea</v>
      </c>
      <c r="H185" t="s">
        <v>308</v>
      </c>
      <c r="I185" t="str">
        <f t="shared" si="42"/>
        <v>TexasLoc2</v>
      </c>
      <c r="J185" t="s">
        <v>326</v>
      </c>
      <c r="K185" t="s">
        <v>334</v>
      </c>
      <c r="L185" s="25" t="s">
        <v>70</v>
      </c>
      <c r="M185" t="str">
        <f t="shared" si="41"/>
        <v>Tex_2_2018_DPL90_Sandyloam_300</v>
      </c>
      <c r="N185" t="str">
        <f t="shared" si="43"/>
        <v>BiologyDefault</v>
      </c>
      <c r="O185" t="str">
        <f t="shared" si="44"/>
        <v>MulchGeo1</v>
      </c>
      <c r="P185" t="str">
        <f t="shared" si="45"/>
        <v>MulchDecomp1</v>
      </c>
      <c r="Q185" t="str">
        <f t="shared" si="46"/>
        <v>GasCO2Default</v>
      </c>
      <c r="R185" t="str">
        <f t="shared" si="47"/>
        <v>GasO2Default</v>
      </c>
      <c r="S185" t="str">
        <f t="shared" si="48"/>
        <v>GasID</v>
      </c>
      <c r="T185" t="str">
        <f t="shared" si="49"/>
        <v>Default</v>
      </c>
      <c r="U185" t="str">
        <f t="shared" si="50"/>
        <v>AiTest</v>
      </c>
      <c r="W185" t="str">
        <f t="shared" si="51"/>
        <v>R</v>
      </c>
      <c r="X185">
        <v>2018</v>
      </c>
    </row>
    <row r="186" spans="1:24" ht="15.6">
      <c r="A186" t="s">
        <v>1396</v>
      </c>
      <c r="B186" t="s">
        <v>299</v>
      </c>
      <c r="C186" t="str">
        <f t="shared" si="53"/>
        <v>NuCot33</v>
      </c>
      <c r="D186" t="str">
        <f t="shared" si="38"/>
        <v>NuCot33.var</v>
      </c>
      <c r="E186" t="str">
        <f t="shared" si="52"/>
        <v>Clay</v>
      </c>
      <c r="F186" s="24" t="str">
        <f t="shared" si="39"/>
        <v>Clay.soi</v>
      </c>
      <c r="G186" s="24" t="str">
        <f t="shared" si="40"/>
        <v>TexasLoc2Wea.wea</v>
      </c>
      <c r="H186" t="s">
        <v>308</v>
      </c>
      <c r="I186" t="str">
        <f t="shared" si="42"/>
        <v>TexasLoc2</v>
      </c>
      <c r="J186" t="s">
        <v>326</v>
      </c>
      <c r="K186" t="s">
        <v>334</v>
      </c>
      <c r="L186" s="25" t="s">
        <v>70</v>
      </c>
      <c r="M186" t="str">
        <f t="shared" si="41"/>
        <v>Tex_2_2018_NuCot33_Clay_0</v>
      </c>
      <c r="N186" t="str">
        <f t="shared" si="43"/>
        <v>BiologyDefault</v>
      </c>
      <c r="O186" t="str">
        <f t="shared" si="44"/>
        <v>MulchGeo1</v>
      </c>
      <c r="P186" t="str">
        <f t="shared" si="45"/>
        <v>MulchDecomp1</v>
      </c>
      <c r="Q186" t="str">
        <f t="shared" si="46"/>
        <v>GasCO2Default</v>
      </c>
      <c r="R186" t="str">
        <f t="shared" si="47"/>
        <v>GasO2Default</v>
      </c>
      <c r="S186" t="str">
        <f t="shared" si="48"/>
        <v>GasID</v>
      </c>
      <c r="T186" t="str">
        <f t="shared" si="49"/>
        <v>Default</v>
      </c>
      <c r="U186" t="str">
        <f t="shared" si="50"/>
        <v>AiTest</v>
      </c>
      <c r="W186" t="str">
        <f t="shared" si="51"/>
        <v>R</v>
      </c>
      <c r="X186">
        <v>2018</v>
      </c>
    </row>
    <row r="187" spans="1:24" ht="15.6">
      <c r="A187" t="s">
        <v>1397</v>
      </c>
      <c r="B187" t="s">
        <v>299</v>
      </c>
      <c r="C187" t="str">
        <f t="shared" si="53"/>
        <v>NuCot33</v>
      </c>
      <c r="D187" t="str">
        <f t="shared" si="38"/>
        <v>NuCot33.var</v>
      </c>
      <c r="E187" t="str">
        <f t="shared" si="52"/>
        <v>Clay</v>
      </c>
      <c r="F187" s="24" t="str">
        <f t="shared" si="39"/>
        <v>Clay.soi</v>
      </c>
      <c r="G187" s="24" t="str">
        <f t="shared" si="40"/>
        <v>TexasLoc2Wea.wea</v>
      </c>
      <c r="H187" t="s">
        <v>308</v>
      </c>
      <c r="I187" t="str">
        <f t="shared" si="42"/>
        <v>TexasLoc2</v>
      </c>
      <c r="J187" t="s">
        <v>326</v>
      </c>
      <c r="K187" t="s">
        <v>334</v>
      </c>
      <c r="L187" s="25" t="s">
        <v>70</v>
      </c>
      <c r="M187" t="str">
        <f t="shared" si="41"/>
        <v>Tex_2_2018_NuCot33_Clay_100</v>
      </c>
      <c r="N187" t="str">
        <f t="shared" si="43"/>
        <v>BiologyDefault</v>
      </c>
      <c r="O187" t="str">
        <f t="shared" si="44"/>
        <v>MulchGeo1</v>
      </c>
      <c r="P187" t="str">
        <f t="shared" si="45"/>
        <v>MulchDecomp1</v>
      </c>
      <c r="Q187" t="str">
        <f t="shared" si="46"/>
        <v>GasCO2Default</v>
      </c>
      <c r="R187" t="str">
        <f t="shared" si="47"/>
        <v>GasO2Default</v>
      </c>
      <c r="S187" t="str">
        <f t="shared" si="48"/>
        <v>GasID</v>
      </c>
      <c r="T187" t="str">
        <f t="shared" si="49"/>
        <v>Default</v>
      </c>
      <c r="U187" t="str">
        <f t="shared" si="50"/>
        <v>AiTest</v>
      </c>
      <c r="W187" t="str">
        <f t="shared" si="51"/>
        <v>R</v>
      </c>
      <c r="X187">
        <v>2018</v>
      </c>
    </row>
    <row r="188" spans="1:24" ht="15.6">
      <c r="A188" t="s">
        <v>1398</v>
      </c>
      <c r="B188" t="s">
        <v>299</v>
      </c>
      <c r="C188" t="str">
        <f t="shared" si="53"/>
        <v>NuCot33</v>
      </c>
      <c r="D188" t="str">
        <f t="shared" si="38"/>
        <v>NuCot33.var</v>
      </c>
      <c r="E188" t="str">
        <f t="shared" si="52"/>
        <v>Clay</v>
      </c>
      <c r="F188" s="24" t="str">
        <f t="shared" si="39"/>
        <v>Clay.soi</v>
      </c>
      <c r="G188" s="24" t="str">
        <f t="shared" si="40"/>
        <v>TexasLoc2Wea.wea</v>
      </c>
      <c r="H188" t="s">
        <v>308</v>
      </c>
      <c r="I188" t="str">
        <f t="shared" si="42"/>
        <v>TexasLoc2</v>
      </c>
      <c r="J188" t="s">
        <v>326</v>
      </c>
      <c r="K188" t="s">
        <v>334</v>
      </c>
      <c r="L188" s="25" t="s">
        <v>70</v>
      </c>
      <c r="M188" t="str">
        <f t="shared" si="41"/>
        <v>Tex_2_2018_NuCot33_Clay_200</v>
      </c>
      <c r="N188" t="str">
        <f t="shared" si="43"/>
        <v>BiologyDefault</v>
      </c>
      <c r="O188" t="str">
        <f t="shared" si="44"/>
        <v>MulchGeo1</v>
      </c>
      <c r="P188" t="str">
        <f t="shared" si="45"/>
        <v>MulchDecomp1</v>
      </c>
      <c r="Q188" t="str">
        <f t="shared" si="46"/>
        <v>GasCO2Default</v>
      </c>
      <c r="R188" t="str">
        <f t="shared" si="47"/>
        <v>GasO2Default</v>
      </c>
      <c r="S188" t="str">
        <f t="shared" si="48"/>
        <v>GasID</v>
      </c>
      <c r="T188" t="str">
        <f t="shared" si="49"/>
        <v>Default</v>
      </c>
      <c r="U188" t="str">
        <f t="shared" si="50"/>
        <v>AiTest</v>
      </c>
      <c r="W188" t="str">
        <f t="shared" si="51"/>
        <v>R</v>
      </c>
      <c r="X188">
        <v>2018</v>
      </c>
    </row>
    <row r="189" spans="1:24" ht="15.6">
      <c r="A189" t="s">
        <v>1399</v>
      </c>
      <c r="B189" t="s">
        <v>299</v>
      </c>
      <c r="C189" t="str">
        <f t="shared" si="53"/>
        <v>NuCot33</v>
      </c>
      <c r="D189" t="str">
        <f t="shared" si="38"/>
        <v>NuCot33.var</v>
      </c>
      <c r="E189" t="str">
        <f t="shared" si="52"/>
        <v>Clay</v>
      </c>
      <c r="F189" s="24" t="str">
        <f t="shared" si="39"/>
        <v>Clay.soi</v>
      </c>
      <c r="G189" s="24" t="str">
        <f t="shared" si="40"/>
        <v>TexasLoc2Wea.wea</v>
      </c>
      <c r="H189" t="s">
        <v>308</v>
      </c>
      <c r="I189" t="str">
        <f t="shared" si="42"/>
        <v>TexasLoc2</v>
      </c>
      <c r="J189" t="s">
        <v>326</v>
      </c>
      <c r="K189" t="s">
        <v>334</v>
      </c>
      <c r="L189" s="25" t="s">
        <v>70</v>
      </c>
      <c r="M189" t="str">
        <f t="shared" si="41"/>
        <v>Tex_2_2018_NuCot33_Clay_300</v>
      </c>
      <c r="N189" t="str">
        <f t="shared" si="43"/>
        <v>BiologyDefault</v>
      </c>
      <c r="O189" t="str">
        <f t="shared" si="44"/>
        <v>MulchGeo1</v>
      </c>
      <c r="P189" t="str">
        <f t="shared" si="45"/>
        <v>MulchDecomp1</v>
      </c>
      <c r="Q189" t="str">
        <f t="shared" si="46"/>
        <v>GasCO2Default</v>
      </c>
      <c r="R189" t="str">
        <f t="shared" si="47"/>
        <v>GasO2Default</v>
      </c>
      <c r="S189" t="str">
        <f t="shared" si="48"/>
        <v>GasID</v>
      </c>
      <c r="T189" t="str">
        <f t="shared" si="49"/>
        <v>Default</v>
      </c>
      <c r="U189" t="str">
        <f t="shared" si="50"/>
        <v>AiTest</v>
      </c>
      <c r="W189" t="str">
        <f t="shared" si="51"/>
        <v>R</v>
      </c>
      <c r="X189">
        <v>2018</v>
      </c>
    </row>
    <row r="190" spans="1:24" ht="15.6">
      <c r="A190" t="s">
        <v>1400</v>
      </c>
      <c r="B190" t="s">
        <v>299</v>
      </c>
      <c r="C190" t="str">
        <f t="shared" si="53"/>
        <v>NuCot33</v>
      </c>
      <c r="D190" t="str">
        <f t="shared" si="38"/>
        <v>NuCot33.var</v>
      </c>
      <c r="E190" t="str">
        <f t="shared" si="52"/>
        <v>SandyClayLoam</v>
      </c>
      <c r="F190" s="24" t="str">
        <f t="shared" si="39"/>
        <v>SandyClayLoam.soi</v>
      </c>
      <c r="G190" s="24" t="str">
        <f t="shared" si="40"/>
        <v>TexasLoc2Wea.wea</v>
      </c>
      <c r="H190" t="s">
        <v>308</v>
      </c>
      <c r="I190" t="str">
        <f t="shared" si="42"/>
        <v>TexasLoc2</v>
      </c>
      <c r="J190" t="s">
        <v>326</v>
      </c>
      <c r="K190" t="s">
        <v>334</v>
      </c>
      <c r="L190" s="25" t="s">
        <v>70</v>
      </c>
      <c r="M190" t="str">
        <f t="shared" si="41"/>
        <v>Tex_2_2018_NuCot33_SandyClayLoam_0</v>
      </c>
      <c r="N190" t="str">
        <f t="shared" si="43"/>
        <v>BiologyDefault</v>
      </c>
      <c r="O190" t="str">
        <f t="shared" si="44"/>
        <v>MulchGeo1</v>
      </c>
      <c r="P190" t="str">
        <f t="shared" si="45"/>
        <v>MulchDecomp1</v>
      </c>
      <c r="Q190" t="str">
        <f t="shared" si="46"/>
        <v>GasCO2Default</v>
      </c>
      <c r="R190" t="str">
        <f t="shared" si="47"/>
        <v>GasO2Default</v>
      </c>
      <c r="S190" t="str">
        <f t="shared" si="48"/>
        <v>GasID</v>
      </c>
      <c r="T190" t="str">
        <f t="shared" si="49"/>
        <v>Default</v>
      </c>
      <c r="U190" t="str">
        <f t="shared" si="50"/>
        <v>AiTest</v>
      </c>
      <c r="W190" t="str">
        <f t="shared" si="51"/>
        <v>R</v>
      </c>
      <c r="X190">
        <v>2018</v>
      </c>
    </row>
    <row r="191" spans="1:24" ht="15.6">
      <c r="A191" t="s">
        <v>1401</v>
      </c>
      <c r="B191" t="s">
        <v>299</v>
      </c>
      <c r="C191" t="str">
        <f t="shared" si="53"/>
        <v>NuCot33</v>
      </c>
      <c r="D191" t="str">
        <f t="shared" si="38"/>
        <v>NuCot33.var</v>
      </c>
      <c r="E191" t="str">
        <f t="shared" si="52"/>
        <v>SandyClayLoam</v>
      </c>
      <c r="F191" s="24" t="str">
        <f t="shared" si="39"/>
        <v>SandyClayLoam.soi</v>
      </c>
      <c r="G191" s="24" t="str">
        <f t="shared" si="40"/>
        <v>TexasLoc2Wea.wea</v>
      </c>
      <c r="H191" t="s">
        <v>308</v>
      </c>
      <c r="I191" t="str">
        <f t="shared" si="42"/>
        <v>TexasLoc2</v>
      </c>
      <c r="J191" t="s">
        <v>326</v>
      </c>
      <c r="K191" t="s">
        <v>334</v>
      </c>
      <c r="L191" s="25" t="s">
        <v>70</v>
      </c>
      <c r="M191" t="str">
        <f t="shared" si="41"/>
        <v>Tex_2_2018_NuCot33_SandyClayLoam_100</v>
      </c>
      <c r="N191" t="str">
        <f t="shared" si="43"/>
        <v>BiologyDefault</v>
      </c>
      <c r="O191" t="str">
        <f t="shared" si="44"/>
        <v>MulchGeo1</v>
      </c>
      <c r="P191" t="str">
        <f t="shared" si="45"/>
        <v>MulchDecomp1</v>
      </c>
      <c r="Q191" t="str">
        <f t="shared" si="46"/>
        <v>GasCO2Default</v>
      </c>
      <c r="R191" t="str">
        <f t="shared" si="47"/>
        <v>GasO2Default</v>
      </c>
      <c r="S191" t="str">
        <f t="shared" si="48"/>
        <v>GasID</v>
      </c>
      <c r="T191" t="str">
        <f t="shared" si="49"/>
        <v>Default</v>
      </c>
      <c r="U191" t="str">
        <f t="shared" si="50"/>
        <v>AiTest</v>
      </c>
      <c r="W191" t="str">
        <f t="shared" si="51"/>
        <v>R</v>
      </c>
      <c r="X191">
        <v>2018</v>
      </c>
    </row>
    <row r="192" spans="1:24" ht="15.6">
      <c r="A192" t="s">
        <v>1402</v>
      </c>
      <c r="B192" t="s">
        <v>299</v>
      </c>
      <c r="C192" t="str">
        <f t="shared" si="53"/>
        <v>NuCot33</v>
      </c>
      <c r="D192" t="str">
        <f t="shared" si="38"/>
        <v>NuCot33.var</v>
      </c>
      <c r="E192" t="str">
        <f t="shared" si="52"/>
        <v>SandyClayLoam</v>
      </c>
      <c r="F192" s="24" t="str">
        <f t="shared" si="39"/>
        <v>SandyClayLoam.soi</v>
      </c>
      <c r="G192" s="24" t="str">
        <f t="shared" si="40"/>
        <v>TexasLoc2Wea.wea</v>
      </c>
      <c r="H192" t="s">
        <v>308</v>
      </c>
      <c r="I192" t="str">
        <f t="shared" si="42"/>
        <v>TexasLoc2</v>
      </c>
      <c r="J192" t="s">
        <v>326</v>
      </c>
      <c r="K192" t="s">
        <v>334</v>
      </c>
      <c r="L192" s="25" t="s">
        <v>70</v>
      </c>
      <c r="M192" t="str">
        <f t="shared" si="41"/>
        <v>Tex_2_2018_NuCot33_SandyClayLoam_200</v>
      </c>
      <c r="N192" t="str">
        <f t="shared" si="43"/>
        <v>BiologyDefault</v>
      </c>
      <c r="O192" t="str">
        <f t="shared" si="44"/>
        <v>MulchGeo1</v>
      </c>
      <c r="P192" t="str">
        <f t="shared" si="45"/>
        <v>MulchDecomp1</v>
      </c>
      <c r="Q192" t="str">
        <f t="shared" si="46"/>
        <v>GasCO2Default</v>
      </c>
      <c r="R192" t="str">
        <f t="shared" si="47"/>
        <v>GasO2Default</v>
      </c>
      <c r="S192" t="str">
        <f t="shared" si="48"/>
        <v>GasID</v>
      </c>
      <c r="T192" t="str">
        <f t="shared" si="49"/>
        <v>Default</v>
      </c>
      <c r="U192" t="str">
        <f t="shared" si="50"/>
        <v>AiTest</v>
      </c>
      <c r="W192" t="str">
        <f t="shared" si="51"/>
        <v>R</v>
      </c>
      <c r="X192">
        <v>2018</v>
      </c>
    </row>
    <row r="193" spans="1:24" ht="15.6">
      <c r="A193" t="s">
        <v>1403</v>
      </c>
      <c r="B193" t="s">
        <v>299</v>
      </c>
      <c r="C193" t="str">
        <f t="shared" si="53"/>
        <v>NuCot33</v>
      </c>
      <c r="D193" t="str">
        <f t="shared" si="38"/>
        <v>NuCot33.var</v>
      </c>
      <c r="E193" t="str">
        <f t="shared" si="52"/>
        <v>SandyClayLoam</v>
      </c>
      <c r="F193" s="24" t="str">
        <f t="shared" si="39"/>
        <v>SandyClayLoam.soi</v>
      </c>
      <c r="G193" s="24" t="str">
        <f t="shared" si="40"/>
        <v>TexasLoc2Wea.wea</v>
      </c>
      <c r="H193" t="s">
        <v>308</v>
      </c>
      <c r="I193" t="str">
        <f t="shared" si="42"/>
        <v>TexasLoc2</v>
      </c>
      <c r="J193" t="s">
        <v>326</v>
      </c>
      <c r="K193" t="s">
        <v>334</v>
      </c>
      <c r="L193" s="25" t="s">
        <v>70</v>
      </c>
      <c r="M193" t="str">
        <f t="shared" si="41"/>
        <v>Tex_2_2018_NuCot33_SandyClayLoam_300</v>
      </c>
      <c r="N193" t="str">
        <f t="shared" si="43"/>
        <v>BiologyDefault</v>
      </c>
      <c r="O193" t="str">
        <f t="shared" si="44"/>
        <v>MulchGeo1</v>
      </c>
      <c r="P193" t="str">
        <f t="shared" si="45"/>
        <v>MulchDecomp1</v>
      </c>
      <c r="Q193" t="str">
        <f t="shared" si="46"/>
        <v>GasCO2Default</v>
      </c>
      <c r="R193" t="str">
        <f t="shared" si="47"/>
        <v>GasO2Default</v>
      </c>
      <c r="S193" t="str">
        <f t="shared" si="48"/>
        <v>GasID</v>
      </c>
      <c r="T193" t="str">
        <f t="shared" si="49"/>
        <v>Default</v>
      </c>
      <c r="U193" t="str">
        <f t="shared" si="50"/>
        <v>AiTest</v>
      </c>
      <c r="W193" t="str">
        <f t="shared" si="51"/>
        <v>R</v>
      </c>
      <c r="X193">
        <v>2018</v>
      </c>
    </row>
    <row r="194" spans="1:24" ht="15.6">
      <c r="A194" t="s">
        <v>1404</v>
      </c>
      <c r="B194" t="s">
        <v>299</v>
      </c>
      <c r="C194" t="str">
        <f t="shared" si="53"/>
        <v>NuCot33</v>
      </c>
      <c r="D194" t="str">
        <f t="shared" si="38"/>
        <v>NuCot33.var</v>
      </c>
      <c r="E194" t="str">
        <f t="shared" si="52"/>
        <v>SandyLoam</v>
      </c>
      <c r="F194" s="24" t="str">
        <f t="shared" si="39"/>
        <v>SandyLoam.soi</v>
      </c>
      <c r="G194" s="24" t="str">
        <f t="shared" si="40"/>
        <v>TexasLoc2Wea.wea</v>
      </c>
      <c r="H194" t="s">
        <v>308</v>
      </c>
      <c r="I194" t="str">
        <f t="shared" si="42"/>
        <v>TexasLoc2</v>
      </c>
      <c r="J194" t="s">
        <v>326</v>
      </c>
      <c r="K194" t="s">
        <v>334</v>
      </c>
      <c r="L194" s="25" t="s">
        <v>70</v>
      </c>
      <c r="M194" t="str">
        <f t="shared" si="41"/>
        <v>Tex_2_2018_NuCot33_Sandyloam_0</v>
      </c>
      <c r="N194" t="str">
        <f t="shared" si="43"/>
        <v>BiologyDefault</v>
      </c>
      <c r="O194" t="str">
        <f t="shared" si="44"/>
        <v>MulchGeo1</v>
      </c>
      <c r="P194" t="str">
        <f t="shared" si="45"/>
        <v>MulchDecomp1</v>
      </c>
      <c r="Q194" t="str">
        <f t="shared" si="46"/>
        <v>GasCO2Default</v>
      </c>
      <c r="R194" t="str">
        <f t="shared" si="47"/>
        <v>GasO2Default</v>
      </c>
      <c r="S194" t="str">
        <f t="shared" si="48"/>
        <v>GasID</v>
      </c>
      <c r="T194" t="str">
        <f t="shared" si="49"/>
        <v>Default</v>
      </c>
      <c r="U194" t="str">
        <f t="shared" si="50"/>
        <v>AiTest</v>
      </c>
      <c r="W194" t="str">
        <f t="shared" si="51"/>
        <v>R</v>
      </c>
      <c r="X194">
        <v>2018</v>
      </c>
    </row>
    <row r="195" spans="1:24" ht="15.6">
      <c r="A195" t="s">
        <v>1405</v>
      </c>
      <c r="B195" t="s">
        <v>299</v>
      </c>
      <c r="C195" t="str">
        <f t="shared" si="53"/>
        <v>NuCot33</v>
      </c>
      <c r="D195" t="str">
        <f t="shared" si="38"/>
        <v>NuCot33.var</v>
      </c>
      <c r="E195" t="str">
        <f t="shared" si="52"/>
        <v>SandyLoam</v>
      </c>
      <c r="F195" s="24" t="str">
        <f t="shared" si="39"/>
        <v>SandyLoam.soi</v>
      </c>
      <c r="G195" s="24" t="str">
        <f t="shared" si="40"/>
        <v>TexasLoc2Wea.wea</v>
      </c>
      <c r="H195" t="s">
        <v>308</v>
      </c>
      <c r="I195" t="str">
        <f t="shared" si="42"/>
        <v>TexasLoc2</v>
      </c>
      <c r="J195" t="s">
        <v>326</v>
      </c>
      <c r="K195" t="s">
        <v>334</v>
      </c>
      <c r="L195" s="25" t="s">
        <v>70</v>
      </c>
      <c r="M195" t="str">
        <f t="shared" si="41"/>
        <v>Tex_2_2018_NuCot33_Sandyloam_100</v>
      </c>
      <c r="N195" t="str">
        <f t="shared" si="43"/>
        <v>BiologyDefault</v>
      </c>
      <c r="O195" t="str">
        <f t="shared" si="44"/>
        <v>MulchGeo1</v>
      </c>
      <c r="P195" t="str">
        <f t="shared" si="45"/>
        <v>MulchDecomp1</v>
      </c>
      <c r="Q195" t="str">
        <f t="shared" si="46"/>
        <v>GasCO2Default</v>
      </c>
      <c r="R195" t="str">
        <f t="shared" si="47"/>
        <v>GasO2Default</v>
      </c>
      <c r="S195" t="str">
        <f t="shared" si="48"/>
        <v>GasID</v>
      </c>
      <c r="T195" t="str">
        <f t="shared" si="49"/>
        <v>Default</v>
      </c>
      <c r="U195" t="str">
        <f t="shared" si="50"/>
        <v>AiTest</v>
      </c>
      <c r="W195" t="str">
        <f t="shared" si="51"/>
        <v>R</v>
      </c>
      <c r="X195">
        <v>2018</v>
      </c>
    </row>
    <row r="196" spans="1:24" ht="15.6">
      <c r="A196" t="s">
        <v>1406</v>
      </c>
      <c r="B196" t="s">
        <v>299</v>
      </c>
      <c r="C196" t="str">
        <f t="shared" si="53"/>
        <v>NuCot33</v>
      </c>
      <c r="D196" t="str">
        <f t="shared" si="38"/>
        <v>NuCot33.var</v>
      </c>
      <c r="E196" t="str">
        <f t="shared" si="52"/>
        <v>SandyLoam</v>
      </c>
      <c r="F196" s="24" t="str">
        <f t="shared" si="39"/>
        <v>SandyLoam.soi</v>
      </c>
      <c r="G196" s="24" t="str">
        <f t="shared" si="40"/>
        <v>TexasLoc2Wea.wea</v>
      </c>
      <c r="H196" t="s">
        <v>308</v>
      </c>
      <c r="I196" t="str">
        <f t="shared" si="42"/>
        <v>TexasLoc2</v>
      </c>
      <c r="J196" t="s">
        <v>326</v>
      </c>
      <c r="K196" t="s">
        <v>334</v>
      </c>
      <c r="L196" s="25" t="s">
        <v>70</v>
      </c>
      <c r="M196" t="str">
        <f t="shared" si="41"/>
        <v>Tex_2_2018_NuCot33_Sandyloam_200</v>
      </c>
      <c r="N196" t="str">
        <f t="shared" si="43"/>
        <v>BiologyDefault</v>
      </c>
      <c r="O196" t="str">
        <f t="shared" si="44"/>
        <v>MulchGeo1</v>
      </c>
      <c r="P196" t="str">
        <f t="shared" si="45"/>
        <v>MulchDecomp1</v>
      </c>
      <c r="Q196" t="str">
        <f t="shared" si="46"/>
        <v>GasCO2Default</v>
      </c>
      <c r="R196" t="str">
        <f t="shared" si="47"/>
        <v>GasO2Default</v>
      </c>
      <c r="S196" t="str">
        <f t="shared" si="48"/>
        <v>GasID</v>
      </c>
      <c r="T196" t="str">
        <f t="shared" si="49"/>
        <v>Default</v>
      </c>
      <c r="U196" t="str">
        <f t="shared" si="50"/>
        <v>AiTest</v>
      </c>
      <c r="W196" t="str">
        <f t="shared" si="51"/>
        <v>R</v>
      </c>
      <c r="X196">
        <v>2018</v>
      </c>
    </row>
    <row r="197" spans="1:24" ht="15.6">
      <c r="A197" t="s">
        <v>1407</v>
      </c>
      <c r="B197" t="s">
        <v>299</v>
      </c>
      <c r="C197" t="str">
        <f t="shared" si="53"/>
        <v>NuCot33</v>
      </c>
      <c r="D197" t="str">
        <f t="shared" si="38"/>
        <v>NuCot33.var</v>
      </c>
      <c r="E197" t="str">
        <f t="shared" si="52"/>
        <v>SandyLoam</v>
      </c>
      <c r="F197" s="24" t="str">
        <f t="shared" si="39"/>
        <v>SandyLoam.soi</v>
      </c>
      <c r="G197" s="24" t="str">
        <f t="shared" si="40"/>
        <v>TexasLoc2Wea.wea</v>
      </c>
      <c r="H197" t="s">
        <v>308</v>
      </c>
      <c r="I197" t="str">
        <f t="shared" si="42"/>
        <v>TexasLoc2</v>
      </c>
      <c r="J197" t="s">
        <v>326</v>
      </c>
      <c r="K197" t="s">
        <v>334</v>
      </c>
      <c r="L197" s="25" t="s">
        <v>70</v>
      </c>
      <c r="M197" t="str">
        <f t="shared" si="41"/>
        <v>Tex_2_2018_NuCot33_Sandyloam_300</v>
      </c>
      <c r="N197" t="str">
        <f t="shared" si="43"/>
        <v>BiologyDefault</v>
      </c>
      <c r="O197" t="str">
        <f t="shared" si="44"/>
        <v>MulchGeo1</v>
      </c>
      <c r="P197" t="str">
        <f t="shared" si="45"/>
        <v>MulchDecomp1</v>
      </c>
      <c r="Q197" t="str">
        <f t="shared" si="46"/>
        <v>GasCO2Default</v>
      </c>
      <c r="R197" t="str">
        <f t="shared" si="47"/>
        <v>GasO2Default</v>
      </c>
      <c r="S197" t="str">
        <f t="shared" si="48"/>
        <v>GasID</v>
      </c>
      <c r="T197" t="str">
        <f t="shared" si="49"/>
        <v>Default</v>
      </c>
      <c r="U197" t="str">
        <f t="shared" si="50"/>
        <v>AiTest</v>
      </c>
      <c r="W197" t="str">
        <f t="shared" si="51"/>
        <v>R</v>
      </c>
      <c r="X197">
        <v>2018</v>
      </c>
    </row>
    <row r="198" spans="1:24" ht="15.6">
      <c r="A198" t="s">
        <v>1408</v>
      </c>
      <c r="B198" t="s">
        <v>299</v>
      </c>
      <c r="C198" t="str">
        <f t="shared" si="53"/>
        <v>DPL90</v>
      </c>
      <c r="D198" t="str">
        <f t="shared" ref="D198:D261" si="54">C198 &amp; ".var"</f>
        <v>DPL90.var</v>
      </c>
      <c r="E198" t="str">
        <f t="shared" si="52"/>
        <v>Clay</v>
      </c>
      <c r="F198" s="24" t="str">
        <f t="shared" ref="F198:F261" si="55">E198 &amp; ".soi"</f>
        <v>Clay.soi</v>
      </c>
      <c r="G198" s="24" t="str">
        <f t="shared" ref="G198:G261" si="56">B198&amp; ".wea"</f>
        <v>TexasLoc2Wea.wea</v>
      </c>
      <c r="H198" t="s">
        <v>308</v>
      </c>
      <c r="I198" t="str">
        <f t="shared" si="42"/>
        <v>TexasLoc2</v>
      </c>
      <c r="J198" t="s">
        <v>326</v>
      </c>
      <c r="K198" t="s">
        <v>334</v>
      </c>
      <c r="L198" s="25" t="s">
        <v>70</v>
      </c>
      <c r="M198" t="str">
        <f t="shared" si="41"/>
        <v>Tex_2_2019_DPL90_Clay_0</v>
      </c>
      <c r="N198" t="str">
        <f t="shared" si="43"/>
        <v>BiologyDefault</v>
      </c>
      <c r="O198" t="str">
        <f t="shared" si="44"/>
        <v>MulchGeo1</v>
      </c>
      <c r="P198" t="str">
        <f t="shared" si="45"/>
        <v>MulchDecomp1</v>
      </c>
      <c r="Q198" t="str">
        <f t="shared" si="46"/>
        <v>GasCO2Default</v>
      </c>
      <c r="R198" t="str">
        <f t="shared" si="47"/>
        <v>GasO2Default</v>
      </c>
      <c r="S198" t="str">
        <f t="shared" si="48"/>
        <v>GasID</v>
      </c>
      <c r="T198" t="str">
        <f t="shared" si="49"/>
        <v>Default</v>
      </c>
      <c r="U198" t="str">
        <f t="shared" si="50"/>
        <v>AiTest</v>
      </c>
      <c r="W198" t="str">
        <f t="shared" si="51"/>
        <v>R</v>
      </c>
      <c r="X198">
        <v>2019</v>
      </c>
    </row>
    <row r="199" spans="1:24" ht="15.6">
      <c r="A199" t="s">
        <v>1409</v>
      </c>
      <c r="B199" t="s">
        <v>299</v>
      </c>
      <c r="C199" t="str">
        <f t="shared" si="53"/>
        <v>DPL90</v>
      </c>
      <c r="D199" t="str">
        <f t="shared" si="54"/>
        <v>DPL90.var</v>
      </c>
      <c r="E199" t="str">
        <f t="shared" si="52"/>
        <v>Clay</v>
      </c>
      <c r="F199" s="24" t="str">
        <f t="shared" si="55"/>
        <v>Clay.soi</v>
      </c>
      <c r="G199" s="24" t="str">
        <f t="shared" si="56"/>
        <v>TexasLoc2Wea.wea</v>
      </c>
      <c r="H199" t="s">
        <v>308</v>
      </c>
      <c r="I199" t="str">
        <f t="shared" si="42"/>
        <v>TexasLoc2</v>
      </c>
      <c r="J199" t="s">
        <v>326</v>
      </c>
      <c r="K199" t="s">
        <v>334</v>
      </c>
      <c r="L199" s="25" t="s">
        <v>70</v>
      </c>
      <c r="M199" t="str">
        <f t="shared" ref="M199:M262" si="57">A199</f>
        <v>Tex_2_2019_DPL90_Clay_100</v>
      </c>
      <c r="N199" t="str">
        <f t="shared" si="43"/>
        <v>BiologyDefault</v>
      </c>
      <c r="O199" t="str">
        <f t="shared" si="44"/>
        <v>MulchGeo1</v>
      </c>
      <c r="P199" t="str">
        <f t="shared" si="45"/>
        <v>MulchDecomp1</v>
      </c>
      <c r="Q199" t="str">
        <f t="shared" si="46"/>
        <v>GasCO2Default</v>
      </c>
      <c r="R199" t="str">
        <f t="shared" si="47"/>
        <v>GasO2Default</v>
      </c>
      <c r="S199" t="str">
        <f t="shared" si="48"/>
        <v>GasID</v>
      </c>
      <c r="T199" t="str">
        <f t="shared" si="49"/>
        <v>Default</v>
      </c>
      <c r="U199" t="str">
        <f t="shared" si="50"/>
        <v>AiTest</v>
      </c>
      <c r="W199" t="str">
        <f t="shared" si="51"/>
        <v>R</v>
      </c>
      <c r="X199">
        <v>2019</v>
      </c>
    </row>
    <row r="200" spans="1:24" ht="15.6">
      <c r="A200" t="s">
        <v>1410</v>
      </c>
      <c r="B200" t="s">
        <v>299</v>
      </c>
      <c r="C200" t="str">
        <f t="shared" si="53"/>
        <v>DPL90</v>
      </c>
      <c r="D200" t="str">
        <f t="shared" si="54"/>
        <v>DPL90.var</v>
      </c>
      <c r="E200" t="str">
        <f t="shared" si="52"/>
        <v>Clay</v>
      </c>
      <c r="F200" s="24" t="str">
        <f t="shared" si="55"/>
        <v>Clay.soi</v>
      </c>
      <c r="G200" s="24" t="str">
        <f t="shared" si="56"/>
        <v>TexasLoc2Wea.wea</v>
      </c>
      <c r="H200" t="s">
        <v>308</v>
      </c>
      <c r="I200" t="str">
        <f t="shared" ref="I200:I263" si="58">I199</f>
        <v>TexasLoc2</v>
      </c>
      <c r="J200" t="s">
        <v>326</v>
      </c>
      <c r="K200" t="s">
        <v>334</v>
      </c>
      <c r="L200" s="25" t="s">
        <v>70</v>
      </c>
      <c r="M200" t="str">
        <f t="shared" si="57"/>
        <v>Tex_2_2019_DPL90_Clay_200</v>
      </c>
      <c r="N200" t="str">
        <f t="shared" ref="N200:N263" si="59">N199</f>
        <v>BiologyDefault</v>
      </c>
      <c r="O200" t="str">
        <f t="shared" ref="O200:O263" si="60">O199</f>
        <v>MulchGeo1</v>
      </c>
      <c r="P200" t="str">
        <f t="shared" ref="P200:P263" si="61">P199</f>
        <v>MulchDecomp1</v>
      </c>
      <c r="Q200" t="str">
        <f t="shared" ref="Q200:Q263" si="62">Q199</f>
        <v>GasCO2Default</v>
      </c>
      <c r="R200" t="str">
        <f t="shared" ref="R200:R263" si="63">R199</f>
        <v>GasO2Default</v>
      </c>
      <c r="S200" t="str">
        <f t="shared" ref="S200:S263" si="64">S199</f>
        <v>GasID</v>
      </c>
      <c r="T200" t="str">
        <f t="shared" ref="T200:T263" si="65">T199</f>
        <v>Default</v>
      </c>
      <c r="U200" t="str">
        <f t="shared" ref="U200:U263" si="66">U199</f>
        <v>AiTest</v>
      </c>
      <c r="W200" t="str">
        <f t="shared" ref="W200:W263" si="67">W199</f>
        <v>R</v>
      </c>
      <c r="X200">
        <v>2019</v>
      </c>
    </row>
    <row r="201" spans="1:24" ht="15.6">
      <c r="A201" t="s">
        <v>1411</v>
      </c>
      <c r="B201" t="s">
        <v>299</v>
      </c>
      <c r="C201" t="str">
        <f t="shared" si="53"/>
        <v>DPL90</v>
      </c>
      <c r="D201" t="str">
        <f t="shared" si="54"/>
        <v>DPL90.var</v>
      </c>
      <c r="E201" t="str">
        <f t="shared" si="52"/>
        <v>Clay</v>
      </c>
      <c r="F201" s="24" t="str">
        <f t="shared" si="55"/>
        <v>Clay.soi</v>
      </c>
      <c r="G201" s="24" t="str">
        <f t="shared" si="56"/>
        <v>TexasLoc2Wea.wea</v>
      </c>
      <c r="H201" t="s">
        <v>308</v>
      </c>
      <c r="I201" t="str">
        <f t="shared" si="58"/>
        <v>TexasLoc2</v>
      </c>
      <c r="J201" t="s">
        <v>326</v>
      </c>
      <c r="K201" t="s">
        <v>334</v>
      </c>
      <c r="L201" s="25" t="s">
        <v>70</v>
      </c>
      <c r="M201" t="str">
        <f t="shared" si="57"/>
        <v>Tex_2_2019_DPL90_Clay_300</v>
      </c>
      <c r="N201" t="str">
        <f t="shared" si="59"/>
        <v>BiologyDefault</v>
      </c>
      <c r="O201" t="str">
        <f t="shared" si="60"/>
        <v>MulchGeo1</v>
      </c>
      <c r="P201" t="str">
        <f t="shared" si="61"/>
        <v>MulchDecomp1</v>
      </c>
      <c r="Q201" t="str">
        <f t="shared" si="62"/>
        <v>GasCO2Default</v>
      </c>
      <c r="R201" t="str">
        <f t="shared" si="63"/>
        <v>GasO2Default</v>
      </c>
      <c r="S201" t="str">
        <f t="shared" si="64"/>
        <v>GasID</v>
      </c>
      <c r="T201" t="str">
        <f t="shared" si="65"/>
        <v>Default</v>
      </c>
      <c r="U201" t="str">
        <f t="shared" si="66"/>
        <v>AiTest</v>
      </c>
      <c r="W201" t="str">
        <f t="shared" si="67"/>
        <v>R</v>
      </c>
      <c r="X201">
        <v>2019</v>
      </c>
    </row>
    <row r="202" spans="1:24" ht="15.6">
      <c r="A202" t="s">
        <v>1412</v>
      </c>
      <c r="B202" t="s">
        <v>299</v>
      </c>
      <c r="C202" t="str">
        <f t="shared" si="53"/>
        <v>DPL90</v>
      </c>
      <c r="D202" t="str">
        <f t="shared" si="54"/>
        <v>DPL90.var</v>
      </c>
      <c r="E202" t="str">
        <f t="shared" si="52"/>
        <v>SandyClayLoam</v>
      </c>
      <c r="F202" s="24" t="str">
        <f t="shared" si="55"/>
        <v>SandyClayLoam.soi</v>
      </c>
      <c r="G202" s="24" t="str">
        <f t="shared" si="56"/>
        <v>TexasLoc2Wea.wea</v>
      </c>
      <c r="H202" t="s">
        <v>308</v>
      </c>
      <c r="I202" t="str">
        <f t="shared" si="58"/>
        <v>TexasLoc2</v>
      </c>
      <c r="J202" t="s">
        <v>326</v>
      </c>
      <c r="K202" t="s">
        <v>334</v>
      </c>
      <c r="L202" s="25" t="s">
        <v>70</v>
      </c>
      <c r="M202" t="str">
        <f t="shared" si="57"/>
        <v>Tex_2_2019_DPL90_SandyClayLoam_0</v>
      </c>
      <c r="N202" t="str">
        <f t="shared" si="59"/>
        <v>BiologyDefault</v>
      </c>
      <c r="O202" t="str">
        <f t="shared" si="60"/>
        <v>MulchGeo1</v>
      </c>
      <c r="P202" t="str">
        <f t="shared" si="61"/>
        <v>MulchDecomp1</v>
      </c>
      <c r="Q202" t="str">
        <f t="shared" si="62"/>
        <v>GasCO2Default</v>
      </c>
      <c r="R202" t="str">
        <f t="shared" si="63"/>
        <v>GasO2Default</v>
      </c>
      <c r="S202" t="str">
        <f t="shared" si="64"/>
        <v>GasID</v>
      </c>
      <c r="T202" t="str">
        <f t="shared" si="65"/>
        <v>Default</v>
      </c>
      <c r="U202" t="str">
        <f t="shared" si="66"/>
        <v>AiTest</v>
      </c>
      <c r="W202" t="str">
        <f t="shared" si="67"/>
        <v>R</v>
      </c>
      <c r="X202">
        <v>2019</v>
      </c>
    </row>
    <row r="203" spans="1:24" ht="15.6">
      <c r="A203" t="s">
        <v>1413</v>
      </c>
      <c r="B203" t="s">
        <v>299</v>
      </c>
      <c r="C203" t="str">
        <f t="shared" si="53"/>
        <v>DPL90</v>
      </c>
      <c r="D203" t="str">
        <f t="shared" si="54"/>
        <v>DPL90.var</v>
      </c>
      <c r="E203" t="str">
        <f t="shared" si="52"/>
        <v>SandyClayLoam</v>
      </c>
      <c r="F203" s="24" t="str">
        <f t="shared" si="55"/>
        <v>SandyClayLoam.soi</v>
      </c>
      <c r="G203" s="24" t="str">
        <f t="shared" si="56"/>
        <v>TexasLoc2Wea.wea</v>
      </c>
      <c r="H203" t="s">
        <v>308</v>
      </c>
      <c r="I203" t="str">
        <f t="shared" si="58"/>
        <v>TexasLoc2</v>
      </c>
      <c r="J203" t="s">
        <v>326</v>
      </c>
      <c r="K203" t="s">
        <v>334</v>
      </c>
      <c r="L203" s="25" t="s">
        <v>70</v>
      </c>
      <c r="M203" t="str">
        <f t="shared" si="57"/>
        <v>Tex_2_2019_DPL90_SandyClayLoam_100</v>
      </c>
      <c r="N203" t="str">
        <f t="shared" si="59"/>
        <v>BiologyDefault</v>
      </c>
      <c r="O203" t="str">
        <f t="shared" si="60"/>
        <v>MulchGeo1</v>
      </c>
      <c r="P203" t="str">
        <f t="shared" si="61"/>
        <v>MulchDecomp1</v>
      </c>
      <c r="Q203" t="str">
        <f t="shared" si="62"/>
        <v>GasCO2Default</v>
      </c>
      <c r="R203" t="str">
        <f t="shared" si="63"/>
        <v>GasO2Default</v>
      </c>
      <c r="S203" t="str">
        <f t="shared" si="64"/>
        <v>GasID</v>
      </c>
      <c r="T203" t="str">
        <f t="shared" si="65"/>
        <v>Default</v>
      </c>
      <c r="U203" t="str">
        <f t="shared" si="66"/>
        <v>AiTest</v>
      </c>
      <c r="W203" t="str">
        <f t="shared" si="67"/>
        <v>R</v>
      </c>
      <c r="X203">
        <v>2019</v>
      </c>
    </row>
    <row r="204" spans="1:24" ht="15.6">
      <c r="A204" t="s">
        <v>1414</v>
      </c>
      <c r="B204" t="s">
        <v>299</v>
      </c>
      <c r="C204" t="str">
        <f t="shared" si="53"/>
        <v>DPL90</v>
      </c>
      <c r="D204" t="str">
        <f t="shared" si="54"/>
        <v>DPL90.var</v>
      </c>
      <c r="E204" t="str">
        <f t="shared" si="52"/>
        <v>SandyClayLoam</v>
      </c>
      <c r="F204" s="24" t="str">
        <f t="shared" si="55"/>
        <v>SandyClayLoam.soi</v>
      </c>
      <c r="G204" s="24" t="str">
        <f t="shared" si="56"/>
        <v>TexasLoc2Wea.wea</v>
      </c>
      <c r="H204" t="s">
        <v>308</v>
      </c>
      <c r="I204" t="str">
        <f t="shared" si="58"/>
        <v>TexasLoc2</v>
      </c>
      <c r="J204" t="s">
        <v>326</v>
      </c>
      <c r="K204" t="s">
        <v>334</v>
      </c>
      <c r="L204" s="25" t="s">
        <v>70</v>
      </c>
      <c r="M204" t="str">
        <f t="shared" si="57"/>
        <v>Tex_2_2019_DPL90_SandyClayLoam_200</v>
      </c>
      <c r="N204" t="str">
        <f t="shared" si="59"/>
        <v>BiologyDefault</v>
      </c>
      <c r="O204" t="str">
        <f t="shared" si="60"/>
        <v>MulchGeo1</v>
      </c>
      <c r="P204" t="str">
        <f t="shared" si="61"/>
        <v>MulchDecomp1</v>
      </c>
      <c r="Q204" t="str">
        <f t="shared" si="62"/>
        <v>GasCO2Default</v>
      </c>
      <c r="R204" t="str">
        <f t="shared" si="63"/>
        <v>GasO2Default</v>
      </c>
      <c r="S204" t="str">
        <f t="shared" si="64"/>
        <v>GasID</v>
      </c>
      <c r="T204" t="str">
        <f t="shared" si="65"/>
        <v>Default</v>
      </c>
      <c r="U204" t="str">
        <f t="shared" si="66"/>
        <v>AiTest</v>
      </c>
      <c r="W204" t="str">
        <f t="shared" si="67"/>
        <v>R</v>
      </c>
      <c r="X204">
        <v>2019</v>
      </c>
    </row>
    <row r="205" spans="1:24" ht="15.6">
      <c r="A205" t="s">
        <v>1415</v>
      </c>
      <c r="B205" t="s">
        <v>299</v>
      </c>
      <c r="C205" t="str">
        <f t="shared" si="53"/>
        <v>DPL90</v>
      </c>
      <c r="D205" t="str">
        <f t="shared" si="54"/>
        <v>DPL90.var</v>
      </c>
      <c r="E205" t="str">
        <f t="shared" si="52"/>
        <v>SandyClayLoam</v>
      </c>
      <c r="F205" s="24" t="str">
        <f t="shared" si="55"/>
        <v>SandyClayLoam.soi</v>
      </c>
      <c r="G205" s="24" t="str">
        <f t="shared" si="56"/>
        <v>TexasLoc2Wea.wea</v>
      </c>
      <c r="H205" t="s">
        <v>308</v>
      </c>
      <c r="I205" t="str">
        <f t="shared" si="58"/>
        <v>TexasLoc2</v>
      </c>
      <c r="J205" t="s">
        <v>326</v>
      </c>
      <c r="K205" t="s">
        <v>334</v>
      </c>
      <c r="L205" s="25" t="s">
        <v>70</v>
      </c>
      <c r="M205" t="str">
        <f t="shared" si="57"/>
        <v>Tex_2_2019_DPL90_SandyClayLoam_300</v>
      </c>
      <c r="N205" t="str">
        <f t="shared" si="59"/>
        <v>BiologyDefault</v>
      </c>
      <c r="O205" t="str">
        <f t="shared" si="60"/>
        <v>MulchGeo1</v>
      </c>
      <c r="P205" t="str">
        <f t="shared" si="61"/>
        <v>MulchDecomp1</v>
      </c>
      <c r="Q205" t="str">
        <f t="shared" si="62"/>
        <v>GasCO2Default</v>
      </c>
      <c r="R205" t="str">
        <f t="shared" si="63"/>
        <v>GasO2Default</v>
      </c>
      <c r="S205" t="str">
        <f t="shared" si="64"/>
        <v>GasID</v>
      </c>
      <c r="T205" t="str">
        <f t="shared" si="65"/>
        <v>Default</v>
      </c>
      <c r="U205" t="str">
        <f t="shared" si="66"/>
        <v>AiTest</v>
      </c>
      <c r="W205" t="str">
        <f t="shared" si="67"/>
        <v>R</v>
      </c>
      <c r="X205">
        <v>2019</v>
      </c>
    </row>
    <row r="206" spans="1:24" ht="15.6">
      <c r="A206" t="s">
        <v>1416</v>
      </c>
      <c r="B206" t="s">
        <v>299</v>
      </c>
      <c r="C206" t="str">
        <f t="shared" si="53"/>
        <v>DPL90</v>
      </c>
      <c r="D206" t="str">
        <f t="shared" si="54"/>
        <v>DPL90.var</v>
      </c>
      <c r="E206" t="str">
        <f t="shared" si="52"/>
        <v>SandyLoam</v>
      </c>
      <c r="F206" s="24" t="str">
        <f t="shared" si="55"/>
        <v>SandyLoam.soi</v>
      </c>
      <c r="G206" s="24" t="str">
        <f t="shared" si="56"/>
        <v>TexasLoc2Wea.wea</v>
      </c>
      <c r="H206" t="s">
        <v>308</v>
      </c>
      <c r="I206" t="str">
        <f t="shared" si="58"/>
        <v>TexasLoc2</v>
      </c>
      <c r="J206" t="s">
        <v>326</v>
      </c>
      <c r="K206" t="s">
        <v>334</v>
      </c>
      <c r="L206" s="25" t="s">
        <v>70</v>
      </c>
      <c r="M206" t="str">
        <f t="shared" si="57"/>
        <v>Tex_2_2019_DPL90_Sandyloam_0</v>
      </c>
      <c r="N206" t="str">
        <f t="shared" si="59"/>
        <v>BiologyDefault</v>
      </c>
      <c r="O206" t="str">
        <f t="shared" si="60"/>
        <v>MulchGeo1</v>
      </c>
      <c r="P206" t="str">
        <f t="shared" si="61"/>
        <v>MulchDecomp1</v>
      </c>
      <c r="Q206" t="str">
        <f t="shared" si="62"/>
        <v>GasCO2Default</v>
      </c>
      <c r="R206" t="str">
        <f t="shared" si="63"/>
        <v>GasO2Default</v>
      </c>
      <c r="S206" t="str">
        <f t="shared" si="64"/>
        <v>GasID</v>
      </c>
      <c r="T206" t="str">
        <f t="shared" si="65"/>
        <v>Default</v>
      </c>
      <c r="U206" t="str">
        <f t="shared" si="66"/>
        <v>AiTest</v>
      </c>
      <c r="W206" t="str">
        <f t="shared" si="67"/>
        <v>R</v>
      </c>
      <c r="X206">
        <v>2019</v>
      </c>
    </row>
    <row r="207" spans="1:24" ht="15.6">
      <c r="A207" t="s">
        <v>1417</v>
      </c>
      <c r="B207" t="s">
        <v>299</v>
      </c>
      <c r="C207" t="str">
        <f t="shared" si="53"/>
        <v>DPL90</v>
      </c>
      <c r="D207" t="str">
        <f t="shared" si="54"/>
        <v>DPL90.var</v>
      </c>
      <c r="E207" t="str">
        <f t="shared" si="52"/>
        <v>SandyLoam</v>
      </c>
      <c r="F207" s="24" t="str">
        <f t="shared" si="55"/>
        <v>SandyLoam.soi</v>
      </c>
      <c r="G207" s="24" t="str">
        <f t="shared" si="56"/>
        <v>TexasLoc2Wea.wea</v>
      </c>
      <c r="H207" t="s">
        <v>308</v>
      </c>
      <c r="I207" t="str">
        <f t="shared" si="58"/>
        <v>TexasLoc2</v>
      </c>
      <c r="J207" t="s">
        <v>326</v>
      </c>
      <c r="K207" t="s">
        <v>334</v>
      </c>
      <c r="L207" s="25" t="s">
        <v>70</v>
      </c>
      <c r="M207" t="str">
        <f t="shared" si="57"/>
        <v>Tex_2_2019_DPL90_Sandyloam_100</v>
      </c>
      <c r="N207" t="str">
        <f t="shared" si="59"/>
        <v>BiologyDefault</v>
      </c>
      <c r="O207" t="str">
        <f t="shared" si="60"/>
        <v>MulchGeo1</v>
      </c>
      <c r="P207" t="str">
        <f t="shared" si="61"/>
        <v>MulchDecomp1</v>
      </c>
      <c r="Q207" t="str">
        <f t="shared" si="62"/>
        <v>GasCO2Default</v>
      </c>
      <c r="R207" t="str">
        <f t="shared" si="63"/>
        <v>GasO2Default</v>
      </c>
      <c r="S207" t="str">
        <f t="shared" si="64"/>
        <v>GasID</v>
      </c>
      <c r="T207" t="str">
        <f t="shared" si="65"/>
        <v>Default</v>
      </c>
      <c r="U207" t="str">
        <f t="shared" si="66"/>
        <v>AiTest</v>
      </c>
      <c r="W207" t="str">
        <f t="shared" si="67"/>
        <v>R</v>
      </c>
      <c r="X207">
        <v>2019</v>
      </c>
    </row>
    <row r="208" spans="1:24" ht="15.6">
      <c r="A208" t="s">
        <v>1418</v>
      </c>
      <c r="B208" t="s">
        <v>299</v>
      </c>
      <c r="C208" t="str">
        <f t="shared" si="53"/>
        <v>DPL90</v>
      </c>
      <c r="D208" t="str">
        <f t="shared" si="54"/>
        <v>DPL90.var</v>
      </c>
      <c r="E208" t="str">
        <f t="shared" si="52"/>
        <v>SandyLoam</v>
      </c>
      <c r="F208" s="24" t="str">
        <f t="shared" si="55"/>
        <v>SandyLoam.soi</v>
      </c>
      <c r="G208" s="24" t="str">
        <f t="shared" si="56"/>
        <v>TexasLoc2Wea.wea</v>
      </c>
      <c r="H208" t="s">
        <v>308</v>
      </c>
      <c r="I208" t="str">
        <f t="shared" si="58"/>
        <v>TexasLoc2</v>
      </c>
      <c r="J208" t="s">
        <v>326</v>
      </c>
      <c r="K208" t="s">
        <v>334</v>
      </c>
      <c r="L208" s="25" t="s">
        <v>70</v>
      </c>
      <c r="M208" t="str">
        <f t="shared" si="57"/>
        <v>Tex_2_2019_DPL90_Sandyloam_200</v>
      </c>
      <c r="N208" t="str">
        <f t="shared" si="59"/>
        <v>BiologyDefault</v>
      </c>
      <c r="O208" t="str">
        <f t="shared" si="60"/>
        <v>MulchGeo1</v>
      </c>
      <c r="P208" t="str">
        <f t="shared" si="61"/>
        <v>MulchDecomp1</v>
      </c>
      <c r="Q208" t="str">
        <f t="shared" si="62"/>
        <v>GasCO2Default</v>
      </c>
      <c r="R208" t="str">
        <f t="shared" si="63"/>
        <v>GasO2Default</v>
      </c>
      <c r="S208" t="str">
        <f t="shared" si="64"/>
        <v>GasID</v>
      </c>
      <c r="T208" t="str">
        <f t="shared" si="65"/>
        <v>Default</v>
      </c>
      <c r="U208" t="str">
        <f t="shared" si="66"/>
        <v>AiTest</v>
      </c>
      <c r="W208" t="str">
        <f t="shared" si="67"/>
        <v>R</v>
      </c>
      <c r="X208">
        <v>2019</v>
      </c>
    </row>
    <row r="209" spans="1:24" ht="15.6">
      <c r="A209" t="s">
        <v>1419</v>
      </c>
      <c r="B209" t="s">
        <v>299</v>
      </c>
      <c r="C209" t="str">
        <f t="shared" si="53"/>
        <v>DPL90</v>
      </c>
      <c r="D209" t="str">
        <f t="shared" si="54"/>
        <v>DPL90.var</v>
      </c>
      <c r="E209" t="str">
        <f t="shared" si="52"/>
        <v>SandyLoam</v>
      </c>
      <c r="F209" s="24" t="str">
        <f t="shared" si="55"/>
        <v>SandyLoam.soi</v>
      </c>
      <c r="G209" s="24" t="str">
        <f t="shared" si="56"/>
        <v>TexasLoc2Wea.wea</v>
      </c>
      <c r="H209" t="s">
        <v>308</v>
      </c>
      <c r="I209" t="str">
        <f t="shared" si="58"/>
        <v>TexasLoc2</v>
      </c>
      <c r="J209" t="s">
        <v>326</v>
      </c>
      <c r="K209" t="s">
        <v>334</v>
      </c>
      <c r="L209" s="25" t="s">
        <v>70</v>
      </c>
      <c r="M209" t="str">
        <f t="shared" si="57"/>
        <v>Tex_2_2019_DPL90_Sandyloam_300</v>
      </c>
      <c r="N209" t="str">
        <f t="shared" si="59"/>
        <v>BiologyDefault</v>
      </c>
      <c r="O209" t="str">
        <f t="shared" si="60"/>
        <v>MulchGeo1</v>
      </c>
      <c r="P209" t="str">
        <f t="shared" si="61"/>
        <v>MulchDecomp1</v>
      </c>
      <c r="Q209" t="str">
        <f t="shared" si="62"/>
        <v>GasCO2Default</v>
      </c>
      <c r="R209" t="str">
        <f t="shared" si="63"/>
        <v>GasO2Default</v>
      </c>
      <c r="S209" t="str">
        <f t="shared" si="64"/>
        <v>GasID</v>
      </c>
      <c r="T209" t="str">
        <f t="shared" si="65"/>
        <v>Default</v>
      </c>
      <c r="U209" t="str">
        <f t="shared" si="66"/>
        <v>AiTest</v>
      </c>
      <c r="W209" t="str">
        <f t="shared" si="67"/>
        <v>R</v>
      </c>
      <c r="X209">
        <v>2019</v>
      </c>
    </row>
    <row r="210" spans="1:24" ht="15.6">
      <c r="A210" t="s">
        <v>1420</v>
      </c>
      <c r="B210" t="s">
        <v>299</v>
      </c>
      <c r="C210" t="str">
        <f t="shared" si="53"/>
        <v>NuCot33</v>
      </c>
      <c r="D210" t="str">
        <f t="shared" si="54"/>
        <v>NuCot33.var</v>
      </c>
      <c r="E210" t="str">
        <f t="shared" si="52"/>
        <v>Clay</v>
      </c>
      <c r="F210" s="24" t="str">
        <f t="shared" si="55"/>
        <v>Clay.soi</v>
      </c>
      <c r="G210" s="24" t="str">
        <f t="shared" si="56"/>
        <v>TexasLoc2Wea.wea</v>
      </c>
      <c r="H210" t="s">
        <v>308</v>
      </c>
      <c r="I210" t="str">
        <f t="shared" si="58"/>
        <v>TexasLoc2</v>
      </c>
      <c r="J210" t="s">
        <v>326</v>
      </c>
      <c r="K210" t="s">
        <v>334</v>
      </c>
      <c r="L210" s="25" t="s">
        <v>70</v>
      </c>
      <c r="M210" t="str">
        <f t="shared" si="57"/>
        <v>Tex_2_2019_NuCot33_Clay_0</v>
      </c>
      <c r="N210" t="str">
        <f t="shared" si="59"/>
        <v>BiologyDefault</v>
      </c>
      <c r="O210" t="str">
        <f t="shared" si="60"/>
        <v>MulchGeo1</v>
      </c>
      <c r="P210" t="str">
        <f t="shared" si="61"/>
        <v>MulchDecomp1</v>
      </c>
      <c r="Q210" t="str">
        <f t="shared" si="62"/>
        <v>GasCO2Default</v>
      </c>
      <c r="R210" t="str">
        <f t="shared" si="63"/>
        <v>GasO2Default</v>
      </c>
      <c r="S210" t="str">
        <f t="shared" si="64"/>
        <v>GasID</v>
      </c>
      <c r="T210" t="str">
        <f t="shared" si="65"/>
        <v>Default</v>
      </c>
      <c r="U210" t="str">
        <f t="shared" si="66"/>
        <v>AiTest</v>
      </c>
      <c r="W210" t="str">
        <f t="shared" si="67"/>
        <v>R</v>
      </c>
      <c r="X210">
        <v>2019</v>
      </c>
    </row>
    <row r="211" spans="1:24" ht="15.6">
      <c r="A211" t="s">
        <v>1421</v>
      </c>
      <c r="B211" t="s">
        <v>299</v>
      </c>
      <c r="C211" t="str">
        <f t="shared" si="53"/>
        <v>NuCot33</v>
      </c>
      <c r="D211" t="str">
        <f t="shared" si="54"/>
        <v>NuCot33.var</v>
      </c>
      <c r="E211" t="str">
        <f t="shared" ref="E211:E274" si="68">E199</f>
        <v>Clay</v>
      </c>
      <c r="F211" s="24" t="str">
        <f t="shared" si="55"/>
        <v>Clay.soi</v>
      </c>
      <c r="G211" s="24" t="str">
        <f t="shared" si="56"/>
        <v>TexasLoc2Wea.wea</v>
      </c>
      <c r="H211" t="s">
        <v>308</v>
      </c>
      <c r="I211" t="str">
        <f t="shared" si="58"/>
        <v>TexasLoc2</v>
      </c>
      <c r="J211" t="s">
        <v>326</v>
      </c>
      <c r="K211" t="s">
        <v>334</v>
      </c>
      <c r="L211" s="25" t="s">
        <v>70</v>
      </c>
      <c r="M211" t="str">
        <f t="shared" si="57"/>
        <v>Tex_2_2019_NuCot33_Clay_100</v>
      </c>
      <c r="N211" t="str">
        <f t="shared" si="59"/>
        <v>BiologyDefault</v>
      </c>
      <c r="O211" t="str">
        <f t="shared" si="60"/>
        <v>MulchGeo1</v>
      </c>
      <c r="P211" t="str">
        <f t="shared" si="61"/>
        <v>MulchDecomp1</v>
      </c>
      <c r="Q211" t="str">
        <f t="shared" si="62"/>
        <v>GasCO2Default</v>
      </c>
      <c r="R211" t="str">
        <f t="shared" si="63"/>
        <v>GasO2Default</v>
      </c>
      <c r="S211" t="str">
        <f t="shared" si="64"/>
        <v>GasID</v>
      </c>
      <c r="T211" t="str">
        <f t="shared" si="65"/>
        <v>Default</v>
      </c>
      <c r="U211" t="str">
        <f t="shared" si="66"/>
        <v>AiTest</v>
      </c>
      <c r="W211" t="str">
        <f t="shared" si="67"/>
        <v>R</v>
      </c>
      <c r="X211">
        <v>2019</v>
      </c>
    </row>
    <row r="212" spans="1:24" ht="15.6">
      <c r="A212" t="s">
        <v>1422</v>
      </c>
      <c r="B212" t="s">
        <v>299</v>
      </c>
      <c r="C212" t="str">
        <f t="shared" si="53"/>
        <v>NuCot33</v>
      </c>
      <c r="D212" t="str">
        <f t="shared" si="54"/>
        <v>NuCot33.var</v>
      </c>
      <c r="E212" t="str">
        <f t="shared" si="68"/>
        <v>Clay</v>
      </c>
      <c r="F212" s="24" t="str">
        <f t="shared" si="55"/>
        <v>Clay.soi</v>
      </c>
      <c r="G212" s="24" t="str">
        <f t="shared" si="56"/>
        <v>TexasLoc2Wea.wea</v>
      </c>
      <c r="H212" t="s">
        <v>308</v>
      </c>
      <c r="I212" t="str">
        <f t="shared" si="58"/>
        <v>TexasLoc2</v>
      </c>
      <c r="J212" t="s">
        <v>326</v>
      </c>
      <c r="K212" t="s">
        <v>334</v>
      </c>
      <c r="L212" s="25" t="s">
        <v>70</v>
      </c>
      <c r="M212" t="str">
        <f t="shared" si="57"/>
        <v>Tex_2_2019_NuCot33_Clay_200</v>
      </c>
      <c r="N212" t="str">
        <f t="shared" si="59"/>
        <v>BiologyDefault</v>
      </c>
      <c r="O212" t="str">
        <f t="shared" si="60"/>
        <v>MulchGeo1</v>
      </c>
      <c r="P212" t="str">
        <f t="shared" si="61"/>
        <v>MulchDecomp1</v>
      </c>
      <c r="Q212" t="str">
        <f t="shared" si="62"/>
        <v>GasCO2Default</v>
      </c>
      <c r="R212" t="str">
        <f t="shared" si="63"/>
        <v>GasO2Default</v>
      </c>
      <c r="S212" t="str">
        <f t="shared" si="64"/>
        <v>GasID</v>
      </c>
      <c r="T212" t="str">
        <f t="shared" si="65"/>
        <v>Default</v>
      </c>
      <c r="U212" t="str">
        <f t="shared" si="66"/>
        <v>AiTest</v>
      </c>
      <c r="W212" t="str">
        <f t="shared" si="67"/>
        <v>R</v>
      </c>
      <c r="X212">
        <v>2019</v>
      </c>
    </row>
    <row r="213" spans="1:24" ht="15.6">
      <c r="A213" t="s">
        <v>1423</v>
      </c>
      <c r="B213" t="s">
        <v>299</v>
      </c>
      <c r="C213" t="str">
        <f t="shared" si="53"/>
        <v>NuCot33</v>
      </c>
      <c r="D213" t="str">
        <f t="shared" si="54"/>
        <v>NuCot33.var</v>
      </c>
      <c r="E213" t="str">
        <f t="shared" si="68"/>
        <v>Clay</v>
      </c>
      <c r="F213" s="24" t="str">
        <f t="shared" si="55"/>
        <v>Clay.soi</v>
      </c>
      <c r="G213" s="24" t="str">
        <f t="shared" si="56"/>
        <v>TexasLoc2Wea.wea</v>
      </c>
      <c r="H213" t="s">
        <v>308</v>
      </c>
      <c r="I213" t="str">
        <f t="shared" si="58"/>
        <v>TexasLoc2</v>
      </c>
      <c r="J213" t="s">
        <v>326</v>
      </c>
      <c r="K213" t="s">
        <v>334</v>
      </c>
      <c r="L213" s="25" t="s">
        <v>70</v>
      </c>
      <c r="M213" t="str">
        <f t="shared" si="57"/>
        <v>Tex_2_2019_NuCot33_Clay_300</v>
      </c>
      <c r="N213" t="str">
        <f t="shared" si="59"/>
        <v>BiologyDefault</v>
      </c>
      <c r="O213" t="str">
        <f t="shared" si="60"/>
        <v>MulchGeo1</v>
      </c>
      <c r="P213" t="str">
        <f t="shared" si="61"/>
        <v>MulchDecomp1</v>
      </c>
      <c r="Q213" t="str">
        <f t="shared" si="62"/>
        <v>GasCO2Default</v>
      </c>
      <c r="R213" t="str">
        <f t="shared" si="63"/>
        <v>GasO2Default</v>
      </c>
      <c r="S213" t="str">
        <f t="shared" si="64"/>
        <v>GasID</v>
      </c>
      <c r="T213" t="str">
        <f t="shared" si="65"/>
        <v>Default</v>
      </c>
      <c r="U213" t="str">
        <f t="shared" si="66"/>
        <v>AiTest</v>
      </c>
      <c r="W213" t="str">
        <f t="shared" si="67"/>
        <v>R</v>
      </c>
      <c r="X213">
        <v>2019</v>
      </c>
    </row>
    <row r="214" spans="1:24" ht="15.6">
      <c r="A214" t="s">
        <v>1424</v>
      </c>
      <c r="B214" t="s">
        <v>299</v>
      </c>
      <c r="C214" t="str">
        <f t="shared" si="53"/>
        <v>NuCot33</v>
      </c>
      <c r="D214" t="str">
        <f t="shared" si="54"/>
        <v>NuCot33.var</v>
      </c>
      <c r="E214" t="str">
        <f t="shared" si="68"/>
        <v>SandyClayLoam</v>
      </c>
      <c r="F214" s="24" t="str">
        <f t="shared" si="55"/>
        <v>SandyClayLoam.soi</v>
      </c>
      <c r="G214" s="24" t="str">
        <f t="shared" si="56"/>
        <v>TexasLoc2Wea.wea</v>
      </c>
      <c r="H214" t="s">
        <v>308</v>
      </c>
      <c r="I214" t="str">
        <f t="shared" si="58"/>
        <v>TexasLoc2</v>
      </c>
      <c r="J214" t="s">
        <v>326</v>
      </c>
      <c r="K214" t="s">
        <v>334</v>
      </c>
      <c r="L214" s="25" t="s">
        <v>70</v>
      </c>
      <c r="M214" t="str">
        <f t="shared" si="57"/>
        <v>Tex_2_2019_NuCot33_SandyClayLoam_0</v>
      </c>
      <c r="N214" t="str">
        <f t="shared" si="59"/>
        <v>BiologyDefault</v>
      </c>
      <c r="O214" t="str">
        <f t="shared" si="60"/>
        <v>MulchGeo1</v>
      </c>
      <c r="P214" t="str">
        <f t="shared" si="61"/>
        <v>MulchDecomp1</v>
      </c>
      <c r="Q214" t="str">
        <f t="shared" si="62"/>
        <v>GasCO2Default</v>
      </c>
      <c r="R214" t="str">
        <f t="shared" si="63"/>
        <v>GasO2Default</v>
      </c>
      <c r="S214" t="str">
        <f t="shared" si="64"/>
        <v>GasID</v>
      </c>
      <c r="T214" t="str">
        <f t="shared" si="65"/>
        <v>Default</v>
      </c>
      <c r="U214" t="str">
        <f t="shared" si="66"/>
        <v>AiTest</v>
      </c>
      <c r="W214" t="str">
        <f t="shared" si="67"/>
        <v>R</v>
      </c>
      <c r="X214">
        <v>2019</v>
      </c>
    </row>
    <row r="215" spans="1:24" ht="15.6">
      <c r="A215" t="s">
        <v>1425</v>
      </c>
      <c r="B215" t="s">
        <v>299</v>
      </c>
      <c r="C215" t="str">
        <f t="shared" si="53"/>
        <v>NuCot33</v>
      </c>
      <c r="D215" t="str">
        <f t="shared" si="54"/>
        <v>NuCot33.var</v>
      </c>
      <c r="E215" t="str">
        <f t="shared" si="68"/>
        <v>SandyClayLoam</v>
      </c>
      <c r="F215" s="24" t="str">
        <f t="shared" si="55"/>
        <v>SandyClayLoam.soi</v>
      </c>
      <c r="G215" s="24" t="str">
        <f t="shared" si="56"/>
        <v>TexasLoc2Wea.wea</v>
      </c>
      <c r="H215" t="s">
        <v>308</v>
      </c>
      <c r="I215" t="str">
        <f t="shared" si="58"/>
        <v>TexasLoc2</v>
      </c>
      <c r="J215" t="s">
        <v>326</v>
      </c>
      <c r="K215" t="s">
        <v>334</v>
      </c>
      <c r="L215" s="25" t="s">
        <v>70</v>
      </c>
      <c r="M215" t="str">
        <f t="shared" si="57"/>
        <v>Tex_2_2019_NuCot33_SandyClayLoam_100</v>
      </c>
      <c r="N215" t="str">
        <f t="shared" si="59"/>
        <v>BiologyDefault</v>
      </c>
      <c r="O215" t="str">
        <f t="shared" si="60"/>
        <v>MulchGeo1</v>
      </c>
      <c r="P215" t="str">
        <f t="shared" si="61"/>
        <v>MulchDecomp1</v>
      </c>
      <c r="Q215" t="str">
        <f t="shared" si="62"/>
        <v>GasCO2Default</v>
      </c>
      <c r="R215" t="str">
        <f t="shared" si="63"/>
        <v>GasO2Default</v>
      </c>
      <c r="S215" t="str">
        <f t="shared" si="64"/>
        <v>GasID</v>
      </c>
      <c r="T215" t="str">
        <f t="shared" si="65"/>
        <v>Default</v>
      </c>
      <c r="U215" t="str">
        <f t="shared" si="66"/>
        <v>AiTest</v>
      </c>
      <c r="W215" t="str">
        <f t="shared" si="67"/>
        <v>R</v>
      </c>
      <c r="X215">
        <v>2019</v>
      </c>
    </row>
    <row r="216" spans="1:24" ht="15.6">
      <c r="A216" t="s">
        <v>1426</v>
      </c>
      <c r="B216" t="s">
        <v>299</v>
      </c>
      <c r="C216" t="str">
        <f t="shared" si="53"/>
        <v>NuCot33</v>
      </c>
      <c r="D216" t="str">
        <f t="shared" si="54"/>
        <v>NuCot33.var</v>
      </c>
      <c r="E216" t="str">
        <f t="shared" si="68"/>
        <v>SandyClayLoam</v>
      </c>
      <c r="F216" s="24" t="str">
        <f t="shared" si="55"/>
        <v>SandyClayLoam.soi</v>
      </c>
      <c r="G216" s="24" t="str">
        <f t="shared" si="56"/>
        <v>TexasLoc2Wea.wea</v>
      </c>
      <c r="H216" t="s">
        <v>308</v>
      </c>
      <c r="I216" t="str">
        <f t="shared" si="58"/>
        <v>TexasLoc2</v>
      </c>
      <c r="J216" t="s">
        <v>326</v>
      </c>
      <c r="K216" t="s">
        <v>334</v>
      </c>
      <c r="L216" s="25" t="s">
        <v>70</v>
      </c>
      <c r="M216" t="str">
        <f t="shared" si="57"/>
        <v>Tex_2_2019_NuCot33_SandyClayLoam_200</v>
      </c>
      <c r="N216" t="str">
        <f t="shared" si="59"/>
        <v>BiologyDefault</v>
      </c>
      <c r="O216" t="str">
        <f t="shared" si="60"/>
        <v>MulchGeo1</v>
      </c>
      <c r="P216" t="str">
        <f t="shared" si="61"/>
        <v>MulchDecomp1</v>
      </c>
      <c r="Q216" t="str">
        <f t="shared" si="62"/>
        <v>GasCO2Default</v>
      </c>
      <c r="R216" t="str">
        <f t="shared" si="63"/>
        <v>GasO2Default</v>
      </c>
      <c r="S216" t="str">
        <f t="shared" si="64"/>
        <v>GasID</v>
      </c>
      <c r="T216" t="str">
        <f t="shared" si="65"/>
        <v>Default</v>
      </c>
      <c r="U216" t="str">
        <f t="shared" si="66"/>
        <v>AiTest</v>
      </c>
      <c r="W216" t="str">
        <f t="shared" si="67"/>
        <v>R</v>
      </c>
      <c r="X216">
        <v>2019</v>
      </c>
    </row>
    <row r="217" spans="1:24" ht="15.6">
      <c r="A217" t="s">
        <v>1427</v>
      </c>
      <c r="B217" t="s">
        <v>299</v>
      </c>
      <c r="C217" t="str">
        <f t="shared" si="53"/>
        <v>NuCot33</v>
      </c>
      <c r="D217" t="str">
        <f t="shared" si="54"/>
        <v>NuCot33.var</v>
      </c>
      <c r="E217" t="str">
        <f t="shared" si="68"/>
        <v>SandyClayLoam</v>
      </c>
      <c r="F217" s="24" t="str">
        <f t="shared" si="55"/>
        <v>SandyClayLoam.soi</v>
      </c>
      <c r="G217" s="24" t="str">
        <f t="shared" si="56"/>
        <v>TexasLoc2Wea.wea</v>
      </c>
      <c r="H217" t="s">
        <v>308</v>
      </c>
      <c r="I217" t="str">
        <f t="shared" si="58"/>
        <v>TexasLoc2</v>
      </c>
      <c r="J217" t="s">
        <v>326</v>
      </c>
      <c r="K217" t="s">
        <v>334</v>
      </c>
      <c r="L217" s="25" t="s">
        <v>70</v>
      </c>
      <c r="M217" t="str">
        <f t="shared" si="57"/>
        <v>Tex_2_2019_NuCot33_SandyClayLoam_300</v>
      </c>
      <c r="N217" t="str">
        <f t="shared" si="59"/>
        <v>BiologyDefault</v>
      </c>
      <c r="O217" t="str">
        <f t="shared" si="60"/>
        <v>MulchGeo1</v>
      </c>
      <c r="P217" t="str">
        <f t="shared" si="61"/>
        <v>MulchDecomp1</v>
      </c>
      <c r="Q217" t="str">
        <f t="shared" si="62"/>
        <v>GasCO2Default</v>
      </c>
      <c r="R217" t="str">
        <f t="shared" si="63"/>
        <v>GasO2Default</v>
      </c>
      <c r="S217" t="str">
        <f t="shared" si="64"/>
        <v>GasID</v>
      </c>
      <c r="T217" t="str">
        <f t="shared" si="65"/>
        <v>Default</v>
      </c>
      <c r="U217" t="str">
        <f t="shared" si="66"/>
        <v>AiTest</v>
      </c>
      <c r="W217" t="str">
        <f t="shared" si="67"/>
        <v>R</v>
      </c>
      <c r="X217">
        <v>2019</v>
      </c>
    </row>
    <row r="218" spans="1:24" ht="15.6">
      <c r="A218" t="s">
        <v>1428</v>
      </c>
      <c r="B218" t="s">
        <v>299</v>
      </c>
      <c r="C218" t="str">
        <f t="shared" si="53"/>
        <v>NuCot33</v>
      </c>
      <c r="D218" t="str">
        <f t="shared" si="54"/>
        <v>NuCot33.var</v>
      </c>
      <c r="E218" t="str">
        <f t="shared" si="68"/>
        <v>SandyLoam</v>
      </c>
      <c r="F218" s="24" t="str">
        <f t="shared" si="55"/>
        <v>SandyLoam.soi</v>
      </c>
      <c r="G218" s="24" t="str">
        <f t="shared" si="56"/>
        <v>TexasLoc2Wea.wea</v>
      </c>
      <c r="H218" t="s">
        <v>308</v>
      </c>
      <c r="I218" t="str">
        <f t="shared" si="58"/>
        <v>TexasLoc2</v>
      </c>
      <c r="J218" t="s">
        <v>326</v>
      </c>
      <c r="K218" t="s">
        <v>334</v>
      </c>
      <c r="L218" s="25" t="s">
        <v>70</v>
      </c>
      <c r="M218" t="str">
        <f t="shared" si="57"/>
        <v>Tex_2_2019_NuCot33_Sandyloam_0</v>
      </c>
      <c r="N218" t="str">
        <f t="shared" si="59"/>
        <v>BiologyDefault</v>
      </c>
      <c r="O218" t="str">
        <f t="shared" si="60"/>
        <v>MulchGeo1</v>
      </c>
      <c r="P218" t="str">
        <f t="shared" si="61"/>
        <v>MulchDecomp1</v>
      </c>
      <c r="Q218" t="str">
        <f t="shared" si="62"/>
        <v>GasCO2Default</v>
      </c>
      <c r="R218" t="str">
        <f t="shared" si="63"/>
        <v>GasO2Default</v>
      </c>
      <c r="S218" t="str">
        <f t="shared" si="64"/>
        <v>GasID</v>
      </c>
      <c r="T218" t="str">
        <f t="shared" si="65"/>
        <v>Default</v>
      </c>
      <c r="U218" t="str">
        <f t="shared" si="66"/>
        <v>AiTest</v>
      </c>
      <c r="W218" t="str">
        <f t="shared" si="67"/>
        <v>R</v>
      </c>
      <c r="X218">
        <v>2019</v>
      </c>
    </row>
    <row r="219" spans="1:24" ht="15.6">
      <c r="A219" t="s">
        <v>1429</v>
      </c>
      <c r="B219" t="s">
        <v>299</v>
      </c>
      <c r="C219" t="str">
        <f t="shared" si="53"/>
        <v>NuCot33</v>
      </c>
      <c r="D219" t="str">
        <f t="shared" si="54"/>
        <v>NuCot33.var</v>
      </c>
      <c r="E219" t="str">
        <f t="shared" si="68"/>
        <v>SandyLoam</v>
      </c>
      <c r="F219" s="24" t="str">
        <f t="shared" si="55"/>
        <v>SandyLoam.soi</v>
      </c>
      <c r="G219" s="24" t="str">
        <f t="shared" si="56"/>
        <v>TexasLoc2Wea.wea</v>
      </c>
      <c r="H219" t="s">
        <v>308</v>
      </c>
      <c r="I219" t="str">
        <f t="shared" si="58"/>
        <v>TexasLoc2</v>
      </c>
      <c r="J219" t="s">
        <v>326</v>
      </c>
      <c r="K219" t="s">
        <v>334</v>
      </c>
      <c r="L219" s="25" t="s">
        <v>70</v>
      </c>
      <c r="M219" t="str">
        <f t="shared" si="57"/>
        <v>Tex_2_2019_NuCot33_Sandyloam_100</v>
      </c>
      <c r="N219" t="str">
        <f t="shared" si="59"/>
        <v>BiologyDefault</v>
      </c>
      <c r="O219" t="str">
        <f t="shared" si="60"/>
        <v>MulchGeo1</v>
      </c>
      <c r="P219" t="str">
        <f t="shared" si="61"/>
        <v>MulchDecomp1</v>
      </c>
      <c r="Q219" t="str">
        <f t="shared" si="62"/>
        <v>GasCO2Default</v>
      </c>
      <c r="R219" t="str">
        <f t="shared" si="63"/>
        <v>GasO2Default</v>
      </c>
      <c r="S219" t="str">
        <f t="shared" si="64"/>
        <v>GasID</v>
      </c>
      <c r="T219" t="str">
        <f t="shared" si="65"/>
        <v>Default</v>
      </c>
      <c r="U219" t="str">
        <f t="shared" si="66"/>
        <v>AiTest</v>
      </c>
      <c r="W219" t="str">
        <f t="shared" si="67"/>
        <v>R</v>
      </c>
      <c r="X219">
        <v>2019</v>
      </c>
    </row>
    <row r="220" spans="1:24" ht="15.6">
      <c r="A220" t="s">
        <v>1430</v>
      </c>
      <c r="B220" t="s">
        <v>299</v>
      </c>
      <c r="C220" t="str">
        <f t="shared" si="53"/>
        <v>NuCot33</v>
      </c>
      <c r="D220" t="str">
        <f t="shared" si="54"/>
        <v>NuCot33.var</v>
      </c>
      <c r="E220" t="str">
        <f t="shared" si="68"/>
        <v>SandyLoam</v>
      </c>
      <c r="F220" s="24" t="str">
        <f t="shared" si="55"/>
        <v>SandyLoam.soi</v>
      </c>
      <c r="G220" s="24" t="str">
        <f t="shared" si="56"/>
        <v>TexasLoc2Wea.wea</v>
      </c>
      <c r="H220" t="s">
        <v>308</v>
      </c>
      <c r="I220" t="str">
        <f t="shared" si="58"/>
        <v>TexasLoc2</v>
      </c>
      <c r="J220" t="s">
        <v>326</v>
      </c>
      <c r="K220" t="s">
        <v>334</v>
      </c>
      <c r="L220" s="25" t="s">
        <v>70</v>
      </c>
      <c r="M220" t="str">
        <f t="shared" si="57"/>
        <v>Tex_2_2019_NuCot33_Sandyloam_200</v>
      </c>
      <c r="N220" t="str">
        <f t="shared" si="59"/>
        <v>BiologyDefault</v>
      </c>
      <c r="O220" t="str">
        <f t="shared" si="60"/>
        <v>MulchGeo1</v>
      </c>
      <c r="P220" t="str">
        <f t="shared" si="61"/>
        <v>MulchDecomp1</v>
      </c>
      <c r="Q220" t="str">
        <f t="shared" si="62"/>
        <v>GasCO2Default</v>
      </c>
      <c r="R220" t="str">
        <f t="shared" si="63"/>
        <v>GasO2Default</v>
      </c>
      <c r="S220" t="str">
        <f t="shared" si="64"/>
        <v>GasID</v>
      </c>
      <c r="T220" t="str">
        <f t="shared" si="65"/>
        <v>Default</v>
      </c>
      <c r="U220" t="str">
        <f t="shared" si="66"/>
        <v>AiTest</v>
      </c>
      <c r="W220" t="str">
        <f t="shared" si="67"/>
        <v>R</v>
      </c>
      <c r="X220">
        <v>2019</v>
      </c>
    </row>
    <row r="221" spans="1:24" ht="15.6">
      <c r="A221" t="s">
        <v>1431</v>
      </c>
      <c r="B221" t="s">
        <v>299</v>
      </c>
      <c r="C221" t="str">
        <f t="shared" si="53"/>
        <v>NuCot33</v>
      </c>
      <c r="D221" t="str">
        <f t="shared" si="54"/>
        <v>NuCot33.var</v>
      </c>
      <c r="E221" t="str">
        <f t="shared" si="68"/>
        <v>SandyLoam</v>
      </c>
      <c r="F221" s="24" t="str">
        <f t="shared" si="55"/>
        <v>SandyLoam.soi</v>
      </c>
      <c r="G221" s="24" t="str">
        <f t="shared" si="56"/>
        <v>TexasLoc2Wea.wea</v>
      </c>
      <c r="H221" t="s">
        <v>308</v>
      </c>
      <c r="I221" t="str">
        <f t="shared" si="58"/>
        <v>TexasLoc2</v>
      </c>
      <c r="J221" t="s">
        <v>326</v>
      </c>
      <c r="K221" t="s">
        <v>334</v>
      </c>
      <c r="L221" s="25" t="s">
        <v>70</v>
      </c>
      <c r="M221" t="str">
        <f t="shared" si="57"/>
        <v>Tex_2_2019_NuCot33_Sandyloam_300</v>
      </c>
      <c r="N221" t="str">
        <f t="shared" si="59"/>
        <v>BiologyDefault</v>
      </c>
      <c r="O221" t="str">
        <f t="shared" si="60"/>
        <v>MulchGeo1</v>
      </c>
      <c r="P221" t="str">
        <f t="shared" si="61"/>
        <v>MulchDecomp1</v>
      </c>
      <c r="Q221" t="str">
        <f t="shared" si="62"/>
        <v>GasCO2Default</v>
      </c>
      <c r="R221" t="str">
        <f t="shared" si="63"/>
        <v>GasO2Default</v>
      </c>
      <c r="S221" t="str">
        <f t="shared" si="64"/>
        <v>GasID</v>
      </c>
      <c r="T221" t="str">
        <f t="shared" si="65"/>
        <v>Default</v>
      </c>
      <c r="U221" t="str">
        <f t="shared" si="66"/>
        <v>AiTest</v>
      </c>
      <c r="W221" t="str">
        <f t="shared" si="67"/>
        <v>R</v>
      </c>
      <c r="X221">
        <v>2019</v>
      </c>
    </row>
    <row r="222" spans="1:24" ht="15.6">
      <c r="A222" t="s">
        <v>1432</v>
      </c>
      <c r="B222" t="s">
        <v>299</v>
      </c>
      <c r="C222" t="str">
        <f t="shared" si="53"/>
        <v>DPL90</v>
      </c>
      <c r="D222" t="str">
        <f t="shared" si="54"/>
        <v>DPL90.var</v>
      </c>
      <c r="E222" t="str">
        <f t="shared" si="68"/>
        <v>Clay</v>
      </c>
      <c r="F222" s="24" t="str">
        <f t="shared" si="55"/>
        <v>Clay.soi</v>
      </c>
      <c r="G222" s="24" t="str">
        <f t="shared" si="56"/>
        <v>TexasLoc2Wea.wea</v>
      </c>
      <c r="H222" t="s">
        <v>308</v>
      </c>
      <c r="I222" t="str">
        <f t="shared" si="58"/>
        <v>TexasLoc2</v>
      </c>
      <c r="J222" t="s">
        <v>326</v>
      </c>
      <c r="K222" t="s">
        <v>334</v>
      </c>
      <c r="L222" s="25" t="s">
        <v>70</v>
      </c>
      <c r="M222" t="str">
        <f t="shared" si="57"/>
        <v>Tex_2_2020_DPL90_Clay_0</v>
      </c>
      <c r="N222" t="str">
        <f t="shared" si="59"/>
        <v>BiologyDefault</v>
      </c>
      <c r="O222" t="str">
        <f t="shared" si="60"/>
        <v>MulchGeo1</v>
      </c>
      <c r="P222" t="str">
        <f t="shared" si="61"/>
        <v>MulchDecomp1</v>
      </c>
      <c r="Q222" t="str">
        <f t="shared" si="62"/>
        <v>GasCO2Default</v>
      </c>
      <c r="R222" t="str">
        <f t="shared" si="63"/>
        <v>GasO2Default</v>
      </c>
      <c r="S222" t="str">
        <f t="shared" si="64"/>
        <v>GasID</v>
      </c>
      <c r="T222" t="str">
        <f t="shared" si="65"/>
        <v>Default</v>
      </c>
      <c r="U222" t="str">
        <f t="shared" si="66"/>
        <v>AiTest</v>
      </c>
      <c r="W222" t="str">
        <f t="shared" si="67"/>
        <v>R</v>
      </c>
      <c r="X222">
        <v>2020</v>
      </c>
    </row>
    <row r="223" spans="1:24" ht="15.6">
      <c r="A223" t="s">
        <v>1433</v>
      </c>
      <c r="B223" t="s">
        <v>299</v>
      </c>
      <c r="C223" t="str">
        <f t="shared" ref="C223:C286" si="69">C199</f>
        <v>DPL90</v>
      </c>
      <c r="D223" t="str">
        <f t="shared" si="54"/>
        <v>DPL90.var</v>
      </c>
      <c r="E223" t="str">
        <f t="shared" si="68"/>
        <v>Clay</v>
      </c>
      <c r="F223" s="24" t="str">
        <f t="shared" si="55"/>
        <v>Clay.soi</v>
      </c>
      <c r="G223" s="24" t="str">
        <f t="shared" si="56"/>
        <v>TexasLoc2Wea.wea</v>
      </c>
      <c r="H223" t="s">
        <v>308</v>
      </c>
      <c r="I223" t="str">
        <f t="shared" si="58"/>
        <v>TexasLoc2</v>
      </c>
      <c r="J223" t="s">
        <v>326</v>
      </c>
      <c r="K223" t="s">
        <v>334</v>
      </c>
      <c r="L223" s="25" t="s">
        <v>70</v>
      </c>
      <c r="M223" t="str">
        <f t="shared" si="57"/>
        <v>Tex_2_2020_DPL90_Clay_100</v>
      </c>
      <c r="N223" t="str">
        <f t="shared" si="59"/>
        <v>BiologyDefault</v>
      </c>
      <c r="O223" t="str">
        <f t="shared" si="60"/>
        <v>MulchGeo1</v>
      </c>
      <c r="P223" t="str">
        <f t="shared" si="61"/>
        <v>MulchDecomp1</v>
      </c>
      <c r="Q223" t="str">
        <f t="shared" si="62"/>
        <v>GasCO2Default</v>
      </c>
      <c r="R223" t="str">
        <f t="shared" si="63"/>
        <v>GasO2Default</v>
      </c>
      <c r="S223" t="str">
        <f t="shared" si="64"/>
        <v>GasID</v>
      </c>
      <c r="T223" t="str">
        <f t="shared" si="65"/>
        <v>Default</v>
      </c>
      <c r="U223" t="str">
        <f t="shared" si="66"/>
        <v>AiTest</v>
      </c>
      <c r="W223" t="str">
        <f t="shared" si="67"/>
        <v>R</v>
      </c>
      <c r="X223">
        <v>2020</v>
      </c>
    </row>
    <row r="224" spans="1:24" ht="15.6">
      <c r="A224" t="s">
        <v>1434</v>
      </c>
      <c r="B224" t="s">
        <v>299</v>
      </c>
      <c r="C224" t="str">
        <f t="shared" si="69"/>
        <v>DPL90</v>
      </c>
      <c r="D224" t="str">
        <f t="shared" si="54"/>
        <v>DPL90.var</v>
      </c>
      <c r="E224" t="str">
        <f t="shared" si="68"/>
        <v>Clay</v>
      </c>
      <c r="F224" s="24" t="str">
        <f t="shared" si="55"/>
        <v>Clay.soi</v>
      </c>
      <c r="G224" s="24" t="str">
        <f t="shared" si="56"/>
        <v>TexasLoc2Wea.wea</v>
      </c>
      <c r="H224" t="s">
        <v>308</v>
      </c>
      <c r="I224" t="str">
        <f t="shared" si="58"/>
        <v>TexasLoc2</v>
      </c>
      <c r="J224" t="s">
        <v>326</v>
      </c>
      <c r="K224" t="s">
        <v>334</v>
      </c>
      <c r="L224" s="25" t="s">
        <v>70</v>
      </c>
      <c r="M224" t="str">
        <f t="shared" si="57"/>
        <v>Tex_2_2020_DPL90_Clay_200</v>
      </c>
      <c r="N224" t="str">
        <f t="shared" si="59"/>
        <v>BiologyDefault</v>
      </c>
      <c r="O224" t="str">
        <f t="shared" si="60"/>
        <v>MulchGeo1</v>
      </c>
      <c r="P224" t="str">
        <f t="shared" si="61"/>
        <v>MulchDecomp1</v>
      </c>
      <c r="Q224" t="str">
        <f t="shared" si="62"/>
        <v>GasCO2Default</v>
      </c>
      <c r="R224" t="str">
        <f t="shared" si="63"/>
        <v>GasO2Default</v>
      </c>
      <c r="S224" t="str">
        <f t="shared" si="64"/>
        <v>GasID</v>
      </c>
      <c r="T224" t="str">
        <f t="shared" si="65"/>
        <v>Default</v>
      </c>
      <c r="U224" t="str">
        <f t="shared" si="66"/>
        <v>AiTest</v>
      </c>
      <c r="W224" t="str">
        <f t="shared" si="67"/>
        <v>R</v>
      </c>
      <c r="X224">
        <v>2020</v>
      </c>
    </row>
    <row r="225" spans="1:24" ht="15.6">
      <c r="A225" t="s">
        <v>1435</v>
      </c>
      <c r="B225" t="s">
        <v>299</v>
      </c>
      <c r="C225" t="str">
        <f t="shared" si="69"/>
        <v>DPL90</v>
      </c>
      <c r="D225" t="str">
        <f t="shared" si="54"/>
        <v>DPL90.var</v>
      </c>
      <c r="E225" t="str">
        <f t="shared" si="68"/>
        <v>Clay</v>
      </c>
      <c r="F225" s="24" t="str">
        <f t="shared" si="55"/>
        <v>Clay.soi</v>
      </c>
      <c r="G225" s="24" t="str">
        <f t="shared" si="56"/>
        <v>TexasLoc2Wea.wea</v>
      </c>
      <c r="H225" t="s">
        <v>308</v>
      </c>
      <c r="I225" t="str">
        <f t="shared" si="58"/>
        <v>TexasLoc2</v>
      </c>
      <c r="J225" t="s">
        <v>326</v>
      </c>
      <c r="K225" t="s">
        <v>334</v>
      </c>
      <c r="L225" s="25" t="s">
        <v>70</v>
      </c>
      <c r="M225" t="str">
        <f t="shared" si="57"/>
        <v>Tex_2_2020_DPL90_Clay_300</v>
      </c>
      <c r="N225" t="str">
        <f t="shared" si="59"/>
        <v>BiologyDefault</v>
      </c>
      <c r="O225" t="str">
        <f t="shared" si="60"/>
        <v>MulchGeo1</v>
      </c>
      <c r="P225" t="str">
        <f t="shared" si="61"/>
        <v>MulchDecomp1</v>
      </c>
      <c r="Q225" t="str">
        <f t="shared" si="62"/>
        <v>GasCO2Default</v>
      </c>
      <c r="R225" t="str">
        <f t="shared" si="63"/>
        <v>GasO2Default</v>
      </c>
      <c r="S225" t="str">
        <f t="shared" si="64"/>
        <v>GasID</v>
      </c>
      <c r="T225" t="str">
        <f t="shared" si="65"/>
        <v>Default</v>
      </c>
      <c r="U225" t="str">
        <f t="shared" si="66"/>
        <v>AiTest</v>
      </c>
      <c r="W225" t="str">
        <f t="shared" si="67"/>
        <v>R</v>
      </c>
      <c r="X225">
        <v>2020</v>
      </c>
    </row>
    <row r="226" spans="1:24" ht="15.6">
      <c r="A226" t="s">
        <v>1436</v>
      </c>
      <c r="B226" t="s">
        <v>299</v>
      </c>
      <c r="C226" t="str">
        <f t="shared" si="69"/>
        <v>DPL90</v>
      </c>
      <c r="D226" t="str">
        <f t="shared" si="54"/>
        <v>DPL90.var</v>
      </c>
      <c r="E226" t="str">
        <f t="shared" si="68"/>
        <v>SandyClayLoam</v>
      </c>
      <c r="F226" s="24" t="str">
        <f t="shared" si="55"/>
        <v>SandyClayLoam.soi</v>
      </c>
      <c r="G226" s="24" t="str">
        <f t="shared" si="56"/>
        <v>TexasLoc2Wea.wea</v>
      </c>
      <c r="H226" t="s">
        <v>308</v>
      </c>
      <c r="I226" t="str">
        <f t="shared" si="58"/>
        <v>TexasLoc2</v>
      </c>
      <c r="J226" t="s">
        <v>326</v>
      </c>
      <c r="K226" t="s">
        <v>334</v>
      </c>
      <c r="L226" s="25" t="s">
        <v>70</v>
      </c>
      <c r="M226" t="str">
        <f t="shared" si="57"/>
        <v>Tex_2_2020_DPL90_SandyClayLoam_0</v>
      </c>
      <c r="N226" t="str">
        <f t="shared" si="59"/>
        <v>BiologyDefault</v>
      </c>
      <c r="O226" t="str">
        <f t="shared" si="60"/>
        <v>MulchGeo1</v>
      </c>
      <c r="P226" t="str">
        <f t="shared" si="61"/>
        <v>MulchDecomp1</v>
      </c>
      <c r="Q226" t="str">
        <f t="shared" si="62"/>
        <v>GasCO2Default</v>
      </c>
      <c r="R226" t="str">
        <f t="shared" si="63"/>
        <v>GasO2Default</v>
      </c>
      <c r="S226" t="str">
        <f t="shared" si="64"/>
        <v>GasID</v>
      </c>
      <c r="T226" t="str">
        <f t="shared" si="65"/>
        <v>Default</v>
      </c>
      <c r="U226" t="str">
        <f t="shared" si="66"/>
        <v>AiTest</v>
      </c>
      <c r="W226" t="str">
        <f t="shared" si="67"/>
        <v>R</v>
      </c>
      <c r="X226">
        <v>2020</v>
      </c>
    </row>
    <row r="227" spans="1:24" ht="15.6">
      <c r="A227" t="s">
        <v>1437</v>
      </c>
      <c r="B227" t="s">
        <v>299</v>
      </c>
      <c r="C227" t="str">
        <f t="shared" si="69"/>
        <v>DPL90</v>
      </c>
      <c r="D227" t="str">
        <f t="shared" si="54"/>
        <v>DPL90.var</v>
      </c>
      <c r="E227" t="str">
        <f t="shared" si="68"/>
        <v>SandyClayLoam</v>
      </c>
      <c r="F227" s="24" t="str">
        <f t="shared" si="55"/>
        <v>SandyClayLoam.soi</v>
      </c>
      <c r="G227" s="24" t="str">
        <f t="shared" si="56"/>
        <v>TexasLoc2Wea.wea</v>
      </c>
      <c r="H227" t="s">
        <v>308</v>
      </c>
      <c r="I227" t="str">
        <f t="shared" si="58"/>
        <v>TexasLoc2</v>
      </c>
      <c r="J227" t="s">
        <v>326</v>
      </c>
      <c r="K227" t="s">
        <v>334</v>
      </c>
      <c r="L227" s="25" t="s">
        <v>70</v>
      </c>
      <c r="M227" t="str">
        <f t="shared" si="57"/>
        <v>Tex_2_2020_DPL90_SandyClayLoam_100</v>
      </c>
      <c r="N227" t="str">
        <f t="shared" si="59"/>
        <v>BiologyDefault</v>
      </c>
      <c r="O227" t="str">
        <f t="shared" si="60"/>
        <v>MulchGeo1</v>
      </c>
      <c r="P227" t="str">
        <f t="shared" si="61"/>
        <v>MulchDecomp1</v>
      </c>
      <c r="Q227" t="str">
        <f t="shared" si="62"/>
        <v>GasCO2Default</v>
      </c>
      <c r="R227" t="str">
        <f t="shared" si="63"/>
        <v>GasO2Default</v>
      </c>
      <c r="S227" t="str">
        <f t="shared" si="64"/>
        <v>GasID</v>
      </c>
      <c r="T227" t="str">
        <f t="shared" si="65"/>
        <v>Default</v>
      </c>
      <c r="U227" t="str">
        <f t="shared" si="66"/>
        <v>AiTest</v>
      </c>
      <c r="W227" t="str">
        <f t="shared" si="67"/>
        <v>R</v>
      </c>
      <c r="X227">
        <v>2020</v>
      </c>
    </row>
    <row r="228" spans="1:24" ht="15.6">
      <c r="A228" t="s">
        <v>1438</v>
      </c>
      <c r="B228" t="s">
        <v>299</v>
      </c>
      <c r="C228" t="str">
        <f t="shared" si="69"/>
        <v>DPL90</v>
      </c>
      <c r="D228" t="str">
        <f t="shared" si="54"/>
        <v>DPL90.var</v>
      </c>
      <c r="E228" t="str">
        <f t="shared" si="68"/>
        <v>SandyClayLoam</v>
      </c>
      <c r="F228" s="24" t="str">
        <f t="shared" si="55"/>
        <v>SandyClayLoam.soi</v>
      </c>
      <c r="G228" s="24" t="str">
        <f t="shared" si="56"/>
        <v>TexasLoc2Wea.wea</v>
      </c>
      <c r="H228" t="s">
        <v>308</v>
      </c>
      <c r="I228" t="str">
        <f t="shared" si="58"/>
        <v>TexasLoc2</v>
      </c>
      <c r="J228" t="s">
        <v>326</v>
      </c>
      <c r="K228" t="s">
        <v>334</v>
      </c>
      <c r="L228" s="25" t="s">
        <v>70</v>
      </c>
      <c r="M228" t="str">
        <f t="shared" si="57"/>
        <v>Tex_2_2020_DPL90_SandyClayLoam_200</v>
      </c>
      <c r="N228" t="str">
        <f t="shared" si="59"/>
        <v>BiologyDefault</v>
      </c>
      <c r="O228" t="str">
        <f t="shared" si="60"/>
        <v>MulchGeo1</v>
      </c>
      <c r="P228" t="str">
        <f t="shared" si="61"/>
        <v>MulchDecomp1</v>
      </c>
      <c r="Q228" t="str">
        <f t="shared" si="62"/>
        <v>GasCO2Default</v>
      </c>
      <c r="R228" t="str">
        <f t="shared" si="63"/>
        <v>GasO2Default</v>
      </c>
      <c r="S228" t="str">
        <f t="shared" si="64"/>
        <v>GasID</v>
      </c>
      <c r="T228" t="str">
        <f t="shared" si="65"/>
        <v>Default</v>
      </c>
      <c r="U228" t="str">
        <f t="shared" si="66"/>
        <v>AiTest</v>
      </c>
      <c r="W228" t="str">
        <f t="shared" si="67"/>
        <v>R</v>
      </c>
      <c r="X228">
        <v>2020</v>
      </c>
    </row>
    <row r="229" spans="1:24" ht="15.6">
      <c r="A229" t="s">
        <v>1439</v>
      </c>
      <c r="B229" t="s">
        <v>299</v>
      </c>
      <c r="C229" t="str">
        <f t="shared" si="69"/>
        <v>DPL90</v>
      </c>
      <c r="D229" t="str">
        <f t="shared" si="54"/>
        <v>DPL90.var</v>
      </c>
      <c r="E229" t="str">
        <f t="shared" si="68"/>
        <v>SandyClayLoam</v>
      </c>
      <c r="F229" s="24" t="str">
        <f t="shared" si="55"/>
        <v>SandyClayLoam.soi</v>
      </c>
      <c r="G229" s="24" t="str">
        <f t="shared" si="56"/>
        <v>TexasLoc2Wea.wea</v>
      </c>
      <c r="H229" t="s">
        <v>308</v>
      </c>
      <c r="I229" t="str">
        <f t="shared" si="58"/>
        <v>TexasLoc2</v>
      </c>
      <c r="J229" t="s">
        <v>326</v>
      </c>
      <c r="K229" t="s">
        <v>334</v>
      </c>
      <c r="L229" s="25" t="s">
        <v>70</v>
      </c>
      <c r="M229" t="str">
        <f t="shared" si="57"/>
        <v>Tex_2_2020_DPL90_SandyClayLoam_300</v>
      </c>
      <c r="N229" t="str">
        <f t="shared" si="59"/>
        <v>BiologyDefault</v>
      </c>
      <c r="O229" t="str">
        <f t="shared" si="60"/>
        <v>MulchGeo1</v>
      </c>
      <c r="P229" t="str">
        <f t="shared" si="61"/>
        <v>MulchDecomp1</v>
      </c>
      <c r="Q229" t="str">
        <f t="shared" si="62"/>
        <v>GasCO2Default</v>
      </c>
      <c r="R229" t="str">
        <f t="shared" si="63"/>
        <v>GasO2Default</v>
      </c>
      <c r="S229" t="str">
        <f t="shared" si="64"/>
        <v>GasID</v>
      </c>
      <c r="T229" t="str">
        <f t="shared" si="65"/>
        <v>Default</v>
      </c>
      <c r="U229" t="str">
        <f t="shared" si="66"/>
        <v>AiTest</v>
      </c>
      <c r="W229" t="str">
        <f t="shared" si="67"/>
        <v>R</v>
      </c>
      <c r="X229">
        <v>2020</v>
      </c>
    </row>
    <row r="230" spans="1:24" ht="15.6">
      <c r="A230" t="s">
        <v>1440</v>
      </c>
      <c r="B230" t="s">
        <v>299</v>
      </c>
      <c r="C230" t="str">
        <f t="shared" si="69"/>
        <v>DPL90</v>
      </c>
      <c r="D230" t="str">
        <f t="shared" si="54"/>
        <v>DPL90.var</v>
      </c>
      <c r="E230" t="str">
        <f t="shared" si="68"/>
        <v>SandyLoam</v>
      </c>
      <c r="F230" s="24" t="str">
        <f t="shared" si="55"/>
        <v>SandyLoam.soi</v>
      </c>
      <c r="G230" s="24" t="str">
        <f t="shared" si="56"/>
        <v>TexasLoc2Wea.wea</v>
      </c>
      <c r="H230" t="s">
        <v>308</v>
      </c>
      <c r="I230" t="str">
        <f t="shared" si="58"/>
        <v>TexasLoc2</v>
      </c>
      <c r="J230" t="s">
        <v>326</v>
      </c>
      <c r="K230" t="s">
        <v>334</v>
      </c>
      <c r="L230" s="25" t="s">
        <v>70</v>
      </c>
      <c r="M230" t="str">
        <f t="shared" si="57"/>
        <v>Tex_2_2020_DPL90_Sandyloam_0</v>
      </c>
      <c r="N230" t="str">
        <f t="shared" si="59"/>
        <v>BiologyDefault</v>
      </c>
      <c r="O230" t="str">
        <f t="shared" si="60"/>
        <v>MulchGeo1</v>
      </c>
      <c r="P230" t="str">
        <f t="shared" si="61"/>
        <v>MulchDecomp1</v>
      </c>
      <c r="Q230" t="str">
        <f t="shared" si="62"/>
        <v>GasCO2Default</v>
      </c>
      <c r="R230" t="str">
        <f t="shared" si="63"/>
        <v>GasO2Default</v>
      </c>
      <c r="S230" t="str">
        <f t="shared" si="64"/>
        <v>GasID</v>
      </c>
      <c r="T230" t="str">
        <f t="shared" si="65"/>
        <v>Default</v>
      </c>
      <c r="U230" t="str">
        <f t="shared" si="66"/>
        <v>AiTest</v>
      </c>
      <c r="W230" t="str">
        <f t="shared" si="67"/>
        <v>R</v>
      </c>
      <c r="X230">
        <v>2020</v>
      </c>
    </row>
    <row r="231" spans="1:24" ht="15.6">
      <c r="A231" t="s">
        <v>1441</v>
      </c>
      <c r="B231" t="s">
        <v>299</v>
      </c>
      <c r="C231" t="str">
        <f t="shared" si="69"/>
        <v>DPL90</v>
      </c>
      <c r="D231" t="str">
        <f t="shared" si="54"/>
        <v>DPL90.var</v>
      </c>
      <c r="E231" t="str">
        <f t="shared" si="68"/>
        <v>SandyLoam</v>
      </c>
      <c r="F231" s="24" t="str">
        <f t="shared" si="55"/>
        <v>SandyLoam.soi</v>
      </c>
      <c r="G231" s="24" t="str">
        <f t="shared" si="56"/>
        <v>TexasLoc2Wea.wea</v>
      </c>
      <c r="H231" t="s">
        <v>308</v>
      </c>
      <c r="I231" t="str">
        <f t="shared" si="58"/>
        <v>TexasLoc2</v>
      </c>
      <c r="J231" t="s">
        <v>326</v>
      </c>
      <c r="K231" t="s">
        <v>334</v>
      </c>
      <c r="L231" s="25" t="s">
        <v>70</v>
      </c>
      <c r="M231" t="str">
        <f t="shared" si="57"/>
        <v>Tex_2_2020_DPL90_Sandyloam_100</v>
      </c>
      <c r="N231" t="str">
        <f t="shared" si="59"/>
        <v>BiologyDefault</v>
      </c>
      <c r="O231" t="str">
        <f t="shared" si="60"/>
        <v>MulchGeo1</v>
      </c>
      <c r="P231" t="str">
        <f t="shared" si="61"/>
        <v>MulchDecomp1</v>
      </c>
      <c r="Q231" t="str">
        <f t="shared" si="62"/>
        <v>GasCO2Default</v>
      </c>
      <c r="R231" t="str">
        <f t="shared" si="63"/>
        <v>GasO2Default</v>
      </c>
      <c r="S231" t="str">
        <f t="shared" si="64"/>
        <v>GasID</v>
      </c>
      <c r="T231" t="str">
        <f t="shared" si="65"/>
        <v>Default</v>
      </c>
      <c r="U231" t="str">
        <f t="shared" si="66"/>
        <v>AiTest</v>
      </c>
      <c r="W231" t="str">
        <f t="shared" si="67"/>
        <v>R</v>
      </c>
      <c r="X231">
        <v>2020</v>
      </c>
    </row>
    <row r="232" spans="1:24" ht="15.6">
      <c r="A232" t="s">
        <v>1442</v>
      </c>
      <c r="B232" t="s">
        <v>299</v>
      </c>
      <c r="C232" t="str">
        <f t="shared" si="69"/>
        <v>DPL90</v>
      </c>
      <c r="D232" t="str">
        <f t="shared" si="54"/>
        <v>DPL90.var</v>
      </c>
      <c r="E232" t="str">
        <f t="shared" si="68"/>
        <v>SandyLoam</v>
      </c>
      <c r="F232" s="24" t="str">
        <f t="shared" si="55"/>
        <v>SandyLoam.soi</v>
      </c>
      <c r="G232" s="24" t="str">
        <f t="shared" si="56"/>
        <v>TexasLoc2Wea.wea</v>
      </c>
      <c r="H232" t="s">
        <v>308</v>
      </c>
      <c r="I232" t="str">
        <f t="shared" si="58"/>
        <v>TexasLoc2</v>
      </c>
      <c r="J232" t="s">
        <v>326</v>
      </c>
      <c r="K232" t="s">
        <v>334</v>
      </c>
      <c r="L232" s="25" t="s">
        <v>70</v>
      </c>
      <c r="M232" t="str">
        <f t="shared" si="57"/>
        <v>Tex_2_2020_DPL90_Sandyloam_200</v>
      </c>
      <c r="N232" t="str">
        <f t="shared" si="59"/>
        <v>BiologyDefault</v>
      </c>
      <c r="O232" t="str">
        <f t="shared" si="60"/>
        <v>MulchGeo1</v>
      </c>
      <c r="P232" t="str">
        <f t="shared" si="61"/>
        <v>MulchDecomp1</v>
      </c>
      <c r="Q232" t="str">
        <f t="shared" si="62"/>
        <v>GasCO2Default</v>
      </c>
      <c r="R232" t="str">
        <f t="shared" si="63"/>
        <v>GasO2Default</v>
      </c>
      <c r="S232" t="str">
        <f t="shared" si="64"/>
        <v>GasID</v>
      </c>
      <c r="T232" t="str">
        <f t="shared" si="65"/>
        <v>Default</v>
      </c>
      <c r="U232" t="str">
        <f t="shared" si="66"/>
        <v>AiTest</v>
      </c>
      <c r="W232" t="str">
        <f t="shared" si="67"/>
        <v>R</v>
      </c>
      <c r="X232">
        <v>2020</v>
      </c>
    </row>
    <row r="233" spans="1:24" ht="15.6">
      <c r="A233" t="s">
        <v>1443</v>
      </c>
      <c r="B233" t="s">
        <v>299</v>
      </c>
      <c r="C233" t="str">
        <f t="shared" si="69"/>
        <v>DPL90</v>
      </c>
      <c r="D233" t="str">
        <f t="shared" si="54"/>
        <v>DPL90.var</v>
      </c>
      <c r="E233" t="str">
        <f t="shared" si="68"/>
        <v>SandyLoam</v>
      </c>
      <c r="F233" s="24" t="str">
        <f t="shared" si="55"/>
        <v>SandyLoam.soi</v>
      </c>
      <c r="G233" s="24" t="str">
        <f t="shared" si="56"/>
        <v>TexasLoc2Wea.wea</v>
      </c>
      <c r="H233" t="s">
        <v>308</v>
      </c>
      <c r="I233" t="str">
        <f t="shared" si="58"/>
        <v>TexasLoc2</v>
      </c>
      <c r="J233" t="s">
        <v>326</v>
      </c>
      <c r="K233" t="s">
        <v>334</v>
      </c>
      <c r="L233" s="25" t="s">
        <v>70</v>
      </c>
      <c r="M233" t="str">
        <f t="shared" si="57"/>
        <v>Tex_2_2020_DPL90_Sandyloam_300</v>
      </c>
      <c r="N233" t="str">
        <f t="shared" si="59"/>
        <v>BiologyDefault</v>
      </c>
      <c r="O233" t="str">
        <f t="shared" si="60"/>
        <v>MulchGeo1</v>
      </c>
      <c r="P233" t="str">
        <f t="shared" si="61"/>
        <v>MulchDecomp1</v>
      </c>
      <c r="Q233" t="str">
        <f t="shared" si="62"/>
        <v>GasCO2Default</v>
      </c>
      <c r="R233" t="str">
        <f t="shared" si="63"/>
        <v>GasO2Default</v>
      </c>
      <c r="S233" t="str">
        <f t="shared" si="64"/>
        <v>GasID</v>
      </c>
      <c r="T233" t="str">
        <f t="shared" si="65"/>
        <v>Default</v>
      </c>
      <c r="U233" t="str">
        <f t="shared" si="66"/>
        <v>AiTest</v>
      </c>
      <c r="W233" t="str">
        <f t="shared" si="67"/>
        <v>R</v>
      </c>
      <c r="X233">
        <v>2020</v>
      </c>
    </row>
    <row r="234" spans="1:24" ht="15.6">
      <c r="A234" t="s">
        <v>1444</v>
      </c>
      <c r="B234" t="s">
        <v>299</v>
      </c>
      <c r="C234" t="str">
        <f t="shared" si="69"/>
        <v>NuCot33</v>
      </c>
      <c r="D234" t="str">
        <f t="shared" si="54"/>
        <v>NuCot33.var</v>
      </c>
      <c r="E234" t="str">
        <f t="shared" si="68"/>
        <v>Clay</v>
      </c>
      <c r="F234" s="24" t="str">
        <f t="shared" si="55"/>
        <v>Clay.soi</v>
      </c>
      <c r="G234" s="24" t="str">
        <f t="shared" si="56"/>
        <v>TexasLoc2Wea.wea</v>
      </c>
      <c r="H234" t="s">
        <v>308</v>
      </c>
      <c r="I234" t="str">
        <f t="shared" si="58"/>
        <v>TexasLoc2</v>
      </c>
      <c r="J234" t="s">
        <v>326</v>
      </c>
      <c r="K234" t="s">
        <v>334</v>
      </c>
      <c r="L234" s="25" t="s">
        <v>70</v>
      </c>
      <c r="M234" t="str">
        <f t="shared" si="57"/>
        <v>Tex_2_2020_NuCot33_Clay_0</v>
      </c>
      <c r="N234" t="str">
        <f t="shared" si="59"/>
        <v>BiologyDefault</v>
      </c>
      <c r="O234" t="str">
        <f t="shared" si="60"/>
        <v>MulchGeo1</v>
      </c>
      <c r="P234" t="str">
        <f t="shared" si="61"/>
        <v>MulchDecomp1</v>
      </c>
      <c r="Q234" t="str">
        <f t="shared" si="62"/>
        <v>GasCO2Default</v>
      </c>
      <c r="R234" t="str">
        <f t="shared" si="63"/>
        <v>GasO2Default</v>
      </c>
      <c r="S234" t="str">
        <f t="shared" si="64"/>
        <v>GasID</v>
      </c>
      <c r="T234" t="str">
        <f t="shared" si="65"/>
        <v>Default</v>
      </c>
      <c r="U234" t="str">
        <f t="shared" si="66"/>
        <v>AiTest</v>
      </c>
      <c r="W234" t="str">
        <f t="shared" si="67"/>
        <v>R</v>
      </c>
      <c r="X234">
        <v>2020</v>
      </c>
    </row>
    <row r="235" spans="1:24" ht="15.6">
      <c r="A235" t="s">
        <v>1445</v>
      </c>
      <c r="B235" t="s">
        <v>299</v>
      </c>
      <c r="C235" t="str">
        <f t="shared" si="69"/>
        <v>NuCot33</v>
      </c>
      <c r="D235" t="str">
        <f t="shared" si="54"/>
        <v>NuCot33.var</v>
      </c>
      <c r="E235" t="str">
        <f t="shared" si="68"/>
        <v>Clay</v>
      </c>
      <c r="F235" s="24" t="str">
        <f t="shared" si="55"/>
        <v>Clay.soi</v>
      </c>
      <c r="G235" s="24" t="str">
        <f t="shared" si="56"/>
        <v>TexasLoc2Wea.wea</v>
      </c>
      <c r="H235" t="s">
        <v>308</v>
      </c>
      <c r="I235" t="str">
        <f t="shared" si="58"/>
        <v>TexasLoc2</v>
      </c>
      <c r="J235" t="s">
        <v>326</v>
      </c>
      <c r="K235" t="s">
        <v>334</v>
      </c>
      <c r="L235" s="25" t="s">
        <v>70</v>
      </c>
      <c r="M235" t="str">
        <f t="shared" si="57"/>
        <v>Tex_2_2020_NuCot33_Clay_100</v>
      </c>
      <c r="N235" t="str">
        <f t="shared" si="59"/>
        <v>BiologyDefault</v>
      </c>
      <c r="O235" t="str">
        <f t="shared" si="60"/>
        <v>MulchGeo1</v>
      </c>
      <c r="P235" t="str">
        <f t="shared" si="61"/>
        <v>MulchDecomp1</v>
      </c>
      <c r="Q235" t="str">
        <f t="shared" si="62"/>
        <v>GasCO2Default</v>
      </c>
      <c r="R235" t="str">
        <f t="shared" si="63"/>
        <v>GasO2Default</v>
      </c>
      <c r="S235" t="str">
        <f t="shared" si="64"/>
        <v>GasID</v>
      </c>
      <c r="T235" t="str">
        <f t="shared" si="65"/>
        <v>Default</v>
      </c>
      <c r="U235" t="str">
        <f t="shared" si="66"/>
        <v>AiTest</v>
      </c>
      <c r="W235" t="str">
        <f t="shared" si="67"/>
        <v>R</v>
      </c>
      <c r="X235">
        <v>2020</v>
      </c>
    </row>
    <row r="236" spans="1:24" ht="15.6">
      <c r="A236" t="s">
        <v>1446</v>
      </c>
      <c r="B236" t="s">
        <v>299</v>
      </c>
      <c r="C236" t="str">
        <f t="shared" si="69"/>
        <v>NuCot33</v>
      </c>
      <c r="D236" t="str">
        <f t="shared" si="54"/>
        <v>NuCot33.var</v>
      </c>
      <c r="E236" t="str">
        <f t="shared" si="68"/>
        <v>Clay</v>
      </c>
      <c r="F236" s="24" t="str">
        <f t="shared" si="55"/>
        <v>Clay.soi</v>
      </c>
      <c r="G236" s="24" t="str">
        <f t="shared" si="56"/>
        <v>TexasLoc2Wea.wea</v>
      </c>
      <c r="H236" t="s">
        <v>308</v>
      </c>
      <c r="I236" t="str">
        <f t="shared" si="58"/>
        <v>TexasLoc2</v>
      </c>
      <c r="J236" t="s">
        <v>326</v>
      </c>
      <c r="K236" t="s">
        <v>334</v>
      </c>
      <c r="L236" s="25" t="s">
        <v>70</v>
      </c>
      <c r="M236" t="str">
        <f t="shared" si="57"/>
        <v>Tex_2_2020_NuCot33_Clay_200</v>
      </c>
      <c r="N236" t="str">
        <f t="shared" si="59"/>
        <v>BiologyDefault</v>
      </c>
      <c r="O236" t="str">
        <f t="shared" si="60"/>
        <v>MulchGeo1</v>
      </c>
      <c r="P236" t="str">
        <f t="shared" si="61"/>
        <v>MulchDecomp1</v>
      </c>
      <c r="Q236" t="str">
        <f t="shared" si="62"/>
        <v>GasCO2Default</v>
      </c>
      <c r="R236" t="str">
        <f t="shared" si="63"/>
        <v>GasO2Default</v>
      </c>
      <c r="S236" t="str">
        <f t="shared" si="64"/>
        <v>GasID</v>
      </c>
      <c r="T236" t="str">
        <f t="shared" si="65"/>
        <v>Default</v>
      </c>
      <c r="U236" t="str">
        <f t="shared" si="66"/>
        <v>AiTest</v>
      </c>
      <c r="W236" t="str">
        <f t="shared" si="67"/>
        <v>R</v>
      </c>
      <c r="X236">
        <v>2020</v>
      </c>
    </row>
    <row r="237" spans="1:24" ht="15.6">
      <c r="A237" t="s">
        <v>1447</v>
      </c>
      <c r="B237" t="s">
        <v>299</v>
      </c>
      <c r="C237" t="str">
        <f t="shared" si="69"/>
        <v>NuCot33</v>
      </c>
      <c r="D237" t="str">
        <f t="shared" si="54"/>
        <v>NuCot33.var</v>
      </c>
      <c r="E237" t="str">
        <f t="shared" si="68"/>
        <v>Clay</v>
      </c>
      <c r="F237" s="24" t="str">
        <f t="shared" si="55"/>
        <v>Clay.soi</v>
      </c>
      <c r="G237" s="24" t="str">
        <f t="shared" si="56"/>
        <v>TexasLoc2Wea.wea</v>
      </c>
      <c r="H237" t="s">
        <v>308</v>
      </c>
      <c r="I237" t="str">
        <f t="shared" si="58"/>
        <v>TexasLoc2</v>
      </c>
      <c r="J237" t="s">
        <v>326</v>
      </c>
      <c r="K237" t="s">
        <v>334</v>
      </c>
      <c r="L237" s="25" t="s">
        <v>70</v>
      </c>
      <c r="M237" t="str">
        <f t="shared" si="57"/>
        <v>Tex_2_2020_NuCot33_Clay_300</v>
      </c>
      <c r="N237" t="str">
        <f t="shared" si="59"/>
        <v>BiologyDefault</v>
      </c>
      <c r="O237" t="str">
        <f t="shared" si="60"/>
        <v>MulchGeo1</v>
      </c>
      <c r="P237" t="str">
        <f t="shared" si="61"/>
        <v>MulchDecomp1</v>
      </c>
      <c r="Q237" t="str">
        <f t="shared" si="62"/>
        <v>GasCO2Default</v>
      </c>
      <c r="R237" t="str">
        <f t="shared" si="63"/>
        <v>GasO2Default</v>
      </c>
      <c r="S237" t="str">
        <f t="shared" si="64"/>
        <v>GasID</v>
      </c>
      <c r="T237" t="str">
        <f t="shared" si="65"/>
        <v>Default</v>
      </c>
      <c r="U237" t="str">
        <f t="shared" si="66"/>
        <v>AiTest</v>
      </c>
      <c r="W237" t="str">
        <f t="shared" si="67"/>
        <v>R</v>
      </c>
      <c r="X237">
        <v>2020</v>
      </c>
    </row>
    <row r="238" spans="1:24" ht="15.6">
      <c r="A238" t="s">
        <v>1448</v>
      </c>
      <c r="B238" t="s">
        <v>299</v>
      </c>
      <c r="C238" t="str">
        <f t="shared" si="69"/>
        <v>NuCot33</v>
      </c>
      <c r="D238" t="str">
        <f t="shared" si="54"/>
        <v>NuCot33.var</v>
      </c>
      <c r="E238" t="str">
        <f t="shared" si="68"/>
        <v>SandyClayLoam</v>
      </c>
      <c r="F238" s="24" t="str">
        <f t="shared" si="55"/>
        <v>SandyClayLoam.soi</v>
      </c>
      <c r="G238" s="24" t="str">
        <f t="shared" si="56"/>
        <v>TexasLoc2Wea.wea</v>
      </c>
      <c r="H238" t="s">
        <v>308</v>
      </c>
      <c r="I238" t="str">
        <f t="shared" si="58"/>
        <v>TexasLoc2</v>
      </c>
      <c r="J238" t="s">
        <v>326</v>
      </c>
      <c r="K238" t="s">
        <v>334</v>
      </c>
      <c r="L238" s="25" t="s">
        <v>70</v>
      </c>
      <c r="M238" t="str">
        <f t="shared" si="57"/>
        <v>Tex_2_2020_NuCot33_SandyClayLoam_0</v>
      </c>
      <c r="N238" t="str">
        <f t="shared" si="59"/>
        <v>BiologyDefault</v>
      </c>
      <c r="O238" t="str">
        <f t="shared" si="60"/>
        <v>MulchGeo1</v>
      </c>
      <c r="P238" t="str">
        <f t="shared" si="61"/>
        <v>MulchDecomp1</v>
      </c>
      <c r="Q238" t="str">
        <f t="shared" si="62"/>
        <v>GasCO2Default</v>
      </c>
      <c r="R238" t="str">
        <f t="shared" si="63"/>
        <v>GasO2Default</v>
      </c>
      <c r="S238" t="str">
        <f t="shared" si="64"/>
        <v>GasID</v>
      </c>
      <c r="T238" t="str">
        <f t="shared" si="65"/>
        <v>Default</v>
      </c>
      <c r="U238" t="str">
        <f t="shared" si="66"/>
        <v>AiTest</v>
      </c>
      <c r="W238" t="str">
        <f t="shared" si="67"/>
        <v>R</v>
      </c>
      <c r="X238">
        <v>2020</v>
      </c>
    </row>
    <row r="239" spans="1:24" ht="15.6">
      <c r="A239" t="s">
        <v>1449</v>
      </c>
      <c r="B239" t="s">
        <v>299</v>
      </c>
      <c r="C239" t="str">
        <f t="shared" si="69"/>
        <v>NuCot33</v>
      </c>
      <c r="D239" t="str">
        <f t="shared" si="54"/>
        <v>NuCot33.var</v>
      </c>
      <c r="E239" t="str">
        <f t="shared" si="68"/>
        <v>SandyClayLoam</v>
      </c>
      <c r="F239" s="24" t="str">
        <f t="shared" si="55"/>
        <v>SandyClayLoam.soi</v>
      </c>
      <c r="G239" s="24" t="str">
        <f t="shared" si="56"/>
        <v>TexasLoc2Wea.wea</v>
      </c>
      <c r="H239" t="s">
        <v>308</v>
      </c>
      <c r="I239" t="str">
        <f t="shared" si="58"/>
        <v>TexasLoc2</v>
      </c>
      <c r="J239" t="s">
        <v>326</v>
      </c>
      <c r="K239" t="s">
        <v>334</v>
      </c>
      <c r="L239" s="25" t="s">
        <v>70</v>
      </c>
      <c r="M239" t="str">
        <f t="shared" si="57"/>
        <v>Tex_2_2020_NuCot33_SandyClayLoam_100</v>
      </c>
      <c r="N239" t="str">
        <f t="shared" si="59"/>
        <v>BiologyDefault</v>
      </c>
      <c r="O239" t="str">
        <f t="shared" si="60"/>
        <v>MulchGeo1</v>
      </c>
      <c r="P239" t="str">
        <f t="shared" si="61"/>
        <v>MulchDecomp1</v>
      </c>
      <c r="Q239" t="str">
        <f t="shared" si="62"/>
        <v>GasCO2Default</v>
      </c>
      <c r="R239" t="str">
        <f t="shared" si="63"/>
        <v>GasO2Default</v>
      </c>
      <c r="S239" t="str">
        <f t="shared" si="64"/>
        <v>GasID</v>
      </c>
      <c r="T239" t="str">
        <f t="shared" si="65"/>
        <v>Default</v>
      </c>
      <c r="U239" t="str">
        <f t="shared" si="66"/>
        <v>AiTest</v>
      </c>
      <c r="W239" t="str">
        <f t="shared" si="67"/>
        <v>R</v>
      </c>
      <c r="X239">
        <v>2020</v>
      </c>
    </row>
    <row r="240" spans="1:24" ht="15.6">
      <c r="A240" t="s">
        <v>1450</v>
      </c>
      <c r="B240" t="s">
        <v>299</v>
      </c>
      <c r="C240" t="str">
        <f t="shared" si="69"/>
        <v>NuCot33</v>
      </c>
      <c r="D240" t="str">
        <f t="shared" si="54"/>
        <v>NuCot33.var</v>
      </c>
      <c r="E240" t="str">
        <f t="shared" si="68"/>
        <v>SandyClayLoam</v>
      </c>
      <c r="F240" s="24" t="str">
        <f t="shared" si="55"/>
        <v>SandyClayLoam.soi</v>
      </c>
      <c r="G240" s="24" t="str">
        <f t="shared" si="56"/>
        <v>TexasLoc2Wea.wea</v>
      </c>
      <c r="H240" t="s">
        <v>308</v>
      </c>
      <c r="I240" t="str">
        <f t="shared" si="58"/>
        <v>TexasLoc2</v>
      </c>
      <c r="J240" t="s">
        <v>326</v>
      </c>
      <c r="K240" t="s">
        <v>334</v>
      </c>
      <c r="L240" s="25" t="s">
        <v>70</v>
      </c>
      <c r="M240" t="str">
        <f t="shared" si="57"/>
        <v>Tex_2_2020_NuCot33_SandyClayLoam_200</v>
      </c>
      <c r="N240" t="str">
        <f t="shared" si="59"/>
        <v>BiologyDefault</v>
      </c>
      <c r="O240" t="str">
        <f t="shared" si="60"/>
        <v>MulchGeo1</v>
      </c>
      <c r="P240" t="str">
        <f t="shared" si="61"/>
        <v>MulchDecomp1</v>
      </c>
      <c r="Q240" t="str">
        <f t="shared" si="62"/>
        <v>GasCO2Default</v>
      </c>
      <c r="R240" t="str">
        <f t="shared" si="63"/>
        <v>GasO2Default</v>
      </c>
      <c r="S240" t="str">
        <f t="shared" si="64"/>
        <v>GasID</v>
      </c>
      <c r="T240" t="str">
        <f t="shared" si="65"/>
        <v>Default</v>
      </c>
      <c r="U240" t="str">
        <f t="shared" si="66"/>
        <v>AiTest</v>
      </c>
      <c r="W240" t="str">
        <f t="shared" si="67"/>
        <v>R</v>
      </c>
      <c r="X240">
        <v>2020</v>
      </c>
    </row>
    <row r="241" spans="1:24" ht="15.6">
      <c r="A241" t="s">
        <v>1451</v>
      </c>
      <c r="B241" t="s">
        <v>299</v>
      </c>
      <c r="C241" t="str">
        <f t="shared" si="69"/>
        <v>NuCot33</v>
      </c>
      <c r="D241" t="str">
        <f t="shared" si="54"/>
        <v>NuCot33.var</v>
      </c>
      <c r="E241" t="str">
        <f t="shared" si="68"/>
        <v>SandyClayLoam</v>
      </c>
      <c r="F241" s="24" t="str">
        <f t="shared" si="55"/>
        <v>SandyClayLoam.soi</v>
      </c>
      <c r="G241" s="24" t="str">
        <f t="shared" si="56"/>
        <v>TexasLoc2Wea.wea</v>
      </c>
      <c r="H241" t="s">
        <v>308</v>
      </c>
      <c r="I241" t="str">
        <f t="shared" si="58"/>
        <v>TexasLoc2</v>
      </c>
      <c r="J241" t="s">
        <v>326</v>
      </c>
      <c r="K241" t="s">
        <v>334</v>
      </c>
      <c r="L241" s="25" t="s">
        <v>70</v>
      </c>
      <c r="M241" t="str">
        <f t="shared" si="57"/>
        <v>Tex_2_2020_NuCot33_SandyClayLoam_300</v>
      </c>
      <c r="N241" t="str">
        <f t="shared" si="59"/>
        <v>BiologyDefault</v>
      </c>
      <c r="O241" t="str">
        <f t="shared" si="60"/>
        <v>MulchGeo1</v>
      </c>
      <c r="P241" t="str">
        <f t="shared" si="61"/>
        <v>MulchDecomp1</v>
      </c>
      <c r="Q241" t="str">
        <f t="shared" si="62"/>
        <v>GasCO2Default</v>
      </c>
      <c r="R241" t="str">
        <f t="shared" si="63"/>
        <v>GasO2Default</v>
      </c>
      <c r="S241" t="str">
        <f t="shared" si="64"/>
        <v>GasID</v>
      </c>
      <c r="T241" t="str">
        <f t="shared" si="65"/>
        <v>Default</v>
      </c>
      <c r="U241" t="str">
        <f t="shared" si="66"/>
        <v>AiTest</v>
      </c>
      <c r="W241" t="str">
        <f t="shared" si="67"/>
        <v>R</v>
      </c>
      <c r="X241">
        <v>2020</v>
      </c>
    </row>
    <row r="242" spans="1:24" ht="15.6">
      <c r="A242" t="s">
        <v>1452</v>
      </c>
      <c r="B242" t="s">
        <v>299</v>
      </c>
      <c r="C242" t="str">
        <f t="shared" si="69"/>
        <v>NuCot33</v>
      </c>
      <c r="D242" t="str">
        <f t="shared" si="54"/>
        <v>NuCot33.var</v>
      </c>
      <c r="E242" t="str">
        <f t="shared" si="68"/>
        <v>SandyLoam</v>
      </c>
      <c r="F242" s="24" t="str">
        <f t="shared" si="55"/>
        <v>SandyLoam.soi</v>
      </c>
      <c r="G242" s="24" t="str">
        <f t="shared" si="56"/>
        <v>TexasLoc2Wea.wea</v>
      </c>
      <c r="H242" t="s">
        <v>308</v>
      </c>
      <c r="I242" t="str">
        <f t="shared" si="58"/>
        <v>TexasLoc2</v>
      </c>
      <c r="J242" t="s">
        <v>326</v>
      </c>
      <c r="K242" t="s">
        <v>334</v>
      </c>
      <c r="L242" s="25" t="s">
        <v>70</v>
      </c>
      <c r="M242" t="str">
        <f t="shared" si="57"/>
        <v>Tex_2_2020_NuCot33_Sandyloam_0</v>
      </c>
      <c r="N242" t="str">
        <f t="shared" si="59"/>
        <v>BiologyDefault</v>
      </c>
      <c r="O242" t="str">
        <f t="shared" si="60"/>
        <v>MulchGeo1</v>
      </c>
      <c r="P242" t="str">
        <f t="shared" si="61"/>
        <v>MulchDecomp1</v>
      </c>
      <c r="Q242" t="str">
        <f t="shared" si="62"/>
        <v>GasCO2Default</v>
      </c>
      <c r="R242" t="str">
        <f t="shared" si="63"/>
        <v>GasO2Default</v>
      </c>
      <c r="S242" t="str">
        <f t="shared" si="64"/>
        <v>GasID</v>
      </c>
      <c r="T242" t="str">
        <f t="shared" si="65"/>
        <v>Default</v>
      </c>
      <c r="U242" t="str">
        <f t="shared" si="66"/>
        <v>AiTest</v>
      </c>
      <c r="W242" t="str">
        <f t="shared" si="67"/>
        <v>R</v>
      </c>
      <c r="X242">
        <v>2020</v>
      </c>
    </row>
    <row r="243" spans="1:24" ht="15.6">
      <c r="A243" t="s">
        <v>1453</v>
      </c>
      <c r="B243" t="s">
        <v>299</v>
      </c>
      <c r="C243" t="str">
        <f t="shared" si="69"/>
        <v>NuCot33</v>
      </c>
      <c r="D243" t="str">
        <f t="shared" si="54"/>
        <v>NuCot33.var</v>
      </c>
      <c r="E243" t="str">
        <f t="shared" si="68"/>
        <v>SandyLoam</v>
      </c>
      <c r="F243" s="24" t="str">
        <f t="shared" si="55"/>
        <v>SandyLoam.soi</v>
      </c>
      <c r="G243" s="24" t="str">
        <f t="shared" si="56"/>
        <v>TexasLoc2Wea.wea</v>
      </c>
      <c r="H243" t="s">
        <v>308</v>
      </c>
      <c r="I243" t="str">
        <f t="shared" si="58"/>
        <v>TexasLoc2</v>
      </c>
      <c r="J243" t="s">
        <v>326</v>
      </c>
      <c r="K243" t="s">
        <v>334</v>
      </c>
      <c r="L243" s="25" t="s">
        <v>70</v>
      </c>
      <c r="M243" t="str">
        <f t="shared" si="57"/>
        <v>Tex_2_2020_NuCot33_Sandyloam_100</v>
      </c>
      <c r="N243" t="str">
        <f t="shared" si="59"/>
        <v>BiologyDefault</v>
      </c>
      <c r="O243" t="str">
        <f t="shared" si="60"/>
        <v>MulchGeo1</v>
      </c>
      <c r="P243" t="str">
        <f t="shared" si="61"/>
        <v>MulchDecomp1</v>
      </c>
      <c r="Q243" t="str">
        <f t="shared" si="62"/>
        <v>GasCO2Default</v>
      </c>
      <c r="R243" t="str">
        <f t="shared" si="63"/>
        <v>GasO2Default</v>
      </c>
      <c r="S243" t="str">
        <f t="shared" si="64"/>
        <v>GasID</v>
      </c>
      <c r="T243" t="str">
        <f t="shared" si="65"/>
        <v>Default</v>
      </c>
      <c r="U243" t="str">
        <f t="shared" si="66"/>
        <v>AiTest</v>
      </c>
      <c r="W243" t="str">
        <f t="shared" si="67"/>
        <v>R</v>
      </c>
      <c r="X243">
        <v>2020</v>
      </c>
    </row>
    <row r="244" spans="1:24" ht="15.6">
      <c r="A244" t="s">
        <v>1454</v>
      </c>
      <c r="B244" t="s">
        <v>299</v>
      </c>
      <c r="C244" t="str">
        <f t="shared" si="69"/>
        <v>NuCot33</v>
      </c>
      <c r="D244" t="str">
        <f t="shared" si="54"/>
        <v>NuCot33.var</v>
      </c>
      <c r="E244" t="str">
        <f t="shared" si="68"/>
        <v>SandyLoam</v>
      </c>
      <c r="F244" s="24" t="str">
        <f t="shared" si="55"/>
        <v>SandyLoam.soi</v>
      </c>
      <c r="G244" s="24" t="str">
        <f t="shared" si="56"/>
        <v>TexasLoc2Wea.wea</v>
      </c>
      <c r="H244" t="s">
        <v>308</v>
      </c>
      <c r="I244" t="str">
        <f t="shared" si="58"/>
        <v>TexasLoc2</v>
      </c>
      <c r="J244" t="s">
        <v>326</v>
      </c>
      <c r="K244" t="s">
        <v>334</v>
      </c>
      <c r="L244" s="25" t="s">
        <v>70</v>
      </c>
      <c r="M244" t="str">
        <f t="shared" si="57"/>
        <v>Tex_2_2020_NuCot33_Sandyloam_200</v>
      </c>
      <c r="N244" t="str">
        <f t="shared" si="59"/>
        <v>BiologyDefault</v>
      </c>
      <c r="O244" t="str">
        <f t="shared" si="60"/>
        <v>MulchGeo1</v>
      </c>
      <c r="P244" t="str">
        <f t="shared" si="61"/>
        <v>MulchDecomp1</v>
      </c>
      <c r="Q244" t="str">
        <f t="shared" si="62"/>
        <v>GasCO2Default</v>
      </c>
      <c r="R244" t="str">
        <f t="shared" si="63"/>
        <v>GasO2Default</v>
      </c>
      <c r="S244" t="str">
        <f t="shared" si="64"/>
        <v>GasID</v>
      </c>
      <c r="T244" t="str">
        <f t="shared" si="65"/>
        <v>Default</v>
      </c>
      <c r="U244" t="str">
        <f t="shared" si="66"/>
        <v>AiTest</v>
      </c>
      <c r="W244" t="str">
        <f t="shared" si="67"/>
        <v>R</v>
      </c>
      <c r="X244">
        <v>2020</v>
      </c>
    </row>
    <row r="245" spans="1:24" ht="15.6">
      <c r="A245" t="s">
        <v>1455</v>
      </c>
      <c r="B245" t="s">
        <v>299</v>
      </c>
      <c r="C245" t="str">
        <f t="shared" si="69"/>
        <v>NuCot33</v>
      </c>
      <c r="D245" t="str">
        <f t="shared" si="54"/>
        <v>NuCot33.var</v>
      </c>
      <c r="E245" t="str">
        <f t="shared" si="68"/>
        <v>SandyLoam</v>
      </c>
      <c r="F245" s="24" t="str">
        <f t="shared" si="55"/>
        <v>SandyLoam.soi</v>
      </c>
      <c r="G245" s="24" t="str">
        <f t="shared" si="56"/>
        <v>TexasLoc2Wea.wea</v>
      </c>
      <c r="H245" t="s">
        <v>308</v>
      </c>
      <c r="I245" t="str">
        <f t="shared" si="58"/>
        <v>TexasLoc2</v>
      </c>
      <c r="J245" t="s">
        <v>326</v>
      </c>
      <c r="K245" t="s">
        <v>334</v>
      </c>
      <c r="L245" s="25" t="s">
        <v>70</v>
      </c>
      <c r="M245" t="str">
        <f t="shared" si="57"/>
        <v>Tex_2_2020_NuCot33_Sandyloam_300</v>
      </c>
      <c r="N245" t="str">
        <f t="shared" si="59"/>
        <v>BiologyDefault</v>
      </c>
      <c r="O245" t="str">
        <f t="shared" si="60"/>
        <v>MulchGeo1</v>
      </c>
      <c r="P245" t="str">
        <f t="shared" si="61"/>
        <v>MulchDecomp1</v>
      </c>
      <c r="Q245" t="str">
        <f t="shared" si="62"/>
        <v>GasCO2Default</v>
      </c>
      <c r="R245" t="str">
        <f t="shared" si="63"/>
        <v>GasO2Default</v>
      </c>
      <c r="S245" t="str">
        <f t="shared" si="64"/>
        <v>GasID</v>
      </c>
      <c r="T245" t="str">
        <f t="shared" si="65"/>
        <v>Default</v>
      </c>
      <c r="U245" t="str">
        <f t="shared" si="66"/>
        <v>AiTest</v>
      </c>
      <c r="W245" t="str">
        <f t="shared" si="67"/>
        <v>R</v>
      </c>
      <c r="X245">
        <v>2020</v>
      </c>
    </row>
    <row r="246" spans="1:24" ht="15.6">
      <c r="A246" t="s">
        <v>1456</v>
      </c>
      <c r="B246" t="s">
        <v>299</v>
      </c>
      <c r="C246" t="str">
        <f t="shared" si="69"/>
        <v>DPL90</v>
      </c>
      <c r="D246" t="str">
        <f t="shared" si="54"/>
        <v>DPL90.var</v>
      </c>
      <c r="E246" t="str">
        <f t="shared" si="68"/>
        <v>Clay</v>
      </c>
      <c r="F246" s="24" t="str">
        <f t="shared" si="55"/>
        <v>Clay.soi</v>
      </c>
      <c r="G246" s="24" t="str">
        <f t="shared" si="56"/>
        <v>TexasLoc2Wea.wea</v>
      </c>
      <c r="H246" t="s">
        <v>308</v>
      </c>
      <c r="I246" t="str">
        <f t="shared" si="58"/>
        <v>TexasLoc2</v>
      </c>
      <c r="J246" t="s">
        <v>326</v>
      </c>
      <c r="K246" t="s">
        <v>334</v>
      </c>
      <c r="L246" s="25" t="s">
        <v>70</v>
      </c>
      <c r="M246" t="str">
        <f t="shared" si="57"/>
        <v>Tex_2_2021_DPL90_Clay_0</v>
      </c>
      <c r="N246" t="str">
        <f t="shared" si="59"/>
        <v>BiologyDefault</v>
      </c>
      <c r="O246" t="str">
        <f t="shared" si="60"/>
        <v>MulchGeo1</v>
      </c>
      <c r="P246" t="str">
        <f t="shared" si="61"/>
        <v>MulchDecomp1</v>
      </c>
      <c r="Q246" t="str">
        <f t="shared" si="62"/>
        <v>GasCO2Default</v>
      </c>
      <c r="R246" t="str">
        <f t="shared" si="63"/>
        <v>GasO2Default</v>
      </c>
      <c r="S246" t="str">
        <f t="shared" si="64"/>
        <v>GasID</v>
      </c>
      <c r="T246" t="str">
        <f t="shared" si="65"/>
        <v>Default</v>
      </c>
      <c r="U246" t="str">
        <f t="shared" si="66"/>
        <v>AiTest</v>
      </c>
      <c r="W246" t="str">
        <f t="shared" si="67"/>
        <v>R</v>
      </c>
      <c r="X246">
        <v>2021</v>
      </c>
    </row>
    <row r="247" spans="1:24" ht="15.6">
      <c r="A247" t="s">
        <v>1457</v>
      </c>
      <c r="B247" t="s">
        <v>299</v>
      </c>
      <c r="C247" t="str">
        <f t="shared" si="69"/>
        <v>DPL90</v>
      </c>
      <c r="D247" t="str">
        <f t="shared" si="54"/>
        <v>DPL90.var</v>
      </c>
      <c r="E247" t="str">
        <f t="shared" si="68"/>
        <v>Clay</v>
      </c>
      <c r="F247" s="24" t="str">
        <f t="shared" si="55"/>
        <v>Clay.soi</v>
      </c>
      <c r="G247" s="24" t="str">
        <f t="shared" si="56"/>
        <v>TexasLoc2Wea.wea</v>
      </c>
      <c r="H247" t="s">
        <v>308</v>
      </c>
      <c r="I247" t="str">
        <f t="shared" si="58"/>
        <v>TexasLoc2</v>
      </c>
      <c r="J247" t="s">
        <v>326</v>
      </c>
      <c r="K247" t="s">
        <v>334</v>
      </c>
      <c r="L247" s="25" t="s">
        <v>70</v>
      </c>
      <c r="M247" t="str">
        <f t="shared" si="57"/>
        <v>Tex_2_2021_DPL90_Clay_100</v>
      </c>
      <c r="N247" t="str">
        <f t="shared" si="59"/>
        <v>BiologyDefault</v>
      </c>
      <c r="O247" t="str">
        <f t="shared" si="60"/>
        <v>MulchGeo1</v>
      </c>
      <c r="P247" t="str">
        <f t="shared" si="61"/>
        <v>MulchDecomp1</v>
      </c>
      <c r="Q247" t="str">
        <f t="shared" si="62"/>
        <v>GasCO2Default</v>
      </c>
      <c r="R247" t="str">
        <f t="shared" si="63"/>
        <v>GasO2Default</v>
      </c>
      <c r="S247" t="str">
        <f t="shared" si="64"/>
        <v>GasID</v>
      </c>
      <c r="T247" t="str">
        <f t="shared" si="65"/>
        <v>Default</v>
      </c>
      <c r="U247" t="str">
        <f t="shared" si="66"/>
        <v>AiTest</v>
      </c>
      <c r="W247" t="str">
        <f t="shared" si="67"/>
        <v>R</v>
      </c>
      <c r="X247">
        <v>2021</v>
      </c>
    </row>
    <row r="248" spans="1:24" ht="15.6">
      <c r="A248" t="s">
        <v>1458</v>
      </c>
      <c r="B248" t="s">
        <v>299</v>
      </c>
      <c r="C248" t="str">
        <f t="shared" si="69"/>
        <v>DPL90</v>
      </c>
      <c r="D248" t="str">
        <f t="shared" si="54"/>
        <v>DPL90.var</v>
      </c>
      <c r="E248" t="str">
        <f t="shared" si="68"/>
        <v>Clay</v>
      </c>
      <c r="F248" s="24" t="str">
        <f t="shared" si="55"/>
        <v>Clay.soi</v>
      </c>
      <c r="G248" s="24" t="str">
        <f t="shared" si="56"/>
        <v>TexasLoc2Wea.wea</v>
      </c>
      <c r="H248" t="s">
        <v>308</v>
      </c>
      <c r="I248" t="str">
        <f t="shared" si="58"/>
        <v>TexasLoc2</v>
      </c>
      <c r="J248" t="s">
        <v>326</v>
      </c>
      <c r="K248" t="s">
        <v>334</v>
      </c>
      <c r="L248" s="25" t="s">
        <v>70</v>
      </c>
      <c r="M248" t="str">
        <f t="shared" si="57"/>
        <v>Tex_2_2021_DPL90_Clay_200</v>
      </c>
      <c r="N248" t="str">
        <f t="shared" si="59"/>
        <v>BiologyDefault</v>
      </c>
      <c r="O248" t="str">
        <f t="shared" si="60"/>
        <v>MulchGeo1</v>
      </c>
      <c r="P248" t="str">
        <f t="shared" si="61"/>
        <v>MulchDecomp1</v>
      </c>
      <c r="Q248" t="str">
        <f t="shared" si="62"/>
        <v>GasCO2Default</v>
      </c>
      <c r="R248" t="str">
        <f t="shared" si="63"/>
        <v>GasO2Default</v>
      </c>
      <c r="S248" t="str">
        <f t="shared" si="64"/>
        <v>GasID</v>
      </c>
      <c r="T248" t="str">
        <f t="shared" si="65"/>
        <v>Default</v>
      </c>
      <c r="U248" t="str">
        <f t="shared" si="66"/>
        <v>AiTest</v>
      </c>
      <c r="W248" t="str">
        <f t="shared" si="67"/>
        <v>R</v>
      </c>
      <c r="X248">
        <v>2021</v>
      </c>
    </row>
    <row r="249" spans="1:24" ht="15.6">
      <c r="A249" t="s">
        <v>1459</v>
      </c>
      <c r="B249" t="s">
        <v>299</v>
      </c>
      <c r="C249" t="str">
        <f t="shared" si="69"/>
        <v>DPL90</v>
      </c>
      <c r="D249" t="str">
        <f t="shared" si="54"/>
        <v>DPL90.var</v>
      </c>
      <c r="E249" t="str">
        <f t="shared" si="68"/>
        <v>Clay</v>
      </c>
      <c r="F249" s="24" t="str">
        <f t="shared" si="55"/>
        <v>Clay.soi</v>
      </c>
      <c r="G249" s="24" t="str">
        <f t="shared" si="56"/>
        <v>TexasLoc2Wea.wea</v>
      </c>
      <c r="H249" t="s">
        <v>308</v>
      </c>
      <c r="I249" t="str">
        <f t="shared" si="58"/>
        <v>TexasLoc2</v>
      </c>
      <c r="J249" t="s">
        <v>326</v>
      </c>
      <c r="K249" t="s">
        <v>334</v>
      </c>
      <c r="L249" s="25" t="s">
        <v>70</v>
      </c>
      <c r="M249" t="str">
        <f t="shared" si="57"/>
        <v>Tex_2_2021_DPL90_Clay_300</v>
      </c>
      <c r="N249" t="str">
        <f t="shared" si="59"/>
        <v>BiologyDefault</v>
      </c>
      <c r="O249" t="str">
        <f t="shared" si="60"/>
        <v>MulchGeo1</v>
      </c>
      <c r="P249" t="str">
        <f t="shared" si="61"/>
        <v>MulchDecomp1</v>
      </c>
      <c r="Q249" t="str">
        <f t="shared" si="62"/>
        <v>GasCO2Default</v>
      </c>
      <c r="R249" t="str">
        <f t="shared" si="63"/>
        <v>GasO2Default</v>
      </c>
      <c r="S249" t="str">
        <f t="shared" si="64"/>
        <v>GasID</v>
      </c>
      <c r="T249" t="str">
        <f t="shared" si="65"/>
        <v>Default</v>
      </c>
      <c r="U249" t="str">
        <f t="shared" si="66"/>
        <v>AiTest</v>
      </c>
      <c r="W249" t="str">
        <f t="shared" si="67"/>
        <v>R</v>
      </c>
      <c r="X249">
        <v>2021</v>
      </c>
    </row>
    <row r="250" spans="1:24" ht="15.6">
      <c r="A250" t="s">
        <v>1460</v>
      </c>
      <c r="B250" t="s">
        <v>299</v>
      </c>
      <c r="C250" t="str">
        <f t="shared" si="69"/>
        <v>DPL90</v>
      </c>
      <c r="D250" t="str">
        <f t="shared" si="54"/>
        <v>DPL90.var</v>
      </c>
      <c r="E250" t="str">
        <f t="shared" si="68"/>
        <v>SandyClayLoam</v>
      </c>
      <c r="F250" s="24" t="str">
        <f t="shared" si="55"/>
        <v>SandyClayLoam.soi</v>
      </c>
      <c r="G250" s="24" t="str">
        <f t="shared" si="56"/>
        <v>TexasLoc2Wea.wea</v>
      </c>
      <c r="H250" t="s">
        <v>308</v>
      </c>
      <c r="I250" t="str">
        <f t="shared" si="58"/>
        <v>TexasLoc2</v>
      </c>
      <c r="J250" t="s">
        <v>326</v>
      </c>
      <c r="K250" t="s">
        <v>334</v>
      </c>
      <c r="L250" s="25" t="s">
        <v>70</v>
      </c>
      <c r="M250" t="str">
        <f t="shared" si="57"/>
        <v>Tex_2_2021_DPL90_SandyClayLoam_0</v>
      </c>
      <c r="N250" t="str">
        <f t="shared" si="59"/>
        <v>BiologyDefault</v>
      </c>
      <c r="O250" t="str">
        <f t="shared" si="60"/>
        <v>MulchGeo1</v>
      </c>
      <c r="P250" t="str">
        <f t="shared" si="61"/>
        <v>MulchDecomp1</v>
      </c>
      <c r="Q250" t="str">
        <f t="shared" si="62"/>
        <v>GasCO2Default</v>
      </c>
      <c r="R250" t="str">
        <f t="shared" si="63"/>
        <v>GasO2Default</v>
      </c>
      <c r="S250" t="str">
        <f t="shared" si="64"/>
        <v>GasID</v>
      </c>
      <c r="T250" t="str">
        <f t="shared" si="65"/>
        <v>Default</v>
      </c>
      <c r="U250" t="str">
        <f t="shared" si="66"/>
        <v>AiTest</v>
      </c>
      <c r="W250" t="str">
        <f t="shared" si="67"/>
        <v>R</v>
      </c>
      <c r="X250">
        <v>2021</v>
      </c>
    </row>
    <row r="251" spans="1:24" ht="15.6">
      <c r="A251" t="s">
        <v>1461</v>
      </c>
      <c r="B251" t="s">
        <v>299</v>
      </c>
      <c r="C251" t="str">
        <f t="shared" si="69"/>
        <v>DPL90</v>
      </c>
      <c r="D251" t="str">
        <f t="shared" si="54"/>
        <v>DPL90.var</v>
      </c>
      <c r="E251" t="str">
        <f t="shared" si="68"/>
        <v>SandyClayLoam</v>
      </c>
      <c r="F251" s="24" t="str">
        <f t="shared" si="55"/>
        <v>SandyClayLoam.soi</v>
      </c>
      <c r="G251" s="24" t="str">
        <f t="shared" si="56"/>
        <v>TexasLoc2Wea.wea</v>
      </c>
      <c r="H251" t="s">
        <v>308</v>
      </c>
      <c r="I251" t="str">
        <f t="shared" si="58"/>
        <v>TexasLoc2</v>
      </c>
      <c r="J251" t="s">
        <v>326</v>
      </c>
      <c r="K251" t="s">
        <v>334</v>
      </c>
      <c r="L251" s="25" t="s">
        <v>70</v>
      </c>
      <c r="M251" t="str">
        <f t="shared" si="57"/>
        <v>Tex_2_2021_DPL90_SandyClayLoam_100</v>
      </c>
      <c r="N251" t="str">
        <f t="shared" si="59"/>
        <v>BiologyDefault</v>
      </c>
      <c r="O251" t="str">
        <f t="shared" si="60"/>
        <v>MulchGeo1</v>
      </c>
      <c r="P251" t="str">
        <f t="shared" si="61"/>
        <v>MulchDecomp1</v>
      </c>
      <c r="Q251" t="str">
        <f t="shared" si="62"/>
        <v>GasCO2Default</v>
      </c>
      <c r="R251" t="str">
        <f t="shared" si="63"/>
        <v>GasO2Default</v>
      </c>
      <c r="S251" t="str">
        <f t="shared" si="64"/>
        <v>GasID</v>
      </c>
      <c r="T251" t="str">
        <f t="shared" si="65"/>
        <v>Default</v>
      </c>
      <c r="U251" t="str">
        <f t="shared" si="66"/>
        <v>AiTest</v>
      </c>
      <c r="W251" t="str">
        <f t="shared" si="67"/>
        <v>R</v>
      </c>
      <c r="X251">
        <v>2021</v>
      </c>
    </row>
    <row r="252" spans="1:24" ht="15.6">
      <c r="A252" t="s">
        <v>1462</v>
      </c>
      <c r="B252" t="s">
        <v>299</v>
      </c>
      <c r="C252" t="str">
        <f t="shared" si="69"/>
        <v>DPL90</v>
      </c>
      <c r="D252" t="str">
        <f t="shared" si="54"/>
        <v>DPL90.var</v>
      </c>
      <c r="E252" t="str">
        <f t="shared" si="68"/>
        <v>SandyClayLoam</v>
      </c>
      <c r="F252" s="24" t="str">
        <f t="shared" si="55"/>
        <v>SandyClayLoam.soi</v>
      </c>
      <c r="G252" s="24" t="str">
        <f t="shared" si="56"/>
        <v>TexasLoc2Wea.wea</v>
      </c>
      <c r="H252" t="s">
        <v>308</v>
      </c>
      <c r="I252" t="str">
        <f t="shared" si="58"/>
        <v>TexasLoc2</v>
      </c>
      <c r="J252" t="s">
        <v>326</v>
      </c>
      <c r="K252" t="s">
        <v>334</v>
      </c>
      <c r="L252" s="25" t="s">
        <v>70</v>
      </c>
      <c r="M252" t="str">
        <f t="shared" si="57"/>
        <v>Tex_2_2021_DPL90_SandyClayLoam_200</v>
      </c>
      <c r="N252" t="str">
        <f t="shared" si="59"/>
        <v>BiologyDefault</v>
      </c>
      <c r="O252" t="str">
        <f t="shared" si="60"/>
        <v>MulchGeo1</v>
      </c>
      <c r="P252" t="str">
        <f t="shared" si="61"/>
        <v>MulchDecomp1</v>
      </c>
      <c r="Q252" t="str">
        <f t="shared" si="62"/>
        <v>GasCO2Default</v>
      </c>
      <c r="R252" t="str">
        <f t="shared" si="63"/>
        <v>GasO2Default</v>
      </c>
      <c r="S252" t="str">
        <f t="shared" si="64"/>
        <v>GasID</v>
      </c>
      <c r="T252" t="str">
        <f t="shared" si="65"/>
        <v>Default</v>
      </c>
      <c r="U252" t="str">
        <f t="shared" si="66"/>
        <v>AiTest</v>
      </c>
      <c r="W252" t="str">
        <f t="shared" si="67"/>
        <v>R</v>
      </c>
      <c r="X252">
        <v>2021</v>
      </c>
    </row>
    <row r="253" spans="1:24" ht="15.6">
      <c r="A253" t="s">
        <v>1463</v>
      </c>
      <c r="B253" t="s">
        <v>299</v>
      </c>
      <c r="C253" t="str">
        <f t="shared" si="69"/>
        <v>DPL90</v>
      </c>
      <c r="D253" t="str">
        <f t="shared" si="54"/>
        <v>DPL90.var</v>
      </c>
      <c r="E253" t="str">
        <f t="shared" si="68"/>
        <v>SandyClayLoam</v>
      </c>
      <c r="F253" s="24" t="str">
        <f t="shared" si="55"/>
        <v>SandyClayLoam.soi</v>
      </c>
      <c r="G253" s="24" t="str">
        <f t="shared" si="56"/>
        <v>TexasLoc2Wea.wea</v>
      </c>
      <c r="H253" t="s">
        <v>308</v>
      </c>
      <c r="I253" t="str">
        <f t="shared" si="58"/>
        <v>TexasLoc2</v>
      </c>
      <c r="J253" t="s">
        <v>326</v>
      </c>
      <c r="K253" t="s">
        <v>334</v>
      </c>
      <c r="L253" s="25" t="s">
        <v>70</v>
      </c>
      <c r="M253" t="str">
        <f t="shared" si="57"/>
        <v>Tex_2_2021_DPL90_SandyClayLoam_300</v>
      </c>
      <c r="N253" t="str">
        <f t="shared" si="59"/>
        <v>BiologyDefault</v>
      </c>
      <c r="O253" t="str">
        <f t="shared" si="60"/>
        <v>MulchGeo1</v>
      </c>
      <c r="P253" t="str">
        <f t="shared" si="61"/>
        <v>MulchDecomp1</v>
      </c>
      <c r="Q253" t="str">
        <f t="shared" si="62"/>
        <v>GasCO2Default</v>
      </c>
      <c r="R253" t="str">
        <f t="shared" si="63"/>
        <v>GasO2Default</v>
      </c>
      <c r="S253" t="str">
        <f t="shared" si="64"/>
        <v>GasID</v>
      </c>
      <c r="T253" t="str">
        <f t="shared" si="65"/>
        <v>Default</v>
      </c>
      <c r="U253" t="str">
        <f t="shared" si="66"/>
        <v>AiTest</v>
      </c>
      <c r="W253" t="str">
        <f t="shared" si="67"/>
        <v>R</v>
      </c>
      <c r="X253">
        <v>2021</v>
      </c>
    </row>
    <row r="254" spans="1:24" ht="15.6">
      <c r="A254" t="s">
        <v>1464</v>
      </c>
      <c r="B254" t="s">
        <v>299</v>
      </c>
      <c r="C254" t="str">
        <f t="shared" si="69"/>
        <v>DPL90</v>
      </c>
      <c r="D254" t="str">
        <f t="shared" si="54"/>
        <v>DPL90.var</v>
      </c>
      <c r="E254" t="str">
        <f t="shared" si="68"/>
        <v>SandyLoam</v>
      </c>
      <c r="F254" s="24" t="str">
        <f t="shared" si="55"/>
        <v>SandyLoam.soi</v>
      </c>
      <c r="G254" s="24" t="str">
        <f t="shared" si="56"/>
        <v>TexasLoc2Wea.wea</v>
      </c>
      <c r="H254" t="s">
        <v>308</v>
      </c>
      <c r="I254" t="str">
        <f t="shared" si="58"/>
        <v>TexasLoc2</v>
      </c>
      <c r="J254" t="s">
        <v>326</v>
      </c>
      <c r="K254" t="s">
        <v>334</v>
      </c>
      <c r="L254" s="25" t="s">
        <v>70</v>
      </c>
      <c r="M254" t="str">
        <f t="shared" si="57"/>
        <v>Tex_2_2021_DPL90_Sandyloam_0</v>
      </c>
      <c r="N254" t="str">
        <f t="shared" si="59"/>
        <v>BiologyDefault</v>
      </c>
      <c r="O254" t="str">
        <f t="shared" si="60"/>
        <v>MulchGeo1</v>
      </c>
      <c r="P254" t="str">
        <f t="shared" si="61"/>
        <v>MulchDecomp1</v>
      </c>
      <c r="Q254" t="str">
        <f t="shared" si="62"/>
        <v>GasCO2Default</v>
      </c>
      <c r="R254" t="str">
        <f t="shared" si="63"/>
        <v>GasO2Default</v>
      </c>
      <c r="S254" t="str">
        <f t="shared" si="64"/>
        <v>GasID</v>
      </c>
      <c r="T254" t="str">
        <f t="shared" si="65"/>
        <v>Default</v>
      </c>
      <c r="U254" t="str">
        <f t="shared" si="66"/>
        <v>AiTest</v>
      </c>
      <c r="W254" t="str">
        <f t="shared" si="67"/>
        <v>R</v>
      </c>
      <c r="X254">
        <v>2021</v>
      </c>
    </row>
    <row r="255" spans="1:24" ht="15.6">
      <c r="A255" t="s">
        <v>1465</v>
      </c>
      <c r="B255" t="s">
        <v>299</v>
      </c>
      <c r="C255" t="str">
        <f t="shared" si="69"/>
        <v>DPL90</v>
      </c>
      <c r="D255" t="str">
        <f t="shared" si="54"/>
        <v>DPL90.var</v>
      </c>
      <c r="E255" t="str">
        <f t="shared" si="68"/>
        <v>SandyLoam</v>
      </c>
      <c r="F255" s="24" t="str">
        <f t="shared" si="55"/>
        <v>SandyLoam.soi</v>
      </c>
      <c r="G255" s="24" t="str">
        <f t="shared" si="56"/>
        <v>TexasLoc2Wea.wea</v>
      </c>
      <c r="H255" t="s">
        <v>308</v>
      </c>
      <c r="I255" t="str">
        <f t="shared" si="58"/>
        <v>TexasLoc2</v>
      </c>
      <c r="J255" t="s">
        <v>326</v>
      </c>
      <c r="K255" t="s">
        <v>334</v>
      </c>
      <c r="L255" s="25" t="s">
        <v>70</v>
      </c>
      <c r="M255" t="str">
        <f t="shared" si="57"/>
        <v>Tex_2_2021_DPL90_Sandyloam_100</v>
      </c>
      <c r="N255" t="str">
        <f t="shared" si="59"/>
        <v>BiologyDefault</v>
      </c>
      <c r="O255" t="str">
        <f t="shared" si="60"/>
        <v>MulchGeo1</v>
      </c>
      <c r="P255" t="str">
        <f t="shared" si="61"/>
        <v>MulchDecomp1</v>
      </c>
      <c r="Q255" t="str">
        <f t="shared" si="62"/>
        <v>GasCO2Default</v>
      </c>
      <c r="R255" t="str">
        <f t="shared" si="63"/>
        <v>GasO2Default</v>
      </c>
      <c r="S255" t="str">
        <f t="shared" si="64"/>
        <v>GasID</v>
      </c>
      <c r="T255" t="str">
        <f t="shared" si="65"/>
        <v>Default</v>
      </c>
      <c r="U255" t="str">
        <f t="shared" si="66"/>
        <v>AiTest</v>
      </c>
      <c r="W255" t="str">
        <f t="shared" si="67"/>
        <v>R</v>
      </c>
      <c r="X255">
        <v>2021</v>
      </c>
    </row>
    <row r="256" spans="1:24" ht="15.6">
      <c r="A256" t="s">
        <v>1466</v>
      </c>
      <c r="B256" t="s">
        <v>299</v>
      </c>
      <c r="C256" t="str">
        <f t="shared" si="69"/>
        <v>DPL90</v>
      </c>
      <c r="D256" t="str">
        <f t="shared" si="54"/>
        <v>DPL90.var</v>
      </c>
      <c r="E256" t="str">
        <f t="shared" si="68"/>
        <v>SandyLoam</v>
      </c>
      <c r="F256" s="24" t="str">
        <f t="shared" si="55"/>
        <v>SandyLoam.soi</v>
      </c>
      <c r="G256" s="24" t="str">
        <f t="shared" si="56"/>
        <v>TexasLoc2Wea.wea</v>
      </c>
      <c r="H256" t="s">
        <v>308</v>
      </c>
      <c r="I256" t="str">
        <f t="shared" si="58"/>
        <v>TexasLoc2</v>
      </c>
      <c r="J256" t="s">
        <v>326</v>
      </c>
      <c r="K256" t="s">
        <v>334</v>
      </c>
      <c r="L256" s="25" t="s">
        <v>70</v>
      </c>
      <c r="M256" t="str">
        <f t="shared" si="57"/>
        <v>Tex_2_2021_DPL90_Sandyloam_200</v>
      </c>
      <c r="N256" t="str">
        <f t="shared" si="59"/>
        <v>BiologyDefault</v>
      </c>
      <c r="O256" t="str">
        <f t="shared" si="60"/>
        <v>MulchGeo1</v>
      </c>
      <c r="P256" t="str">
        <f t="shared" si="61"/>
        <v>MulchDecomp1</v>
      </c>
      <c r="Q256" t="str">
        <f t="shared" si="62"/>
        <v>GasCO2Default</v>
      </c>
      <c r="R256" t="str">
        <f t="shared" si="63"/>
        <v>GasO2Default</v>
      </c>
      <c r="S256" t="str">
        <f t="shared" si="64"/>
        <v>GasID</v>
      </c>
      <c r="T256" t="str">
        <f t="shared" si="65"/>
        <v>Default</v>
      </c>
      <c r="U256" t="str">
        <f t="shared" si="66"/>
        <v>AiTest</v>
      </c>
      <c r="W256" t="str">
        <f t="shared" si="67"/>
        <v>R</v>
      </c>
      <c r="X256">
        <v>2021</v>
      </c>
    </row>
    <row r="257" spans="1:24" ht="15.6">
      <c r="A257" t="s">
        <v>1467</v>
      </c>
      <c r="B257" t="s">
        <v>299</v>
      </c>
      <c r="C257" t="str">
        <f t="shared" si="69"/>
        <v>DPL90</v>
      </c>
      <c r="D257" t="str">
        <f t="shared" si="54"/>
        <v>DPL90.var</v>
      </c>
      <c r="E257" t="str">
        <f t="shared" si="68"/>
        <v>SandyLoam</v>
      </c>
      <c r="F257" s="24" t="str">
        <f t="shared" si="55"/>
        <v>SandyLoam.soi</v>
      </c>
      <c r="G257" s="24" t="str">
        <f t="shared" si="56"/>
        <v>TexasLoc2Wea.wea</v>
      </c>
      <c r="H257" t="s">
        <v>308</v>
      </c>
      <c r="I257" t="str">
        <f t="shared" si="58"/>
        <v>TexasLoc2</v>
      </c>
      <c r="J257" t="s">
        <v>326</v>
      </c>
      <c r="K257" t="s">
        <v>334</v>
      </c>
      <c r="L257" s="25" t="s">
        <v>70</v>
      </c>
      <c r="M257" t="str">
        <f t="shared" si="57"/>
        <v>Tex_2_2021_DPL90_Sandyloam_300</v>
      </c>
      <c r="N257" t="str">
        <f t="shared" si="59"/>
        <v>BiologyDefault</v>
      </c>
      <c r="O257" t="str">
        <f t="shared" si="60"/>
        <v>MulchGeo1</v>
      </c>
      <c r="P257" t="str">
        <f t="shared" si="61"/>
        <v>MulchDecomp1</v>
      </c>
      <c r="Q257" t="str">
        <f t="shared" si="62"/>
        <v>GasCO2Default</v>
      </c>
      <c r="R257" t="str">
        <f t="shared" si="63"/>
        <v>GasO2Default</v>
      </c>
      <c r="S257" t="str">
        <f t="shared" si="64"/>
        <v>GasID</v>
      </c>
      <c r="T257" t="str">
        <f t="shared" si="65"/>
        <v>Default</v>
      </c>
      <c r="U257" t="str">
        <f t="shared" si="66"/>
        <v>AiTest</v>
      </c>
      <c r="W257" t="str">
        <f t="shared" si="67"/>
        <v>R</v>
      </c>
      <c r="X257">
        <v>2021</v>
      </c>
    </row>
    <row r="258" spans="1:24" ht="15.6">
      <c r="A258" t="s">
        <v>1468</v>
      </c>
      <c r="B258" t="s">
        <v>299</v>
      </c>
      <c r="C258" t="str">
        <f t="shared" si="69"/>
        <v>NuCot33</v>
      </c>
      <c r="D258" t="str">
        <f t="shared" si="54"/>
        <v>NuCot33.var</v>
      </c>
      <c r="E258" t="str">
        <f t="shared" si="68"/>
        <v>Clay</v>
      </c>
      <c r="F258" s="24" t="str">
        <f t="shared" si="55"/>
        <v>Clay.soi</v>
      </c>
      <c r="G258" s="24" t="str">
        <f t="shared" si="56"/>
        <v>TexasLoc2Wea.wea</v>
      </c>
      <c r="H258" t="s">
        <v>308</v>
      </c>
      <c r="I258" t="str">
        <f t="shared" si="58"/>
        <v>TexasLoc2</v>
      </c>
      <c r="J258" t="s">
        <v>326</v>
      </c>
      <c r="K258" t="s">
        <v>334</v>
      </c>
      <c r="L258" s="25" t="s">
        <v>70</v>
      </c>
      <c r="M258" t="str">
        <f t="shared" si="57"/>
        <v>Tex_2_2021_NuCot33_Clay_0</v>
      </c>
      <c r="N258" t="str">
        <f t="shared" si="59"/>
        <v>BiologyDefault</v>
      </c>
      <c r="O258" t="str">
        <f t="shared" si="60"/>
        <v>MulchGeo1</v>
      </c>
      <c r="P258" t="str">
        <f t="shared" si="61"/>
        <v>MulchDecomp1</v>
      </c>
      <c r="Q258" t="str">
        <f t="shared" si="62"/>
        <v>GasCO2Default</v>
      </c>
      <c r="R258" t="str">
        <f t="shared" si="63"/>
        <v>GasO2Default</v>
      </c>
      <c r="S258" t="str">
        <f t="shared" si="64"/>
        <v>GasID</v>
      </c>
      <c r="T258" t="str">
        <f t="shared" si="65"/>
        <v>Default</v>
      </c>
      <c r="U258" t="str">
        <f t="shared" si="66"/>
        <v>AiTest</v>
      </c>
      <c r="W258" t="str">
        <f t="shared" si="67"/>
        <v>R</v>
      </c>
      <c r="X258">
        <v>2021</v>
      </c>
    </row>
    <row r="259" spans="1:24" ht="15.6">
      <c r="A259" t="s">
        <v>1469</v>
      </c>
      <c r="B259" t="s">
        <v>299</v>
      </c>
      <c r="C259" t="str">
        <f t="shared" si="69"/>
        <v>NuCot33</v>
      </c>
      <c r="D259" t="str">
        <f t="shared" si="54"/>
        <v>NuCot33.var</v>
      </c>
      <c r="E259" t="str">
        <f t="shared" si="68"/>
        <v>Clay</v>
      </c>
      <c r="F259" s="24" t="str">
        <f t="shared" si="55"/>
        <v>Clay.soi</v>
      </c>
      <c r="G259" s="24" t="str">
        <f t="shared" si="56"/>
        <v>TexasLoc2Wea.wea</v>
      </c>
      <c r="H259" t="s">
        <v>308</v>
      </c>
      <c r="I259" t="str">
        <f t="shared" si="58"/>
        <v>TexasLoc2</v>
      </c>
      <c r="J259" t="s">
        <v>326</v>
      </c>
      <c r="K259" t="s">
        <v>334</v>
      </c>
      <c r="L259" s="25" t="s">
        <v>70</v>
      </c>
      <c r="M259" t="str">
        <f t="shared" si="57"/>
        <v>Tex_2_2021_NuCot33_Clay_100</v>
      </c>
      <c r="N259" t="str">
        <f t="shared" si="59"/>
        <v>BiologyDefault</v>
      </c>
      <c r="O259" t="str">
        <f t="shared" si="60"/>
        <v>MulchGeo1</v>
      </c>
      <c r="P259" t="str">
        <f t="shared" si="61"/>
        <v>MulchDecomp1</v>
      </c>
      <c r="Q259" t="str">
        <f t="shared" si="62"/>
        <v>GasCO2Default</v>
      </c>
      <c r="R259" t="str">
        <f t="shared" si="63"/>
        <v>GasO2Default</v>
      </c>
      <c r="S259" t="str">
        <f t="shared" si="64"/>
        <v>GasID</v>
      </c>
      <c r="T259" t="str">
        <f t="shared" si="65"/>
        <v>Default</v>
      </c>
      <c r="U259" t="str">
        <f t="shared" si="66"/>
        <v>AiTest</v>
      </c>
      <c r="W259" t="str">
        <f t="shared" si="67"/>
        <v>R</v>
      </c>
      <c r="X259">
        <v>2021</v>
      </c>
    </row>
    <row r="260" spans="1:24" ht="15.6">
      <c r="A260" t="s">
        <v>1470</v>
      </c>
      <c r="B260" t="s">
        <v>299</v>
      </c>
      <c r="C260" t="str">
        <f t="shared" si="69"/>
        <v>NuCot33</v>
      </c>
      <c r="D260" t="str">
        <f t="shared" si="54"/>
        <v>NuCot33.var</v>
      </c>
      <c r="E260" t="str">
        <f t="shared" si="68"/>
        <v>Clay</v>
      </c>
      <c r="F260" s="24" t="str">
        <f t="shared" si="55"/>
        <v>Clay.soi</v>
      </c>
      <c r="G260" s="24" t="str">
        <f t="shared" si="56"/>
        <v>TexasLoc2Wea.wea</v>
      </c>
      <c r="H260" t="s">
        <v>308</v>
      </c>
      <c r="I260" t="str">
        <f t="shared" si="58"/>
        <v>TexasLoc2</v>
      </c>
      <c r="J260" t="s">
        <v>326</v>
      </c>
      <c r="K260" t="s">
        <v>334</v>
      </c>
      <c r="L260" s="25" t="s">
        <v>70</v>
      </c>
      <c r="M260" t="str">
        <f t="shared" si="57"/>
        <v>Tex_2_2021_NuCot33_Clay_200</v>
      </c>
      <c r="N260" t="str">
        <f t="shared" si="59"/>
        <v>BiologyDefault</v>
      </c>
      <c r="O260" t="str">
        <f t="shared" si="60"/>
        <v>MulchGeo1</v>
      </c>
      <c r="P260" t="str">
        <f t="shared" si="61"/>
        <v>MulchDecomp1</v>
      </c>
      <c r="Q260" t="str">
        <f t="shared" si="62"/>
        <v>GasCO2Default</v>
      </c>
      <c r="R260" t="str">
        <f t="shared" si="63"/>
        <v>GasO2Default</v>
      </c>
      <c r="S260" t="str">
        <f t="shared" si="64"/>
        <v>GasID</v>
      </c>
      <c r="T260" t="str">
        <f t="shared" si="65"/>
        <v>Default</v>
      </c>
      <c r="U260" t="str">
        <f t="shared" si="66"/>
        <v>AiTest</v>
      </c>
      <c r="W260" t="str">
        <f t="shared" si="67"/>
        <v>R</v>
      </c>
      <c r="X260">
        <v>2021</v>
      </c>
    </row>
    <row r="261" spans="1:24" ht="15.6">
      <c r="A261" t="s">
        <v>1471</v>
      </c>
      <c r="B261" t="s">
        <v>299</v>
      </c>
      <c r="C261" t="str">
        <f t="shared" si="69"/>
        <v>NuCot33</v>
      </c>
      <c r="D261" t="str">
        <f t="shared" si="54"/>
        <v>NuCot33.var</v>
      </c>
      <c r="E261" t="str">
        <f t="shared" si="68"/>
        <v>Clay</v>
      </c>
      <c r="F261" s="24" t="str">
        <f t="shared" si="55"/>
        <v>Clay.soi</v>
      </c>
      <c r="G261" s="24" t="str">
        <f t="shared" si="56"/>
        <v>TexasLoc2Wea.wea</v>
      </c>
      <c r="H261" t="s">
        <v>308</v>
      </c>
      <c r="I261" t="str">
        <f t="shared" si="58"/>
        <v>TexasLoc2</v>
      </c>
      <c r="J261" t="s">
        <v>326</v>
      </c>
      <c r="K261" t="s">
        <v>334</v>
      </c>
      <c r="L261" s="25" t="s">
        <v>70</v>
      </c>
      <c r="M261" t="str">
        <f t="shared" si="57"/>
        <v>Tex_2_2021_NuCot33_Clay_300</v>
      </c>
      <c r="N261" t="str">
        <f t="shared" si="59"/>
        <v>BiologyDefault</v>
      </c>
      <c r="O261" t="str">
        <f t="shared" si="60"/>
        <v>MulchGeo1</v>
      </c>
      <c r="P261" t="str">
        <f t="shared" si="61"/>
        <v>MulchDecomp1</v>
      </c>
      <c r="Q261" t="str">
        <f t="shared" si="62"/>
        <v>GasCO2Default</v>
      </c>
      <c r="R261" t="str">
        <f t="shared" si="63"/>
        <v>GasO2Default</v>
      </c>
      <c r="S261" t="str">
        <f t="shared" si="64"/>
        <v>GasID</v>
      </c>
      <c r="T261" t="str">
        <f t="shared" si="65"/>
        <v>Default</v>
      </c>
      <c r="U261" t="str">
        <f t="shared" si="66"/>
        <v>AiTest</v>
      </c>
      <c r="W261" t="str">
        <f t="shared" si="67"/>
        <v>R</v>
      </c>
      <c r="X261">
        <v>2021</v>
      </c>
    </row>
    <row r="262" spans="1:24" ht="15.6">
      <c r="A262" t="s">
        <v>1472</v>
      </c>
      <c r="B262" t="s">
        <v>299</v>
      </c>
      <c r="C262" t="str">
        <f t="shared" si="69"/>
        <v>NuCot33</v>
      </c>
      <c r="D262" t="str">
        <f t="shared" ref="D262:D325" si="70">C262 &amp; ".var"</f>
        <v>NuCot33.var</v>
      </c>
      <c r="E262" t="str">
        <f t="shared" si="68"/>
        <v>SandyClayLoam</v>
      </c>
      <c r="F262" s="24" t="str">
        <f t="shared" ref="F262:F325" si="71">E262 &amp; ".soi"</f>
        <v>SandyClayLoam.soi</v>
      </c>
      <c r="G262" s="24" t="str">
        <f t="shared" ref="G262:G325" si="72">B262&amp; ".wea"</f>
        <v>TexasLoc2Wea.wea</v>
      </c>
      <c r="H262" t="s">
        <v>308</v>
      </c>
      <c r="I262" t="str">
        <f t="shared" si="58"/>
        <v>TexasLoc2</v>
      </c>
      <c r="J262" t="s">
        <v>326</v>
      </c>
      <c r="K262" t="s">
        <v>334</v>
      </c>
      <c r="L262" s="25" t="s">
        <v>70</v>
      </c>
      <c r="M262" t="str">
        <f t="shared" si="57"/>
        <v>Tex_2_2021_NuCot33_SandyClayLoam_0</v>
      </c>
      <c r="N262" t="str">
        <f t="shared" si="59"/>
        <v>BiologyDefault</v>
      </c>
      <c r="O262" t="str">
        <f t="shared" si="60"/>
        <v>MulchGeo1</v>
      </c>
      <c r="P262" t="str">
        <f t="shared" si="61"/>
        <v>MulchDecomp1</v>
      </c>
      <c r="Q262" t="str">
        <f t="shared" si="62"/>
        <v>GasCO2Default</v>
      </c>
      <c r="R262" t="str">
        <f t="shared" si="63"/>
        <v>GasO2Default</v>
      </c>
      <c r="S262" t="str">
        <f t="shared" si="64"/>
        <v>GasID</v>
      </c>
      <c r="T262" t="str">
        <f t="shared" si="65"/>
        <v>Default</v>
      </c>
      <c r="U262" t="str">
        <f t="shared" si="66"/>
        <v>AiTest</v>
      </c>
      <c r="W262" t="str">
        <f t="shared" si="67"/>
        <v>R</v>
      </c>
      <c r="X262">
        <v>2021</v>
      </c>
    </row>
    <row r="263" spans="1:24" ht="15.6">
      <c r="A263" t="s">
        <v>1473</v>
      </c>
      <c r="B263" t="s">
        <v>299</v>
      </c>
      <c r="C263" t="str">
        <f t="shared" si="69"/>
        <v>NuCot33</v>
      </c>
      <c r="D263" t="str">
        <f t="shared" si="70"/>
        <v>NuCot33.var</v>
      </c>
      <c r="E263" t="str">
        <f t="shared" si="68"/>
        <v>SandyClayLoam</v>
      </c>
      <c r="F263" s="24" t="str">
        <f t="shared" si="71"/>
        <v>SandyClayLoam.soi</v>
      </c>
      <c r="G263" s="24" t="str">
        <f t="shared" si="72"/>
        <v>TexasLoc2Wea.wea</v>
      </c>
      <c r="H263" t="s">
        <v>308</v>
      </c>
      <c r="I263" t="str">
        <f t="shared" si="58"/>
        <v>TexasLoc2</v>
      </c>
      <c r="J263" t="s">
        <v>326</v>
      </c>
      <c r="K263" t="s">
        <v>334</v>
      </c>
      <c r="L263" s="25" t="s">
        <v>70</v>
      </c>
      <c r="M263" t="str">
        <f t="shared" ref="M263:M326" si="73">A263</f>
        <v>Tex_2_2021_NuCot33_SandyClayLoam_100</v>
      </c>
      <c r="N263" t="str">
        <f t="shared" si="59"/>
        <v>BiologyDefault</v>
      </c>
      <c r="O263" t="str">
        <f t="shared" si="60"/>
        <v>MulchGeo1</v>
      </c>
      <c r="P263" t="str">
        <f t="shared" si="61"/>
        <v>MulchDecomp1</v>
      </c>
      <c r="Q263" t="str">
        <f t="shared" si="62"/>
        <v>GasCO2Default</v>
      </c>
      <c r="R263" t="str">
        <f t="shared" si="63"/>
        <v>GasO2Default</v>
      </c>
      <c r="S263" t="str">
        <f t="shared" si="64"/>
        <v>GasID</v>
      </c>
      <c r="T263" t="str">
        <f t="shared" si="65"/>
        <v>Default</v>
      </c>
      <c r="U263" t="str">
        <f t="shared" si="66"/>
        <v>AiTest</v>
      </c>
      <c r="W263" t="str">
        <f t="shared" si="67"/>
        <v>R</v>
      </c>
      <c r="X263">
        <v>2021</v>
      </c>
    </row>
    <row r="264" spans="1:24" ht="15.6">
      <c r="A264" t="s">
        <v>1474</v>
      </c>
      <c r="B264" t="s">
        <v>299</v>
      </c>
      <c r="C264" t="str">
        <f t="shared" si="69"/>
        <v>NuCot33</v>
      </c>
      <c r="D264" t="str">
        <f t="shared" si="70"/>
        <v>NuCot33.var</v>
      </c>
      <c r="E264" t="str">
        <f t="shared" si="68"/>
        <v>SandyClayLoam</v>
      </c>
      <c r="F264" s="24" t="str">
        <f t="shared" si="71"/>
        <v>SandyClayLoam.soi</v>
      </c>
      <c r="G264" s="24" t="str">
        <f t="shared" si="72"/>
        <v>TexasLoc2Wea.wea</v>
      </c>
      <c r="H264" t="s">
        <v>308</v>
      </c>
      <c r="I264" t="str">
        <f t="shared" ref="I264:I327" si="74">I263</f>
        <v>TexasLoc2</v>
      </c>
      <c r="J264" t="s">
        <v>326</v>
      </c>
      <c r="K264" t="s">
        <v>334</v>
      </c>
      <c r="L264" s="25" t="s">
        <v>70</v>
      </c>
      <c r="M264" t="str">
        <f t="shared" si="73"/>
        <v>Tex_2_2021_NuCot33_SandyClayLoam_200</v>
      </c>
      <c r="N264" t="str">
        <f t="shared" ref="N264:N327" si="75">N263</f>
        <v>BiologyDefault</v>
      </c>
      <c r="O264" t="str">
        <f t="shared" ref="O264:O327" si="76">O263</f>
        <v>MulchGeo1</v>
      </c>
      <c r="P264" t="str">
        <f t="shared" ref="P264:P327" si="77">P263</f>
        <v>MulchDecomp1</v>
      </c>
      <c r="Q264" t="str">
        <f t="shared" ref="Q264:Q327" si="78">Q263</f>
        <v>GasCO2Default</v>
      </c>
      <c r="R264" t="str">
        <f t="shared" ref="R264:R327" si="79">R263</f>
        <v>GasO2Default</v>
      </c>
      <c r="S264" t="str">
        <f t="shared" ref="S264:S327" si="80">S263</f>
        <v>GasID</v>
      </c>
      <c r="T264" t="str">
        <f t="shared" ref="T264:T327" si="81">T263</f>
        <v>Default</v>
      </c>
      <c r="U264" t="str">
        <f t="shared" ref="U264:U327" si="82">U263</f>
        <v>AiTest</v>
      </c>
      <c r="W264" t="str">
        <f t="shared" ref="W264:W327" si="83">W263</f>
        <v>R</v>
      </c>
      <c r="X264">
        <v>2021</v>
      </c>
    </row>
    <row r="265" spans="1:24" ht="15.6">
      <c r="A265" t="s">
        <v>1475</v>
      </c>
      <c r="B265" t="s">
        <v>299</v>
      </c>
      <c r="C265" t="str">
        <f t="shared" si="69"/>
        <v>NuCot33</v>
      </c>
      <c r="D265" t="str">
        <f t="shared" si="70"/>
        <v>NuCot33.var</v>
      </c>
      <c r="E265" t="str">
        <f t="shared" si="68"/>
        <v>SandyClayLoam</v>
      </c>
      <c r="F265" s="24" t="str">
        <f t="shared" si="71"/>
        <v>SandyClayLoam.soi</v>
      </c>
      <c r="G265" s="24" t="str">
        <f t="shared" si="72"/>
        <v>TexasLoc2Wea.wea</v>
      </c>
      <c r="H265" t="s">
        <v>308</v>
      </c>
      <c r="I265" t="str">
        <f t="shared" si="74"/>
        <v>TexasLoc2</v>
      </c>
      <c r="J265" t="s">
        <v>326</v>
      </c>
      <c r="K265" t="s">
        <v>334</v>
      </c>
      <c r="L265" s="25" t="s">
        <v>70</v>
      </c>
      <c r="M265" t="str">
        <f t="shared" si="73"/>
        <v>Tex_2_2021_NuCot33_SandyClayLoam_300</v>
      </c>
      <c r="N265" t="str">
        <f t="shared" si="75"/>
        <v>BiologyDefault</v>
      </c>
      <c r="O265" t="str">
        <f t="shared" si="76"/>
        <v>MulchGeo1</v>
      </c>
      <c r="P265" t="str">
        <f t="shared" si="77"/>
        <v>MulchDecomp1</v>
      </c>
      <c r="Q265" t="str">
        <f t="shared" si="78"/>
        <v>GasCO2Default</v>
      </c>
      <c r="R265" t="str">
        <f t="shared" si="79"/>
        <v>GasO2Default</v>
      </c>
      <c r="S265" t="str">
        <f t="shared" si="80"/>
        <v>GasID</v>
      </c>
      <c r="T265" t="str">
        <f t="shared" si="81"/>
        <v>Default</v>
      </c>
      <c r="U265" t="str">
        <f t="shared" si="82"/>
        <v>AiTest</v>
      </c>
      <c r="W265" t="str">
        <f t="shared" si="83"/>
        <v>R</v>
      </c>
      <c r="X265">
        <v>2021</v>
      </c>
    </row>
    <row r="266" spans="1:24" ht="15.6">
      <c r="A266" t="s">
        <v>1476</v>
      </c>
      <c r="B266" t="s">
        <v>299</v>
      </c>
      <c r="C266" t="str">
        <f t="shared" si="69"/>
        <v>NuCot33</v>
      </c>
      <c r="D266" t="str">
        <f t="shared" si="70"/>
        <v>NuCot33.var</v>
      </c>
      <c r="E266" t="str">
        <f t="shared" si="68"/>
        <v>SandyLoam</v>
      </c>
      <c r="F266" s="24" t="str">
        <f t="shared" si="71"/>
        <v>SandyLoam.soi</v>
      </c>
      <c r="G266" s="24" t="str">
        <f t="shared" si="72"/>
        <v>TexasLoc2Wea.wea</v>
      </c>
      <c r="H266" t="s">
        <v>308</v>
      </c>
      <c r="I266" t="str">
        <f t="shared" si="74"/>
        <v>TexasLoc2</v>
      </c>
      <c r="J266" t="s">
        <v>326</v>
      </c>
      <c r="K266" t="s">
        <v>334</v>
      </c>
      <c r="L266" s="25" t="s">
        <v>70</v>
      </c>
      <c r="M266" t="str">
        <f t="shared" si="73"/>
        <v>Tex_2_2021_NuCot33_Sandyloam_0</v>
      </c>
      <c r="N266" t="str">
        <f t="shared" si="75"/>
        <v>BiologyDefault</v>
      </c>
      <c r="O266" t="str">
        <f t="shared" si="76"/>
        <v>MulchGeo1</v>
      </c>
      <c r="P266" t="str">
        <f t="shared" si="77"/>
        <v>MulchDecomp1</v>
      </c>
      <c r="Q266" t="str">
        <f t="shared" si="78"/>
        <v>GasCO2Default</v>
      </c>
      <c r="R266" t="str">
        <f t="shared" si="79"/>
        <v>GasO2Default</v>
      </c>
      <c r="S266" t="str">
        <f t="shared" si="80"/>
        <v>GasID</v>
      </c>
      <c r="T266" t="str">
        <f t="shared" si="81"/>
        <v>Default</v>
      </c>
      <c r="U266" t="str">
        <f t="shared" si="82"/>
        <v>AiTest</v>
      </c>
      <c r="W266" t="str">
        <f t="shared" si="83"/>
        <v>R</v>
      </c>
      <c r="X266">
        <v>2021</v>
      </c>
    </row>
    <row r="267" spans="1:24" ht="15.6">
      <c r="A267" t="s">
        <v>1477</v>
      </c>
      <c r="B267" t="s">
        <v>299</v>
      </c>
      <c r="C267" t="str">
        <f t="shared" si="69"/>
        <v>NuCot33</v>
      </c>
      <c r="D267" t="str">
        <f t="shared" si="70"/>
        <v>NuCot33.var</v>
      </c>
      <c r="E267" t="str">
        <f t="shared" si="68"/>
        <v>SandyLoam</v>
      </c>
      <c r="F267" s="24" t="str">
        <f t="shared" si="71"/>
        <v>SandyLoam.soi</v>
      </c>
      <c r="G267" s="24" t="str">
        <f t="shared" si="72"/>
        <v>TexasLoc2Wea.wea</v>
      </c>
      <c r="H267" t="s">
        <v>308</v>
      </c>
      <c r="I267" t="str">
        <f t="shared" si="74"/>
        <v>TexasLoc2</v>
      </c>
      <c r="J267" t="s">
        <v>326</v>
      </c>
      <c r="K267" t="s">
        <v>334</v>
      </c>
      <c r="L267" s="25" t="s">
        <v>70</v>
      </c>
      <c r="M267" t="str">
        <f t="shared" si="73"/>
        <v>Tex_2_2021_NuCot33_Sandyloam_100</v>
      </c>
      <c r="N267" t="str">
        <f t="shared" si="75"/>
        <v>BiologyDefault</v>
      </c>
      <c r="O267" t="str">
        <f t="shared" si="76"/>
        <v>MulchGeo1</v>
      </c>
      <c r="P267" t="str">
        <f t="shared" si="77"/>
        <v>MulchDecomp1</v>
      </c>
      <c r="Q267" t="str">
        <f t="shared" si="78"/>
        <v>GasCO2Default</v>
      </c>
      <c r="R267" t="str">
        <f t="shared" si="79"/>
        <v>GasO2Default</v>
      </c>
      <c r="S267" t="str">
        <f t="shared" si="80"/>
        <v>GasID</v>
      </c>
      <c r="T267" t="str">
        <f t="shared" si="81"/>
        <v>Default</v>
      </c>
      <c r="U267" t="str">
        <f t="shared" si="82"/>
        <v>AiTest</v>
      </c>
      <c r="W267" t="str">
        <f t="shared" si="83"/>
        <v>R</v>
      </c>
      <c r="X267">
        <v>2021</v>
      </c>
    </row>
    <row r="268" spans="1:24" ht="15.6">
      <c r="A268" t="s">
        <v>1478</v>
      </c>
      <c r="B268" t="s">
        <v>299</v>
      </c>
      <c r="C268" t="str">
        <f t="shared" si="69"/>
        <v>NuCot33</v>
      </c>
      <c r="D268" t="str">
        <f t="shared" si="70"/>
        <v>NuCot33.var</v>
      </c>
      <c r="E268" t="str">
        <f t="shared" si="68"/>
        <v>SandyLoam</v>
      </c>
      <c r="F268" s="24" t="str">
        <f t="shared" si="71"/>
        <v>SandyLoam.soi</v>
      </c>
      <c r="G268" s="24" t="str">
        <f t="shared" si="72"/>
        <v>TexasLoc2Wea.wea</v>
      </c>
      <c r="H268" t="s">
        <v>308</v>
      </c>
      <c r="I268" t="str">
        <f t="shared" si="74"/>
        <v>TexasLoc2</v>
      </c>
      <c r="J268" t="s">
        <v>326</v>
      </c>
      <c r="K268" t="s">
        <v>334</v>
      </c>
      <c r="L268" s="25" t="s">
        <v>70</v>
      </c>
      <c r="M268" t="str">
        <f t="shared" si="73"/>
        <v>Tex_2_2021_NuCot33_Sandyloam_200</v>
      </c>
      <c r="N268" t="str">
        <f t="shared" si="75"/>
        <v>BiologyDefault</v>
      </c>
      <c r="O268" t="str">
        <f t="shared" si="76"/>
        <v>MulchGeo1</v>
      </c>
      <c r="P268" t="str">
        <f t="shared" si="77"/>
        <v>MulchDecomp1</v>
      </c>
      <c r="Q268" t="str">
        <f t="shared" si="78"/>
        <v>GasCO2Default</v>
      </c>
      <c r="R268" t="str">
        <f t="shared" si="79"/>
        <v>GasO2Default</v>
      </c>
      <c r="S268" t="str">
        <f t="shared" si="80"/>
        <v>GasID</v>
      </c>
      <c r="T268" t="str">
        <f t="shared" si="81"/>
        <v>Default</v>
      </c>
      <c r="U268" t="str">
        <f t="shared" si="82"/>
        <v>AiTest</v>
      </c>
      <c r="W268" t="str">
        <f t="shared" si="83"/>
        <v>R</v>
      </c>
      <c r="X268">
        <v>2021</v>
      </c>
    </row>
    <row r="269" spans="1:24" ht="15.6">
      <c r="A269" t="s">
        <v>1479</v>
      </c>
      <c r="B269" t="s">
        <v>299</v>
      </c>
      <c r="C269" t="str">
        <f t="shared" si="69"/>
        <v>NuCot33</v>
      </c>
      <c r="D269" t="str">
        <f t="shared" si="70"/>
        <v>NuCot33.var</v>
      </c>
      <c r="E269" t="str">
        <f t="shared" si="68"/>
        <v>SandyLoam</v>
      </c>
      <c r="F269" s="24" t="str">
        <f t="shared" si="71"/>
        <v>SandyLoam.soi</v>
      </c>
      <c r="G269" s="24" t="str">
        <f t="shared" si="72"/>
        <v>TexasLoc2Wea.wea</v>
      </c>
      <c r="H269" t="s">
        <v>308</v>
      </c>
      <c r="I269" t="str">
        <f t="shared" si="74"/>
        <v>TexasLoc2</v>
      </c>
      <c r="J269" t="s">
        <v>326</v>
      </c>
      <c r="K269" t="s">
        <v>334</v>
      </c>
      <c r="L269" s="25" t="s">
        <v>70</v>
      </c>
      <c r="M269" t="str">
        <f t="shared" si="73"/>
        <v>Tex_2_2021_NuCot33_Sandyloam_300</v>
      </c>
      <c r="N269" t="str">
        <f t="shared" si="75"/>
        <v>BiologyDefault</v>
      </c>
      <c r="O269" t="str">
        <f t="shared" si="76"/>
        <v>MulchGeo1</v>
      </c>
      <c r="P269" t="str">
        <f t="shared" si="77"/>
        <v>MulchDecomp1</v>
      </c>
      <c r="Q269" t="str">
        <f t="shared" si="78"/>
        <v>GasCO2Default</v>
      </c>
      <c r="R269" t="str">
        <f t="shared" si="79"/>
        <v>GasO2Default</v>
      </c>
      <c r="S269" t="str">
        <f t="shared" si="80"/>
        <v>GasID</v>
      </c>
      <c r="T269" t="str">
        <f t="shared" si="81"/>
        <v>Default</v>
      </c>
      <c r="U269" t="str">
        <f t="shared" si="82"/>
        <v>AiTest</v>
      </c>
      <c r="W269" t="str">
        <f t="shared" si="83"/>
        <v>R</v>
      </c>
      <c r="X269">
        <v>2021</v>
      </c>
    </row>
    <row r="270" spans="1:24" ht="15.6">
      <c r="A270" t="s">
        <v>1480</v>
      </c>
      <c r="B270" t="s">
        <v>299</v>
      </c>
      <c r="C270" t="str">
        <f t="shared" si="69"/>
        <v>DPL90</v>
      </c>
      <c r="D270" t="str">
        <f t="shared" si="70"/>
        <v>DPL90.var</v>
      </c>
      <c r="E270" t="str">
        <f t="shared" si="68"/>
        <v>Clay</v>
      </c>
      <c r="F270" s="24" t="str">
        <f t="shared" si="71"/>
        <v>Clay.soi</v>
      </c>
      <c r="G270" s="24" t="str">
        <f t="shared" si="72"/>
        <v>TexasLoc2Wea.wea</v>
      </c>
      <c r="H270" t="s">
        <v>308</v>
      </c>
      <c r="I270" t="str">
        <f t="shared" si="74"/>
        <v>TexasLoc2</v>
      </c>
      <c r="J270" t="s">
        <v>326</v>
      </c>
      <c r="K270" t="s">
        <v>334</v>
      </c>
      <c r="L270" s="25" t="s">
        <v>70</v>
      </c>
      <c r="M270" t="str">
        <f t="shared" si="73"/>
        <v>Tex_2_2022_DPL90_Clay_0</v>
      </c>
      <c r="N270" t="str">
        <f t="shared" si="75"/>
        <v>BiologyDefault</v>
      </c>
      <c r="O270" t="str">
        <f t="shared" si="76"/>
        <v>MulchGeo1</v>
      </c>
      <c r="P270" t="str">
        <f t="shared" si="77"/>
        <v>MulchDecomp1</v>
      </c>
      <c r="Q270" t="str">
        <f t="shared" si="78"/>
        <v>GasCO2Default</v>
      </c>
      <c r="R270" t="str">
        <f t="shared" si="79"/>
        <v>GasO2Default</v>
      </c>
      <c r="S270" t="str">
        <f t="shared" si="80"/>
        <v>GasID</v>
      </c>
      <c r="T270" t="str">
        <f t="shared" si="81"/>
        <v>Default</v>
      </c>
      <c r="U270" t="str">
        <f t="shared" si="82"/>
        <v>AiTest</v>
      </c>
      <c r="W270" t="str">
        <f t="shared" si="83"/>
        <v>R</v>
      </c>
      <c r="X270">
        <v>2022</v>
      </c>
    </row>
    <row r="271" spans="1:24" ht="15.6">
      <c r="A271" t="s">
        <v>1481</v>
      </c>
      <c r="B271" t="s">
        <v>299</v>
      </c>
      <c r="C271" t="str">
        <f t="shared" si="69"/>
        <v>DPL90</v>
      </c>
      <c r="D271" t="str">
        <f t="shared" si="70"/>
        <v>DPL90.var</v>
      </c>
      <c r="E271" t="str">
        <f t="shared" si="68"/>
        <v>Clay</v>
      </c>
      <c r="F271" s="24" t="str">
        <f t="shared" si="71"/>
        <v>Clay.soi</v>
      </c>
      <c r="G271" s="24" t="str">
        <f t="shared" si="72"/>
        <v>TexasLoc2Wea.wea</v>
      </c>
      <c r="H271" t="s">
        <v>308</v>
      </c>
      <c r="I271" t="str">
        <f t="shared" si="74"/>
        <v>TexasLoc2</v>
      </c>
      <c r="J271" t="s">
        <v>326</v>
      </c>
      <c r="K271" t="s">
        <v>334</v>
      </c>
      <c r="L271" s="25" t="s">
        <v>70</v>
      </c>
      <c r="M271" t="str">
        <f t="shared" si="73"/>
        <v>Tex_2_2022_DPL90_Clay_100</v>
      </c>
      <c r="N271" t="str">
        <f t="shared" si="75"/>
        <v>BiologyDefault</v>
      </c>
      <c r="O271" t="str">
        <f t="shared" si="76"/>
        <v>MulchGeo1</v>
      </c>
      <c r="P271" t="str">
        <f t="shared" si="77"/>
        <v>MulchDecomp1</v>
      </c>
      <c r="Q271" t="str">
        <f t="shared" si="78"/>
        <v>GasCO2Default</v>
      </c>
      <c r="R271" t="str">
        <f t="shared" si="79"/>
        <v>GasO2Default</v>
      </c>
      <c r="S271" t="str">
        <f t="shared" si="80"/>
        <v>GasID</v>
      </c>
      <c r="T271" t="str">
        <f t="shared" si="81"/>
        <v>Default</v>
      </c>
      <c r="U271" t="str">
        <f t="shared" si="82"/>
        <v>AiTest</v>
      </c>
      <c r="W271" t="str">
        <f t="shared" si="83"/>
        <v>R</v>
      </c>
      <c r="X271">
        <v>2022</v>
      </c>
    </row>
    <row r="272" spans="1:24" ht="15.6">
      <c r="A272" t="s">
        <v>1482</v>
      </c>
      <c r="B272" t="s">
        <v>299</v>
      </c>
      <c r="C272" t="str">
        <f t="shared" si="69"/>
        <v>DPL90</v>
      </c>
      <c r="D272" t="str">
        <f t="shared" si="70"/>
        <v>DPL90.var</v>
      </c>
      <c r="E272" t="str">
        <f t="shared" si="68"/>
        <v>Clay</v>
      </c>
      <c r="F272" s="24" t="str">
        <f t="shared" si="71"/>
        <v>Clay.soi</v>
      </c>
      <c r="G272" s="24" t="str">
        <f t="shared" si="72"/>
        <v>TexasLoc2Wea.wea</v>
      </c>
      <c r="H272" t="s">
        <v>308</v>
      </c>
      <c r="I272" t="str">
        <f t="shared" si="74"/>
        <v>TexasLoc2</v>
      </c>
      <c r="J272" t="s">
        <v>326</v>
      </c>
      <c r="K272" t="s">
        <v>334</v>
      </c>
      <c r="L272" s="25" t="s">
        <v>70</v>
      </c>
      <c r="M272" t="str">
        <f t="shared" si="73"/>
        <v>Tex_2_2022_DPL90_Clay_200</v>
      </c>
      <c r="N272" t="str">
        <f t="shared" si="75"/>
        <v>BiologyDefault</v>
      </c>
      <c r="O272" t="str">
        <f t="shared" si="76"/>
        <v>MulchGeo1</v>
      </c>
      <c r="P272" t="str">
        <f t="shared" si="77"/>
        <v>MulchDecomp1</v>
      </c>
      <c r="Q272" t="str">
        <f t="shared" si="78"/>
        <v>GasCO2Default</v>
      </c>
      <c r="R272" t="str">
        <f t="shared" si="79"/>
        <v>GasO2Default</v>
      </c>
      <c r="S272" t="str">
        <f t="shared" si="80"/>
        <v>GasID</v>
      </c>
      <c r="T272" t="str">
        <f t="shared" si="81"/>
        <v>Default</v>
      </c>
      <c r="U272" t="str">
        <f t="shared" si="82"/>
        <v>AiTest</v>
      </c>
      <c r="W272" t="str">
        <f t="shared" si="83"/>
        <v>R</v>
      </c>
      <c r="X272">
        <v>2022</v>
      </c>
    </row>
    <row r="273" spans="1:24" ht="15.6">
      <c r="A273" t="s">
        <v>1483</v>
      </c>
      <c r="B273" t="s">
        <v>299</v>
      </c>
      <c r="C273" t="str">
        <f t="shared" si="69"/>
        <v>DPL90</v>
      </c>
      <c r="D273" t="str">
        <f t="shared" si="70"/>
        <v>DPL90.var</v>
      </c>
      <c r="E273" t="str">
        <f t="shared" si="68"/>
        <v>Clay</v>
      </c>
      <c r="F273" s="24" t="str">
        <f t="shared" si="71"/>
        <v>Clay.soi</v>
      </c>
      <c r="G273" s="24" t="str">
        <f t="shared" si="72"/>
        <v>TexasLoc2Wea.wea</v>
      </c>
      <c r="H273" t="s">
        <v>308</v>
      </c>
      <c r="I273" t="str">
        <f t="shared" si="74"/>
        <v>TexasLoc2</v>
      </c>
      <c r="J273" t="s">
        <v>326</v>
      </c>
      <c r="K273" t="s">
        <v>334</v>
      </c>
      <c r="L273" s="25" t="s">
        <v>70</v>
      </c>
      <c r="M273" t="str">
        <f t="shared" si="73"/>
        <v>Tex_2_2022_DPL90_Clay_300</v>
      </c>
      <c r="N273" t="str">
        <f t="shared" si="75"/>
        <v>BiologyDefault</v>
      </c>
      <c r="O273" t="str">
        <f t="shared" si="76"/>
        <v>MulchGeo1</v>
      </c>
      <c r="P273" t="str">
        <f t="shared" si="77"/>
        <v>MulchDecomp1</v>
      </c>
      <c r="Q273" t="str">
        <f t="shared" si="78"/>
        <v>GasCO2Default</v>
      </c>
      <c r="R273" t="str">
        <f t="shared" si="79"/>
        <v>GasO2Default</v>
      </c>
      <c r="S273" t="str">
        <f t="shared" si="80"/>
        <v>GasID</v>
      </c>
      <c r="T273" t="str">
        <f t="shared" si="81"/>
        <v>Default</v>
      </c>
      <c r="U273" t="str">
        <f t="shared" si="82"/>
        <v>AiTest</v>
      </c>
      <c r="W273" t="str">
        <f t="shared" si="83"/>
        <v>R</v>
      </c>
      <c r="X273">
        <v>2022</v>
      </c>
    </row>
    <row r="274" spans="1:24" ht="15.6">
      <c r="A274" t="s">
        <v>1484</v>
      </c>
      <c r="B274" t="s">
        <v>299</v>
      </c>
      <c r="C274" t="str">
        <f t="shared" si="69"/>
        <v>DPL90</v>
      </c>
      <c r="D274" t="str">
        <f t="shared" si="70"/>
        <v>DPL90.var</v>
      </c>
      <c r="E274" t="str">
        <f t="shared" si="68"/>
        <v>SandyClayLoam</v>
      </c>
      <c r="F274" s="24" t="str">
        <f t="shared" si="71"/>
        <v>SandyClayLoam.soi</v>
      </c>
      <c r="G274" s="24" t="str">
        <f t="shared" si="72"/>
        <v>TexasLoc2Wea.wea</v>
      </c>
      <c r="H274" t="s">
        <v>308</v>
      </c>
      <c r="I274" t="str">
        <f t="shared" si="74"/>
        <v>TexasLoc2</v>
      </c>
      <c r="J274" t="s">
        <v>326</v>
      </c>
      <c r="K274" t="s">
        <v>334</v>
      </c>
      <c r="L274" s="25" t="s">
        <v>70</v>
      </c>
      <c r="M274" t="str">
        <f t="shared" si="73"/>
        <v>Tex_2_2022_DPL90_SandyClayLoam_0</v>
      </c>
      <c r="N274" t="str">
        <f t="shared" si="75"/>
        <v>BiologyDefault</v>
      </c>
      <c r="O274" t="str">
        <f t="shared" si="76"/>
        <v>MulchGeo1</v>
      </c>
      <c r="P274" t="str">
        <f t="shared" si="77"/>
        <v>MulchDecomp1</v>
      </c>
      <c r="Q274" t="str">
        <f t="shared" si="78"/>
        <v>GasCO2Default</v>
      </c>
      <c r="R274" t="str">
        <f t="shared" si="79"/>
        <v>GasO2Default</v>
      </c>
      <c r="S274" t="str">
        <f t="shared" si="80"/>
        <v>GasID</v>
      </c>
      <c r="T274" t="str">
        <f t="shared" si="81"/>
        <v>Default</v>
      </c>
      <c r="U274" t="str">
        <f t="shared" si="82"/>
        <v>AiTest</v>
      </c>
      <c r="W274" t="str">
        <f t="shared" si="83"/>
        <v>R</v>
      </c>
      <c r="X274">
        <v>2022</v>
      </c>
    </row>
    <row r="275" spans="1:24" ht="15.6">
      <c r="A275" t="s">
        <v>1485</v>
      </c>
      <c r="B275" t="s">
        <v>299</v>
      </c>
      <c r="C275" t="str">
        <f t="shared" si="69"/>
        <v>DPL90</v>
      </c>
      <c r="D275" t="str">
        <f t="shared" si="70"/>
        <v>DPL90.var</v>
      </c>
      <c r="E275" t="str">
        <f t="shared" ref="E275:E338" si="84">E263</f>
        <v>SandyClayLoam</v>
      </c>
      <c r="F275" s="24" t="str">
        <f t="shared" si="71"/>
        <v>SandyClayLoam.soi</v>
      </c>
      <c r="G275" s="24" t="str">
        <f t="shared" si="72"/>
        <v>TexasLoc2Wea.wea</v>
      </c>
      <c r="H275" t="s">
        <v>308</v>
      </c>
      <c r="I275" t="str">
        <f t="shared" si="74"/>
        <v>TexasLoc2</v>
      </c>
      <c r="J275" t="s">
        <v>326</v>
      </c>
      <c r="K275" t="s">
        <v>334</v>
      </c>
      <c r="L275" s="25" t="s">
        <v>70</v>
      </c>
      <c r="M275" t="str">
        <f t="shared" si="73"/>
        <v>Tex_2_2022_DPL90_SandyClayLoam_100</v>
      </c>
      <c r="N275" t="str">
        <f t="shared" si="75"/>
        <v>BiologyDefault</v>
      </c>
      <c r="O275" t="str">
        <f t="shared" si="76"/>
        <v>MulchGeo1</v>
      </c>
      <c r="P275" t="str">
        <f t="shared" si="77"/>
        <v>MulchDecomp1</v>
      </c>
      <c r="Q275" t="str">
        <f t="shared" si="78"/>
        <v>GasCO2Default</v>
      </c>
      <c r="R275" t="str">
        <f t="shared" si="79"/>
        <v>GasO2Default</v>
      </c>
      <c r="S275" t="str">
        <f t="shared" si="80"/>
        <v>GasID</v>
      </c>
      <c r="T275" t="str">
        <f t="shared" si="81"/>
        <v>Default</v>
      </c>
      <c r="U275" t="str">
        <f t="shared" si="82"/>
        <v>AiTest</v>
      </c>
      <c r="W275" t="str">
        <f t="shared" si="83"/>
        <v>R</v>
      </c>
      <c r="X275">
        <v>2022</v>
      </c>
    </row>
    <row r="276" spans="1:24" ht="15.6">
      <c r="A276" t="s">
        <v>1486</v>
      </c>
      <c r="B276" t="s">
        <v>299</v>
      </c>
      <c r="C276" t="str">
        <f t="shared" si="69"/>
        <v>DPL90</v>
      </c>
      <c r="D276" t="str">
        <f t="shared" si="70"/>
        <v>DPL90.var</v>
      </c>
      <c r="E276" t="str">
        <f t="shared" si="84"/>
        <v>SandyClayLoam</v>
      </c>
      <c r="F276" s="24" t="str">
        <f t="shared" si="71"/>
        <v>SandyClayLoam.soi</v>
      </c>
      <c r="G276" s="24" t="str">
        <f t="shared" si="72"/>
        <v>TexasLoc2Wea.wea</v>
      </c>
      <c r="H276" t="s">
        <v>308</v>
      </c>
      <c r="I276" t="str">
        <f t="shared" si="74"/>
        <v>TexasLoc2</v>
      </c>
      <c r="J276" t="s">
        <v>326</v>
      </c>
      <c r="K276" t="s">
        <v>334</v>
      </c>
      <c r="L276" s="25" t="s">
        <v>70</v>
      </c>
      <c r="M276" t="str">
        <f t="shared" si="73"/>
        <v>Tex_2_2022_DPL90_SandyClayLoam_200</v>
      </c>
      <c r="N276" t="str">
        <f t="shared" si="75"/>
        <v>BiologyDefault</v>
      </c>
      <c r="O276" t="str">
        <f t="shared" si="76"/>
        <v>MulchGeo1</v>
      </c>
      <c r="P276" t="str">
        <f t="shared" si="77"/>
        <v>MulchDecomp1</v>
      </c>
      <c r="Q276" t="str">
        <f t="shared" si="78"/>
        <v>GasCO2Default</v>
      </c>
      <c r="R276" t="str">
        <f t="shared" si="79"/>
        <v>GasO2Default</v>
      </c>
      <c r="S276" t="str">
        <f t="shared" si="80"/>
        <v>GasID</v>
      </c>
      <c r="T276" t="str">
        <f t="shared" si="81"/>
        <v>Default</v>
      </c>
      <c r="U276" t="str">
        <f t="shared" si="82"/>
        <v>AiTest</v>
      </c>
      <c r="W276" t="str">
        <f t="shared" si="83"/>
        <v>R</v>
      </c>
      <c r="X276">
        <v>2022</v>
      </c>
    </row>
    <row r="277" spans="1:24" ht="15.6">
      <c r="A277" t="s">
        <v>1487</v>
      </c>
      <c r="B277" t="s">
        <v>299</v>
      </c>
      <c r="C277" t="str">
        <f t="shared" si="69"/>
        <v>DPL90</v>
      </c>
      <c r="D277" t="str">
        <f t="shared" si="70"/>
        <v>DPL90.var</v>
      </c>
      <c r="E277" t="str">
        <f t="shared" si="84"/>
        <v>SandyClayLoam</v>
      </c>
      <c r="F277" s="24" t="str">
        <f t="shared" si="71"/>
        <v>SandyClayLoam.soi</v>
      </c>
      <c r="G277" s="24" t="str">
        <f t="shared" si="72"/>
        <v>TexasLoc2Wea.wea</v>
      </c>
      <c r="H277" t="s">
        <v>308</v>
      </c>
      <c r="I277" t="str">
        <f t="shared" si="74"/>
        <v>TexasLoc2</v>
      </c>
      <c r="J277" t="s">
        <v>326</v>
      </c>
      <c r="K277" t="s">
        <v>334</v>
      </c>
      <c r="L277" s="25" t="s">
        <v>70</v>
      </c>
      <c r="M277" t="str">
        <f t="shared" si="73"/>
        <v>Tex_2_2022_DPL90_SandyClayLoam_300</v>
      </c>
      <c r="N277" t="str">
        <f t="shared" si="75"/>
        <v>BiologyDefault</v>
      </c>
      <c r="O277" t="str">
        <f t="shared" si="76"/>
        <v>MulchGeo1</v>
      </c>
      <c r="P277" t="str">
        <f t="shared" si="77"/>
        <v>MulchDecomp1</v>
      </c>
      <c r="Q277" t="str">
        <f t="shared" si="78"/>
        <v>GasCO2Default</v>
      </c>
      <c r="R277" t="str">
        <f t="shared" si="79"/>
        <v>GasO2Default</v>
      </c>
      <c r="S277" t="str">
        <f t="shared" si="80"/>
        <v>GasID</v>
      </c>
      <c r="T277" t="str">
        <f t="shared" si="81"/>
        <v>Default</v>
      </c>
      <c r="U277" t="str">
        <f t="shared" si="82"/>
        <v>AiTest</v>
      </c>
      <c r="W277" t="str">
        <f t="shared" si="83"/>
        <v>R</v>
      </c>
      <c r="X277">
        <v>2022</v>
      </c>
    </row>
    <row r="278" spans="1:24" ht="15.6">
      <c r="A278" t="s">
        <v>1488</v>
      </c>
      <c r="B278" t="s">
        <v>299</v>
      </c>
      <c r="C278" t="str">
        <f t="shared" si="69"/>
        <v>DPL90</v>
      </c>
      <c r="D278" t="str">
        <f t="shared" si="70"/>
        <v>DPL90.var</v>
      </c>
      <c r="E278" t="str">
        <f t="shared" si="84"/>
        <v>SandyLoam</v>
      </c>
      <c r="F278" s="24" t="str">
        <f t="shared" si="71"/>
        <v>SandyLoam.soi</v>
      </c>
      <c r="G278" s="24" t="str">
        <f t="shared" si="72"/>
        <v>TexasLoc2Wea.wea</v>
      </c>
      <c r="H278" t="s">
        <v>308</v>
      </c>
      <c r="I278" t="str">
        <f t="shared" si="74"/>
        <v>TexasLoc2</v>
      </c>
      <c r="J278" t="s">
        <v>326</v>
      </c>
      <c r="K278" t="s">
        <v>334</v>
      </c>
      <c r="L278" s="25" t="s">
        <v>70</v>
      </c>
      <c r="M278" t="str">
        <f t="shared" si="73"/>
        <v>Tex_2_2022_DPL90_Sandyloam_0</v>
      </c>
      <c r="N278" t="str">
        <f t="shared" si="75"/>
        <v>BiologyDefault</v>
      </c>
      <c r="O278" t="str">
        <f t="shared" si="76"/>
        <v>MulchGeo1</v>
      </c>
      <c r="P278" t="str">
        <f t="shared" si="77"/>
        <v>MulchDecomp1</v>
      </c>
      <c r="Q278" t="str">
        <f t="shared" si="78"/>
        <v>GasCO2Default</v>
      </c>
      <c r="R278" t="str">
        <f t="shared" si="79"/>
        <v>GasO2Default</v>
      </c>
      <c r="S278" t="str">
        <f t="shared" si="80"/>
        <v>GasID</v>
      </c>
      <c r="T278" t="str">
        <f t="shared" si="81"/>
        <v>Default</v>
      </c>
      <c r="U278" t="str">
        <f t="shared" si="82"/>
        <v>AiTest</v>
      </c>
      <c r="W278" t="str">
        <f t="shared" si="83"/>
        <v>R</v>
      </c>
      <c r="X278">
        <v>2022</v>
      </c>
    </row>
    <row r="279" spans="1:24" ht="15.6">
      <c r="A279" t="s">
        <v>1489</v>
      </c>
      <c r="B279" t="s">
        <v>299</v>
      </c>
      <c r="C279" t="str">
        <f t="shared" si="69"/>
        <v>DPL90</v>
      </c>
      <c r="D279" t="str">
        <f t="shared" si="70"/>
        <v>DPL90.var</v>
      </c>
      <c r="E279" t="str">
        <f t="shared" si="84"/>
        <v>SandyLoam</v>
      </c>
      <c r="F279" s="24" t="str">
        <f t="shared" si="71"/>
        <v>SandyLoam.soi</v>
      </c>
      <c r="G279" s="24" t="str">
        <f t="shared" si="72"/>
        <v>TexasLoc2Wea.wea</v>
      </c>
      <c r="H279" t="s">
        <v>308</v>
      </c>
      <c r="I279" t="str">
        <f t="shared" si="74"/>
        <v>TexasLoc2</v>
      </c>
      <c r="J279" t="s">
        <v>326</v>
      </c>
      <c r="K279" t="s">
        <v>334</v>
      </c>
      <c r="L279" s="25" t="s">
        <v>70</v>
      </c>
      <c r="M279" t="str">
        <f t="shared" si="73"/>
        <v>Tex_2_2022_DPL90_Sandyloam_100</v>
      </c>
      <c r="N279" t="str">
        <f t="shared" si="75"/>
        <v>BiologyDefault</v>
      </c>
      <c r="O279" t="str">
        <f t="shared" si="76"/>
        <v>MulchGeo1</v>
      </c>
      <c r="P279" t="str">
        <f t="shared" si="77"/>
        <v>MulchDecomp1</v>
      </c>
      <c r="Q279" t="str">
        <f t="shared" si="78"/>
        <v>GasCO2Default</v>
      </c>
      <c r="R279" t="str">
        <f t="shared" si="79"/>
        <v>GasO2Default</v>
      </c>
      <c r="S279" t="str">
        <f t="shared" si="80"/>
        <v>GasID</v>
      </c>
      <c r="T279" t="str">
        <f t="shared" si="81"/>
        <v>Default</v>
      </c>
      <c r="U279" t="str">
        <f t="shared" si="82"/>
        <v>AiTest</v>
      </c>
      <c r="W279" t="str">
        <f t="shared" si="83"/>
        <v>R</v>
      </c>
      <c r="X279">
        <v>2022</v>
      </c>
    </row>
    <row r="280" spans="1:24" ht="15.6">
      <c r="A280" t="s">
        <v>1490</v>
      </c>
      <c r="B280" t="s">
        <v>299</v>
      </c>
      <c r="C280" t="str">
        <f t="shared" si="69"/>
        <v>DPL90</v>
      </c>
      <c r="D280" t="str">
        <f t="shared" si="70"/>
        <v>DPL90.var</v>
      </c>
      <c r="E280" t="str">
        <f t="shared" si="84"/>
        <v>SandyLoam</v>
      </c>
      <c r="F280" s="24" t="str">
        <f t="shared" si="71"/>
        <v>SandyLoam.soi</v>
      </c>
      <c r="G280" s="24" t="str">
        <f t="shared" si="72"/>
        <v>TexasLoc2Wea.wea</v>
      </c>
      <c r="H280" t="s">
        <v>308</v>
      </c>
      <c r="I280" t="str">
        <f t="shared" si="74"/>
        <v>TexasLoc2</v>
      </c>
      <c r="J280" t="s">
        <v>326</v>
      </c>
      <c r="K280" t="s">
        <v>334</v>
      </c>
      <c r="L280" s="25" t="s">
        <v>70</v>
      </c>
      <c r="M280" t="str">
        <f t="shared" si="73"/>
        <v>Tex_2_2022_DPL90_Sandyloam_200</v>
      </c>
      <c r="N280" t="str">
        <f t="shared" si="75"/>
        <v>BiologyDefault</v>
      </c>
      <c r="O280" t="str">
        <f t="shared" si="76"/>
        <v>MulchGeo1</v>
      </c>
      <c r="P280" t="str">
        <f t="shared" si="77"/>
        <v>MulchDecomp1</v>
      </c>
      <c r="Q280" t="str">
        <f t="shared" si="78"/>
        <v>GasCO2Default</v>
      </c>
      <c r="R280" t="str">
        <f t="shared" si="79"/>
        <v>GasO2Default</v>
      </c>
      <c r="S280" t="str">
        <f t="shared" si="80"/>
        <v>GasID</v>
      </c>
      <c r="T280" t="str">
        <f t="shared" si="81"/>
        <v>Default</v>
      </c>
      <c r="U280" t="str">
        <f t="shared" si="82"/>
        <v>AiTest</v>
      </c>
      <c r="W280" t="str">
        <f t="shared" si="83"/>
        <v>R</v>
      </c>
      <c r="X280">
        <v>2022</v>
      </c>
    </row>
    <row r="281" spans="1:24" ht="15.6">
      <c r="A281" t="s">
        <v>1491</v>
      </c>
      <c r="B281" t="s">
        <v>299</v>
      </c>
      <c r="C281" t="str">
        <f t="shared" si="69"/>
        <v>DPL90</v>
      </c>
      <c r="D281" t="str">
        <f t="shared" si="70"/>
        <v>DPL90.var</v>
      </c>
      <c r="E281" t="str">
        <f t="shared" si="84"/>
        <v>SandyLoam</v>
      </c>
      <c r="F281" s="24" t="str">
        <f t="shared" si="71"/>
        <v>SandyLoam.soi</v>
      </c>
      <c r="G281" s="24" t="str">
        <f t="shared" si="72"/>
        <v>TexasLoc2Wea.wea</v>
      </c>
      <c r="H281" t="s">
        <v>308</v>
      </c>
      <c r="I281" t="str">
        <f t="shared" si="74"/>
        <v>TexasLoc2</v>
      </c>
      <c r="J281" t="s">
        <v>326</v>
      </c>
      <c r="K281" t="s">
        <v>334</v>
      </c>
      <c r="L281" s="25" t="s">
        <v>70</v>
      </c>
      <c r="M281" t="str">
        <f t="shared" si="73"/>
        <v>Tex_2_2022_DPL90_Sandyloam_300</v>
      </c>
      <c r="N281" t="str">
        <f t="shared" si="75"/>
        <v>BiologyDefault</v>
      </c>
      <c r="O281" t="str">
        <f t="shared" si="76"/>
        <v>MulchGeo1</v>
      </c>
      <c r="P281" t="str">
        <f t="shared" si="77"/>
        <v>MulchDecomp1</v>
      </c>
      <c r="Q281" t="str">
        <f t="shared" si="78"/>
        <v>GasCO2Default</v>
      </c>
      <c r="R281" t="str">
        <f t="shared" si="79"/>
        <v>GasO2Default</v>
      </c>
      <c r="S281" t="str">
        <f t="shared" si="80"/>
        <v>GasID</v>
      </c>
      <c r="T281" t="str">
        <f t="shared" si="81"/>
        <v>Default</v>
      </c>
      <c r="U281" t="str">
        <f t="shared" si="82"/>
        <v>AiTest</v>
      </c>
      <c r="W281" t="str">
        <f t="shared" si="83"/>
        <v>R</v>
      </c>
      <c r="X281">
        <v>2022</v>
      </c>
    </row>
    <row r="282" spans="1:24" ht="15.6">
      <c r="A282" t="s">
        <v>1492</v>
      </c>
      <c r="B282" t="s">
        <v>299</v>
      </c>
      <c r="C282" t="str">
        <f t="shared" si="69"/>
        <v>NuCot33</v>
      </c>
      <c r="D282" t="str">
        <f t="shared" si="70"/>
        <v>NuCot33.var</v>
      </c>
      <c r="E282" t="str">
        <f t="shared" si="84"/>
        <v>Clay</v>
      </c>
      <c r="F282" s="24" t="str">
        <f t="shared" si="71"/>
        <v>Clay.soi</v>
      </c>
      <c r="G282" s="24" t="str">
        <f t="shared" si="72"/>
        <v>TexasLoc2Wea.wea</v>
      </c>
      <c r="H282" t="s">
        <v>308</v>
      </c>
      <c r="I282" t="str">
        <f t="shared" si="74"/>
        <v>TexasLoc2</v>
      </c>
      <c r="J282" t="s">
        <v>326</v>
      </c>
      <c r="K282" t="s">
        <v>334</v>
      </c>
      <c r="L282" s="25" t="s">
        <v>70</v>
      </c>
      <c r="M282" t="str">
        <f t="shared" si="73"/>
        <v>Tex_2_2022_NuCot33_Clay_0</v>
      </c>
      <c r="N282" t="str">
        <f t="shared" si="75"/>
        <v>BiologyDefault</v>
      </c>
      <c r="O282" t="str">
        <f t="shared" si="76"/>
        <v>MulchGeo1</v>
      </c>
      <c r="P282" t="str">
        <f t="shared" si="77"/>
        <v>MulchDecomp1</v>
      </c>
      <c r="Q282" t="str">
        <f t="shared" si="78"/>
        <v>GasCO2Default</v>
      </c>
      <c r="R282" t="str">
        <f t="shared" si="79"/>
        <v>GasO2Default</v>
      </c>
      <c r="S282" t="str">
        <f t="shared" si="80"/>
        <v>GasID</v>
      </c>
      <c r="T282" t="str">
        <f t="shared" si="81"/>
        <v>Default</v>
      </c>
      <c r="U282" t="str">
        <f t="shared" si="82"/>
        <v>AiTest</v>
      </c>
      <c r="W282" t="str">
        <f t="shared" si="83"/>
        <v>R</v>
      </c>
      <c r="X282">
        <v>2022</v>
      </c>
    </row>
    <row r="283" spans="1:24" ht="15.6">
      <c r="A283" t="s">
        <v>1493</v>
      </c>
      <c r="B283" t="s">
        <v>299</v>
      </c>
      <c r="C283" t="str">
        <f t="shared" si="69"/>
        <v>NuCot33</v>
      </c>
      <c r="D283" t="str">
        <f t="shared" si="70"/>
        <v>NuCot33.var</v>
      </c>
      <c r="E283" t="str">
        <f t="shared" si="84"/>
        <v>Clay</v>
      </c>
      <c r="F283" s="24" t="str">
        <f t="shared" si="71"/>
        <v>Clay.soi</v>
      </c>
      <c r="G283" s="24" t="str">
        <f t="shared" si="72"/>
        <v>TexasLoc2Wea.wea</v>
      </c>
      <c r="H283" t="s">
        <v>308</v>
      </c>
      <c r="I283" t="str">
        <f t="shared" si="74"/>
        <v>TexasLoc2</v>
      </c>
      <c r="J283" t="s">
        <v>326</v>
      </c>
      <c r="K283" t="s">
        <v>334</v>
      </c>
      <c r="L283" s="25" t="s">
        <v>70</v>
      </c>
      <c r="M283" t="str">
        <f t="shared" si="73"/>
        <v>Tex_2_2022_NuCot33_Clay_100</v>
      </c>
      <c r="N283" t="str">
        <f t="shared" si="75"/>
        <v>BiologyDefault</v>
      </c>
      <c r="O283" t="str">
        <f t="shared" si="76"/>
        <v>MulchGeo1</v>
      </c>
      <c r="P283" t="str">
        <f t="shared" si="77"/>
        <v>MulchDecomp1</v>
      </c>
      <c r="Q283" t="str">
        <f t="shared" si="78"/>
        <v>GasCO2Default</v>
      </c>
      <c r="R283" t="str">
        <f t="shared" si="79"/>
        <v>GasO2Default</v>
      </c>
      <c r="S283" t="str">
        <f t="shared" si="80"/>
        <v>GasID</v>
      </c>
      <c r="T283" t="str">
        <f t="shared" si="81"/>
        <v>Default</v>
      </c>
      <c r="U283" t="str">
        <f t="shared" si="82"/>
        <v>AiTest</v>
      </c>
      <c r="W283" t="str">
        <f t="shared" si="83"/>
        <v>R</v>
      </c>
      <c r="X283">
        <v>2022</v>
      </c>
    </row>
    <row r="284" spans="1:24" ht="15.6">
      <c r="A284" t="s">
        <v>1494</v>
      </c>
      <c r="B284" t="s">
        <v>299</v>
      </c>
      <c r="C284" t="str">
        <f t="shared" si="69"/>
        <v>NuCot33</v>
      </c>
      <c r="D284" t="str">
        <f t="shared" si="70"/>
        <v>NuCot33.var</v>
      </c>
      <c r="E284" t="str">
        <f t="shared" si="84"/>
        <v>Clay</v>
      </c>
      <c r="F284" s="24" t="str">
        <f t="shared" si="71"/>
        <v>Clay.soi</v>
      </c>
      <c r="G284" s="24" t="str">
        <f t="shared" si="72"/>
        <v>TexasLoc2Wea.wea</v>
      </c>
      <c r="H284" t="s">
        <v>308</v>
      </c>
      <c r="I284" t="str">
        <f t="shared" si="74"/>
        <v>TexasLoc2</v>
      </c>
      <c r="J284" t="s">
        <v>326</v>
      </c>
      <c r="K284" t="s">
        <v>334</v>
      </c>
      <c r="L284" s="25" t="s">
        <v>70</v>
      </c>
      <c r="M284" t="str">
        <f t="shared" si="73"/>
        <v>Tex_2_2022_NuCot33_Clay_200</v>
      </c>
      <c r="N284" t="str">
        <f t="shared" si="75"/>
        <v>BiologyDefault</v>
      </c>
      <c r="O284" t="str">
        <f t="shared" si="76"/>
        <v>MulchGeo1</v>
      </c>
      <c r="P284" t="str">
        <f t="shared" si="77"/>
        <v>MulchDecomp1</v>
      </c>
      <c r="Q284" t="str">
        <f t="shared" si="78"/>
        <v>GasCO2Default</v>
      </c>
      <c r="R284" t="str">
        <f t="shared" si="79"/>
        <v>GasO2Default</v>
      </c>
      <c r="S284" t="str">
        <f t="shared" si="80"/>
        <v>GasID</v>
      </c>
      <c r="T284" t="str">
        <f t="shared" si="81"/>
        <v>Default</v>
      </c>
      <c r="U284" t="str">
        <f t="shared" si="82"/>
        <v>AiTest</v>
      </c>
      <c r="W284" t="str">
        <f t="shared" si="83"/>
        <v>R</v>
      </c>
      <c r="X284">
        <v>2022</v>
      </c>
    </row>
    <row r="285" spans="1:24" ht="15.6">
      <c r="A285" t="s">
        <v>1495</v>
      </c>
      <c r="B285" t="s">
        <v>299</v>
      </c>
      <c r="C285" t="str">
        <f t="shared" si="69"/>
        <v>NuCot33</v>
      </c>
      <c r="D285" t="str">
        <f t="shared" si="70"/>
        <v>NuCot33.var</v>
      </c>
      <c r="E285" t="str">
        <f t="shared" si="84"/>
        <v>Clay</v>
      </c>
      <c r="F285" s="24" t="str">
        <f t="shared" si="71"/>
        <v>Clay.soi</v>
      </c>
      <c r="G285" s="24" t="str">
        <f t="shared" si="72"/>
        <v>TexasLoc2Wea.wea</v>
      </c>
      <c r="H285" t="s">
        <v>308</v>
      </c>
      <c r="I285" t="str">
        <f t="shared" si="74"/>
        <v>TexasLoc2</v>
      </c>
      <c r="J285" t="s">
        <v>326</v>
      </c>
      <c r="K285" t="s">
        <v>334</v>
      </c>
      <c r="L285" s="25" t="s">
        <v>70</v>
      </c>
      <c r="M285" t="str">
        <f t="shared" si="73"/>
        <v>Tex_2_2022_NuCot33_Clay_300</v>
      </c>
      <c r="N285" t="str">
        <f t="shared" si="75"/>
        <v>BiologyDefault</v>
      </c>
      <c r="O285" t="str">
        <f t="shared" si="76"/>
        <v>MulchGeo1</v>
      </c>
      <c r="P285" t="str">
        <f t="shared" si="77"/>
        <v>MulchDecomp1</v>
      </c>
      <c r="Q285" t="str">
        <f t="shared" si="78"/>
        <v>GasCO2Default</v>
      </c>
      <c r="R285" t="str">
        <f t="shared" si="79"/>
        <v>GasO2Default</v>
      </c>
      <c r="S285" t="str">
        <f t="shared" si="80"/>
        <v>GasID</v>
      </c>
      <c r="T285" t="str">
        <f t="shared" si="81"/>
        <v>Default</v>
      </c>
      <c r="U285" t="str">
        <f t="shared" si="82"/>
        <v>AiTest</v>
      </c>
      <c r="W285" t="str">
        <f t="shared" si="83"/>
        <v>R</v>
      </c>
      <c r="X285">
        <v>2022</v>
      </c>
    </row>
    <row r="286" spans="1:24" ht="15.6">
      <c r="A286" t="s">
        <v>1496</v>
      </c>
      <c r="B286" t="s">
        <v>299</v>
      </c>
      <c r="C286" t="str">
        <f t="shared" si="69"/>
        <v>NuCot33</v>
      </c>
      <c r="D286" t="str">
        <f t="shared" si="70"/>
        <v>NuCot33.var</v>
      </c>
      <c r="E286" t="str">
        <f t="shared" si="84"/>
        <v>SandyClayLoam</v>
      </c>
      <c r="F286" s="24" t="str">
        <f t="shared" si="71"/>
        <v>SandyClayLoam.soi</v>
      </c>
      <c r="G286" s="24" t="str">
        <f t="shared" si="72"/>
        <v>TexasLoc2Wea.wea</v>
      </c>
      <c r="H286" t="s">
        <v>308</v>
      </c>
      <c r="I286" t="str">
        <f t="shared" si="74"/>
        <v>TexasLoc2</v>
      </c>
      <c r="J286" t="s">
        <v>326</v>
      </c>
      <c r="K286" t="s">
        <v>334</v>
      </c>
      <c r="L286" s="25" t="s">
        <v>70</v>
      </c>
      <c r="M286" t="str">
        <f t="shared" si="73"/>
        <v>Tex_2_2022_NuCot33_SandyClayLoam_0</v>
      </c>
      <c r="N286" t="str">
        <f t="shared" si="75"/>
        <v>BiologyDefault</v>
      </c>
      <c r="O286" t="str">
        <f t="shared" si="76"/>
        <v>MulchGeo1</v>
      </c>
      <c r="P286" t="str">
        <f t="shared" si="77"/>
        <v>MulchDecomp1</v>
      </c>
      <c r="Q286" t="str">
        <f t="shared" si="78"/>
        <v>GasCO2Default</v>
      </c>
      <c r="R286" t="str">
        <f t="shared" si="79"/>
        <v>GasO2Default</v>
      </c>
      <c r="S286" t="str">
        <f t="shared" si="80"/>
        <v>GasID</v>
      </c>
      <c r="T286" t="str">
        <f t="shared" si="81"/>
        <v>Default</v>
      </c>
      <c r="U286" t="str">
        <f t="shared" si="82"/>
        <v>AiTest</v>
      </c>
      <c r="W286" t="str">
        <f t="shared" si="83"/>
        <v>R</v>
      </c>
      <c r="X286">
        <v>2022</v>
      </c>
    </row>
    <row r="287" spans="1:24" ht="15.6">
      <c r="A287" t="s">
        <v>1497</v>
      </c>
      <c r="B287" t="s">
        <v>299</v>
      </c>
      <c r="C287" t="str">
        <f t="shared" ref="C287:C350" si="85">C263</f>
        <v>NuCot33</v>
      </c>
      <c r="D287" t="str">
        <f t="shared" si="70"/>
        <v>NuCot33.var</v>
      </c>
      <c r="E287" t="str">
        <f t="shared" si="84"/>
        <v>SandyClayLoam</v>
      </c>
      <c r="F287" s="24" t="str">
        <f t="shared" si="71"/>
        <v>SandyClayLoam.soi</v>
      </c>
      <c r="G287" s="24" t="str">
        <f t="shared" si="72"/>
        <v>TexasLoc2Wea.wea</v>
      </c>
      <c r="H287" t="s">
        <v>308</v>
      </c>
      <c r="I287" t="str">
        <f t="shared" si="74"/>
        <v>TexasLoc2</v>
      </c>
      <c r="J287" t="s">
        <v>326</v>
      </c>
      <c r="K287" t="s">
        <v>334</v>
      </c>
      <c r="L287" s="25" t="s">
        <v>70</v>
      </c>
      <c r="M287" t="str">
        <f t="shared" si="73"/>
        <v>Tex_2_2022_NuCot33_SandyClayLoam_100</v>
      </c>
      <c r="N287" t="str">
        <f t="shared" si="75"/>
        <v>BiologyDefault</v>
      </c>
      <c r="O287" t="str">
        <f t="shared" si="76"/>
        <v>MulchGeo1</v>
      </c>
      <c r="P287" t="str">
        <f t="shared" si="77"/>
        <v>MulchDecomp1</v>
      </c>
      <c r="Q287" t="str">
        <f t="shared" si="78"/>
        <v>GasCO2Default</v>
      </c>
      <c r="R287" t="str">
        <f t="shared" si="79"/>
        <v>GasO2Default</v>
      </c>
      <c r="S287" t="str">
        <f t="shared" si="80"/>
        <v>GasID</v>
      </c>
      <c r="T287" t="str">
        <f t="shared" si="81"/>
        <v>Default</v>
      </c>
      <c r="U287" t="str">
        <f t="shared" si="82"/>
        <v>AiTest</v>
      </c>
      <c r="W287" t="str">
        <f t="shared" si="83"/>
        <v>R</v>
      </c>
      <c r="X287">
        <v>2022</v>
      </c>
    </row>
    <row r="288" spans="1:24" ht="15.6">
      <c r="A288" t="s">
        <v>1498</v>
      </c>
      <c r="B288" t="s">
        <v>299</v>
      </c>
      <c r="C288" t="str">
        <f t="shared" si="85"/>
        <v>NuCot33</v>
      </c>
      <c r="D288" t="str">
        <f t="shared" si="70"/>
        <v>NuCot33.var</v>
      </c>
      <c r="E288" t="str">
        <f t="shared" si="84"/>
        <v>SandyClayLoam</v>
      </c>
      <c r="F288" s="24" t="str">
        <f t="shared" si="71"/>
        <v>SandyClayLoam.soi</v>
      </c>
      <c r="G288" s="24" t="str">
        <f t="shared" si="72"/>
        <v>TexasLoc2Wea.wea</v>
      </c>
      <c r="H288" t="s">
        <v>308</v>
      </c>
      <c r="I288" t="str">
        <f t="shared" si="74"/>
        <v>TexasLoc2</v>
      </c>
      <c r="J288" t="s">
        <v>326</v>
      </c>
      <c r="K288" t="s">
        <v>334</v>
      </c>
      <c r="L288" s="25" t="s">
        <v>70</v>
      </c>
      <c r="M288" t="str">
        <f t="shared" si="73"/>
        <v>Tex_2_2022_NuCot33_SandyClayLoam_200</v>
      </c>
      <c r="N288" t="str">
        <f t="shared" si="75"/>
        <v>BiologyDefault</v>
      </c>
      <c r="O288" t="str">
        <f t="shared" si="76"/>
        <v>MulchGeo1</v>
      </c>
      <c r="P288" t="str">
        <f t="shared" si="77"/>
        <v>MulchDecomp1</v>
      </c>
      <c r="Q288" t="str">
        <f t="shared" si="78"/>
        <v>GasCO2Default</v>
      </c>
      <c r="R288" t="str">
        <f t="shared" si="79"/>
        <v>GasO2Default</v>
      </c>
      <c r="S288" t="str">
        <f t="shared" si="80"/>
        <v>GasID</v>
      </c>
      <c r="T288" t="str">
        <f t="shared" si="81"/>
        <v>Default</v>
      </c>
      <c r="U288" t="str">
        <f t="shared" si="82"/>
        <v>AiTest</v>
      </c>
      <c r="W288" t="str">
        <f t="shared" si="83"/>
        <v>R</v>
      </c>
      <c r="X288">
        <v>2022</v>
      </c>
    </row>
    <row r="289" spans="1:24" ht="15.6">
      <c r="A289" t="s">
        <v>1499</v>
      </c>
      <c r="B289" t="s">
        <v>299</v>
      </c>
      <c r="C289" t="str">
        <f t="shared" si="85"/>
        <v>NuCot33</v>
      </c>
      <c r="D289" t="str">
        <f t="shared" si="70"/>
        <v>NuCot33.var</v>
      </c>
      <c r="E289" t="str">
        <f t="shared" si="84"/>
        <v>SandyClayLoam</v>
      </c>
      <c r="F289" s="24" t="str">
        <f t="shared" si="71"/>
        <v>SandyClayLoam.soi</v>
      </c>
      <c r="G289" s="24" t="str">
        <f t="shared" si="72"/>
        <v>TexasLoc2Wea.wea</v>
      </c>
      <c r="H289" t="s">
        <v>308</v>
      </c>
      <c r="I289" t="str">
        <f t="shared" si="74"/>
        <v>TexasLoc2</v>
      </c>
      <c r="J289" t="s">
        <v>326</v>
      </c>
      <c r="K289" t="s">
        <v>334</v>
      </c>
      <c r="L289" s="25" t="s">
        <v>70</v>
      </c>
      <c r="M289" t="str">
        <f t="shared" si="73"/>
        <v>Tex_2_2022_NuCot33_SandyClayLoam_300</v>
      </c>
      <c r="N289" t="str">
        <f t="shared" si="75"/>
        <v>BiologyDefault</v>
      </c>
      <c r="O289" t="str">
        <f t="shared" si="76"/>
        <v>MulchGeo1</v>
      </c>
      <c r="P289" t="str">
        <f t="shared" si="77"/>
        <v>MulchDecomp1</v>
      </c>
      <c r="Q289" t="str">
        <f t="shared" si="78"/>
        <v>GasCO2Default</v>
      </c>
      <c r="R289" t="str">
        <f t="shared" si="79"/>
        <v>GasO2Default</v>
      </c>
      <c r="S289" t="str">
        <f t="shared" si="80"/>
        <v>GasID</v>
      </c>
      <c r="T289" t="str">
        <f t="shared" si="81"/>
        <v>Default</v>
      </c>
      <c r="U289" t="str">
        <f t="shared" si="82"/>
        <v>AiTest</v>
      </c>
      <c r="W289" t="str">
        <f t="shared" si="83"/>
        <v>R</v>
      </c>
      <c r="X289">
        <v>2022</v>
      </c>
    </row>
    <row r="290" spans="1:24" ht="15.6">
      <c r="A290" t="s">
        <v>1500</v>
      </c>
      <c r="B290" t="s">
        <v>299</v>
      </c>
      <c r="C290" t="str">
        <f t="shared" si="85"/>
        <v>NuCot33</v>
      </c>
      <c r="D290" t="str">
        <f t="shared" si="70"/>
        <v>NuCot33.var</v>
      </c>
      <c r="E290" t="str">
        <f t="shared" si="84"/>
        <v>SandyLoam</v>
      </c>
      <c r="F290" s="24" t="str">
        <f t="shared" si="71"/>
        <v>SandyLoam.soi</v>
      </c>
      <c r="G290" s="24" t="str">
        <f t="shared" si="72"/>
        <v>TexasLoc2Wea.wea</v>
      </c>
      <c r="H290" t="s">
        <v>308</v>
      </c>
      <c r="I290" t="str">
        <f t="shared" si="74"/>
        <v>TexasLoc2</v>
      </c>
      <c r="J290" t="s">
        <v>326</v>
      </c>
      <c r="K290" t="s">
        <v>334</v>
      </c>
      <c r="L290" s="25" t="s">
        <v>70</v>
      </c>
      <c r="M290" t="str">
        <f t="shared" si="73"/>
        <v>Tex_2_2022_NuCot33_Sandyloam_0</v>
      </c>
      <c r="N290" t="str">
        <f t="shared" si="75"/>
        <v>BiologyDefault</v>
      </c>
      <c r="O290" t="str">
        <f t="shared" si="76"/>
        <v>MulchGeo1</v>
      </c>
      <c r="P290" t="str">
        <f t="shared" si="77"/>
        <v>MulchDecomp1</v>
      </c>
      <c r="Q290" t="str">
        <f t="shared" si="78"/>
        <v>GasCO2Default</v>
      </c>
      <c r="R290" t="str">
        <f t="shared" si="79"/>
        <v>GasO2Default</v>
      </c>
      <c r="S290" t="str">
        <f t="shared" si="80"/>
        <v>GasID</v>
      </c>
      <c r="T290" t="str">
        <f t="shared" si="81"/>
        <v>Default</v>
      </c>
      <c r="U290" t="str">
        <f t="shared" si="82"/>
        <v>AiTest</v>
      </c>
      <c r="W290" t="str">
        <f t="shared" si="83"/>
        <v>R</v>
      </c>
      <c r="X290">
        <v>2022</v>
      </c>
    </row>
    <row r="291" spans="1:24" ht="15.6">
      <c r="A291" t="s">
        <v>1501</v>
      </c>
      <c r="B291" t="s">
        <v>299</v>
      </c>
      <c r="C291" t="str">
        <f t="shared" si="85"/>
        <v>NuCot33</v>
      </c>
      <c r="D291" t="str">
        <f t="shared" si="70"/>
        <v>NuCot33.var</v>
      </c>
      <c r="E291" t="str">
        <f t="shared" si="84"/>
        <v>SandyLoam</v>
      </c>
      <c r="F291" s="24" t="str">
        <f t="shared" si="71"/>
        <v>SandyLoam.soi</v>
      </c>
      <c r="G291" s="24" t="str">
        <f t="shared" si="72"/>
        <v>TexasLoc2Wea.wea</v>
      </c>
      <c r="H291" t="s">
        <v>308</v>
      </c>
      <c r="I291" t="str">
        <f t="shared" si="74"/>
        <v>TexasLoc2</v>
      </c>
      <c r="J291" t="s">
        <v>326</v>
      </c>
      <c r="K291" t="s">
        <v>334</v>
      </c>
      <c r="L291" s="25" t="s">
        <v>70</v>
      </c>
      <c r="M291" t="str">
        <f t="shared" si="73"/>
        <v>Tex_2_2022_NuCot33_Sandyloam_100</v>
      </c>
      <c r="N291" t="str">
        <f t="shared" si="75"/>
        <v>BiologyDefault</v>
      </c>
      <c r="O291" t="str">
        <f t="shared" si="76"/>
        <v>MulchGeo1</v>
      </c>
      <c r="P291" t="str">
        <f t="shared" si="77"/>
        <v>MulchDecomp1</v>
      </c>
      <c r="Q291" t="str">
        <f t="shared" si="78"/>
        <v>GasCO2Default</v>
      </c>
      <c r="R291" t="str">
        <f t="shared" si="79"/>
        <v>GasO2Default</v>
      </c>
      <c r="S291" t="str">
        <f t="shared" si="80"/>
        <v>GasID</v>
      </c>
      <c r="T291" t="str">
        <f t="shared" si="81"/>
        <v>Default</v>
      </c>
      <c r="U291" t="str">
        <f t="shared" si="82"/>
        <v>AiTest</v>
      </c>
      <c r="W291" t="str">
        <f t="shared" si="83"/>
        <v>R</v>
      </c>
      <c r="X291">
        <v>2022</v>
      </c>
    </row>
    <row r="292" spans="1:24" ht="15.6">
      <c r="A292" t="s">
        <v>1502</v>
      </c>
      <c r="B292" t="s">
        <v>299</v>
      </c>
      <c r="C292" t="str">
        <f t="shared" si="85"/>
        <v>NuCot33</v>
      </c>
      <c r="D292" t="str">
        <f t="shared" si="70"/>
        <v>NuCot33.var</v>
      </c>
      <c r="E292" t="str">
        <f t="shared" si="84"/>
        <v>SandyLoam</v>
      </c>
      <c r="F292" s="24" t="str">
        <f t="shared" si="71"/>
        <v>SandyLoam.soi</v>
      </c>
      <c r="G292" s="24" t="str">
        <f t="shared" si="72"/>
        <v>TexasLoc2Wea.wea</v>
      </c>
      <c r="H292" t="s">
        <v>308</v>
      </c>
      <c r="I292" t="str">
        <f t="shared" si="74"/>
        <v>TexasLoc2</v>
      </c>
      <c r="J292" t="s">
        <v>326</v>
      </c>
      <c r="K292" t="s">
        <v>334</v>
      </c>
      <c r="L292" s="25" t="s">
        <v>70</v>
      </c>
      <c r="M292" t="str">
        <f t="shared" si="73"/>
        <v>Tex_2_2022_NuCot33_Sandyloam_200</v>
      </c>
      <c r="N292" t="str">
        <f t="shared" si="75"/>
        <v>BiologyDefault</v>
      </c>
      <c r="O292" t="str">
        <f t="shared" si="76"/>
        <v>MulchGeo1</v>
      </c>
      <c r="P292" t="str">
        <f t="shared" si="77"/>
        <v>MulchDecomp1</v>
      </c>
      <c r="Q292" t="str">
        <f t="shared" si="78"/>
        <v>GasCO2Default</v>
      </c>
      <c r="R292" t="str">
        <f t="shared" si="79"/>
        <v>GasO2Default</v>
      </c>
      <c r="S292" t="str">
        <f t="shared" si="80"/>
        <v>GasID</v>
      </c>
      <c r="T292" t="str">
        <f t="shared" si="81"/>
        <v>Default</v>
      </c>
      <c r="U292" t="str">
        <f t="shared" si="82"/>
        <v>AiTest</v>
      </c>
      <c r="W292" t="str">
        <f t="shared" si="83"/>
        <v>R</v>
      </c>
      <c r="X292">
        <v>2022</v>
      </c>
    </row>
    <row r="293" spans="1:24" ht="15.6">
      <c r="A293" t="s">
        <v>1503</v>
      </c>
      <c r="B293" t="s">
        <v>299</v>
      </c>
      <c r="C293" t="str">
        <f t="shared" si="85"/>
        <v>NuCot33</v>
      </c>
      <c r="D293" t="str">
        <f t="shared" si="70"/>
        <v>NuCot33.var</v>
      </c>
      <c r="E293" t="str">
        <f t="shared" si="84"/>
        <v>SandyLoam</v>
      </c>
      <c r="F293" s="24" t="str">
        <f t="shared" si="71"/>
        <v>SandyLoam.soi</v>
      </c>
      <c r="G293" s="24" t="str">
        <f t="shared" si="72"/>
        <v>TexasLoc2Wea.wea</v>
      </c>
      <c r="H293" t="s">
        <v>308</v>
      </c>
      <c r="I293" t="str">
        <f t="shared" si="74"/>
        <v>TexasLoc2</v>
      </c>
      <c r="J293" t="s">
        <v>326</v>
      </c>
      <c r="K293" t="s">
        <v>334</v>
      </c>
      <c r="L293" s="25" t="s">
        <v>70</v>
      </c>
      <c r="M293" t="str">
        <f t="shared" si="73"/>
        <v>Tex_2_2022_NuCot33_Sandyloam_300</v>
      </c>
      <c r="N293" t="str">
        <f t="shared" si="75"/>
        <v>BiologyDefault</v>
      </c>
      <c r="O293" t="str">
        <f t="shared" si="76"/>
        <v>MulchGeo1</v>
      </c>
      <c r="P293" t="str">
        <f t="shared" si="77"/>
        <v>MulchDecomp1</v>
      </c>
      <c r="Q293" t="str">
        <f t="shared" si="78"/>
        <v>GasCO2Default</v>
      </c>
      <c r="R293" t="str">
        <f t="shared" si="79"/>
        <v>GasO2Default</v>
      </c>
      <c r="S293" t="str">
        <f t="shared" si="80"/>
        <v>GasID</v>
      </c>
      <c r="T293" t="str">
        <f t="shared" si="81"/>
        <v>Default</v>
      </c>
      <c r="U293" t="str">
        <f t="shared" si="82"/>
        <v>AiTest</v>
      </c>
      <c r="W293" t="str">
        <f t="shared" si="83"/>
        <v>R</v>
      </c>
      <c r="X293">
        <v>2022</v>
      </c>
    </row>
    <row r="294" spans="1:24" ht="15.6">
      <c r="A294" t="s">
        <v>1504</v>
      </c>
      <c r="B294" t="s">
        <v>300</v>
      </c>
      <c r="C294" t="str">
        <f t="shared" si="85"/>
        <v>DPL90</v>
      </c>
      <c r="D294" t="str">
        <f t="shared" si="70"/>
        <v>DPL90.var</v>
      </c>
      <c r="E294" t="str">
        <f t="shared" si="84"/>
        <v>Clay</v>
      </c>
      <c r="F294" s="24" t="str">
        <f t="shared" si="71"/>
        <v>Clay.soi</v>
      </c>
      <c r="G294" s="24" t="str">
        <f t="shared" si="72"/>
        <v>TexasLoc3Wea.wea</v>
      </c>
      <c r="H294" t="s">
        <v>309</v>
      </c>
      <c r="I294" t="s">
        <v>318</v>
      </c>
      <c r="J294" t="s">
        <v>327</v>
      </c>
      <c r="K294" t="s">
        <v>334</v>
      </c>
      <c r="L294" s="25" t="s">
        <v>70</v>
      </c>
      <c r="M294" t="str">
        <f t="shared" si="73"/>
        <v>Tex_3_2017_DPL90_Clay_0</v>
      </c>
      <c r="N294" t="str">
        <f t="shared" si="75"/>
        <v>BiologyDefault</v>
      </c>
      <c r="O294" t="str">
        <f t="shared" si="76"/>
        <v>MulchGeo1</v>
      </c>
      <c r="P294" t="str">
        <f t="shared" si="77"/>
        <v>MulchDecomp1</v>
      </c>
      <c r="Q294" t="str">
        <f t="shared" si="78"/>
        <v>GasCO2Default</v>
      </c>
      <c r="R294" t="str">
        <f t="shared" si="79"/>
        <v>GasO2Default</v>
      </c>
      <c r="S294" t="str">
        <f t="shared" si="80"/>
        <v>GasID</v>
      </c>
      <c r="T294" t="str">
        <f t="shared" si="81"/>
        <v>Default</v>
      </c>
      <c r="U294" t="str">
        <f t="shared" si="82"/>
        <v>AiTest</v>
      </c>
      <c r="W294" t="str">
        <f t="shared" si="83"/>
        <v>R</v>
      </c>
      <c r="X294">
        <v>2017</v>
      </c>
    </row>
    <row r="295" spans="1:24" ht="15.6">
      <c r="A295" t="s">
        <v>1505</v>
      </c>
      <c r="B295" t="s">
        <v>300</v>
      </c>
      <c r="C295" t="str">
        <f t="shared" si="85"/>
        <v>DPL90</v>
      </c>
      <c r="D295" t="str">
        <f t="shared" si="70"/>
        <v>DPL90.var</v>
      </c>
      <c r="E295" t="str">
        <f t="shared" si="84"/>
        <v>Clay</v>
      </c>
      <c r="F295" s="24" t="str">
        <f t="shared" si="71"/>
        <v>Clay.soi</v>
      </c>
      <c r="G295" s="24" t="str">
        <f t="shared" si="72"/>
        <v>TexasLoc3Wea.wea</v>
      </c>
      <c r="H295" t="s">
        <v>309</v>
      </c>
      <c r="I295" t="str">
        <f t="shared" si="74"/>
        <v>TexasLoc3</v>
      </c>
      <c r="J295" t="s">
        <v>327</v>
      </c>
      <c r="K295" t="s">
        <v>334</v>
      </c>
      <c r="L295" s="25" t="s">
        <v>70</v>
      </c>
      <c r="M295" t="str">
        <f t="shared" si="73"/>
        <v>Tex_3_2017_DPL90_Clay_100</v>
      </c>
      <c r="N295" t="str">
        <f t="shared" si="75"/>
        <v>BiologyDefault</v>
      </c>
      <c r="O295" t="str">
        <f t="shared" si="76"/>
        <v>MulchGeo1</v>
      </c>
      <c r="P295" t="str">
        <f t="shared" si="77"/>
        <v>MulchDecomp1</v>
      </c>
      <c r="Q295" t="str">
        <f t="shared" si="78"/>
        <v>GasCO2Default</v>
      </c>
      <c r="R295" t="str">
        <f t="shared" si="79"/>
        <v>GasO2Default</v>
      </c>
      <c r="S295" t="str">
        <f t="shared" si="80"/>
        <v>GasID</v>
      </c>
      <c r="T295" t="str">
        <f t="shared" si="81"/>
        <v>Default</v>
      </c>
      <c r="U295" t="str">
        <f t="shared" si="82"/>
        <v>AiTest</v>
      </c>
      <c r="W295" t="str">
        <f t="shared" si="83"/>
        <v>R</v>
      </c>
      <c r="X295">
        <v>2017</v>
      </c>
    </row>
    <row r="296" spans="1:24" ht="15.6">
      <c r="A296" t="s">
        <v>1506</v>
      </c>
      <c r="B296" t="s">
        <v>300</v>
      </c>
      <c r="C296" t="str">
        <f t="shared" si="85"/>
        <v>DPL90</v>
      </c>
      <c r="D296" t="str">
        <f t="shared" si="70"/>
        <v>DPL90.var</v>
      </c>
      <c r="E296" t="str">
        <f t="shared" si="84"/>
        <v>Clay</v>
      </c>
      <c r="F296" s="24" t="str">
        <f t="shared" si="71"/>
        <v>Clay.soi</v>
      </c>
      <c r="G296" s="24" t="str">
        <f t="shared" si="72"/>
        <v>TexasLoc3Wea.wea</v>
      </c>
      <c r="H296" t="s">
        <v>309</v>
      </c>
      <c r="I296" t="str">
        <f t="shared" si="74"/>
        <v>TexasLoc3</v>
      </c>
      <c r="J296" t="s">
        <v>327</v>
      </c>
      <c r="K296" t="s">
        <v>334</v>
      </c>
      <c r="L296" s="25" t="s">
        <v>70</v>
      </c>
      <c r="M296" t="str">
        <f t="shared" si="73"/>
        <v>Tex_3_2017_DPL90_Clay_200</v>
      </c>
      <c r="N296" t="str">
        <f t="shared" si="75"/>
        <v>BiologyDefault</v>
      </c>
      <c r="O296" t="str">
        <f t="shared" si="76"/>
        <v>MulchGeo1</v>
      </c>
      <c r="P296" t="str">
        <f t="shared" si="77"/>
        <v>MulchDecomp1</v>
      </c>
      <c r="Q296" t="str">
        <f t="shared" si="78"/>
        <v>GasCO2Default</v>
      </c>
      <c r="R296" t="str">
        <f t="shared" si="79"/>
        <v>GasO2Default</v>
      </c>
      <c r="S296" t="str">
        <f t="shared" si="80"/>
        <v>GasID</v>
      </c>
      <c r="T296" t="str">
        <f t="shared" si="81"/>
        <v>Default</v>
      </c>
      <c r="U296" t="str">
        <f t="shared" si="82"/>
        <v>AiTest</v>
      </c>
      <c r="W296" t="str">
        <f t="shared" si="83"/>
        <v>R</v>
      </c>
      <c r="X296">
        <v>2017</v>
      </c>
    </row>
    <row r="297" spans="1:24" ht="15.6">
      <c r="A297" t="s">
        <v>1507</v>
      </c>
      <c r="B297" t="s">
        <v>300</v>
      </c>
      <c r="C297" t="str">
        <f t="shared" si="85"/>
        <v>DPL90</v>
      </c>
      <c r="D297" t="str">
        <f t="shared" si="70"/>
        <v>DPL90.var</v>
      </c>
      <c r="E297" t="str">
        <f t="shared" si="84"/>
        <v>Clay</v>
      </c>
      <c r="F297" s="24" t="str">
        <f t="shared" si="71"/>
        <v>Clay.soi</v>
      </c>
      <c r="G297" s="24" t="str">
        <f t="shared" si="72"/>
        <v>TexasLoc3Wea.wea</v>
      </c>
      <c r="H297" t="s">
        <v>309</v>
      </c>
      <c r="I297" t="str">
        <f t="shared" si="74"/>
        <v>TexasLoc3</v>
      </c>
      <c r="J297" t="s">
        <v>327</v>
      </c>
      <c r="K297" t="s">
        <v>334</v>
      </c>
      <c r="L297" s="25" t="s">
        <v>70</v>
      </c>
      <c r="M297" t="str">
        <f t="shared" si="73"/>
        <v>Tex_3_2017_DPL90_Clay_300</v>
      </c>
      <c r="N297" t="str">
        <f t="shared" si="75"/>
        <v>BiologyDefault</v>
      </c>
      <c r="O297" t="str">
        <f t="shared" si="76"/>
        <v>MulchGeo1</v>
      </c>
      <c r="P297" t="str">
        <f t="shared" si="77"/>
        <v>MulchDecomp1</v>
      </c>
      <c r="Q297" t="str">
        <f t="shared" si="78"/>
        <v>GasCO2Default</v>
      </c>
      <c r="R297" t="str">
        <f t="shared" si="79"/>
        <v>GasO2Default</v>
      </c>
      <c r="S297" t="str">
        <f t="shared" si="80"/>
        <v>GasID</v>
      </c>
      <c r="T297" t="str">
        <f t="shared" si="81"/>
        <v>Default</v>
      </c>
      <c r="U297" t="str">
        <f t="shared" si="82"/>
        <v>AiTest</v>
      </c>
      <c r="W297" t="str">
        <f t="shared" si="83"/>
        <v>R</v>
      </c>
      <c r="X297">
        <v>2017</v>
      </c>
    </row>
    <row r="298" spans="1:24" ht="15.6">
      <c r="A298" t="s">
        <v>1508</v>
      </c>
      <c r="B298" t="s">
        <v>300</v>
      </c>
      <c r="C298" t="str">
        <f t="shared" si="85"/>
        <v>DPL90</v>
      </c>
      <c r="D298" t="str">
        <f t="shared" si="70"/>
        <v>DPL90.var</v>
      </c>
      <c r="E298" t="str">
        <f t="shared" si="84"/>
        <v>SandyClayLoam</v>
      </c>
      <c r="F298" s="24" t="str">
        <f t="shared" si="71"/>
        <v>SandyClayLoam.soi</v>
      </c>
      <c r="G298" s="24" t="str">
        <f t="shared" si="72"/>
        <v>TexasLoc3Wea.wea</v>
      </c>
      <c r="H298" t="s">
        <v>309</v>
      </c>
      <c r="I298" t="str">
        <f t="shared" si="74"/>
        <v>TexasLoc3</v>
      </c>
      <c r="J298" t="s">
        <v>327</v>
      </c>
      <c r="K298" t="s">
        <v>334</v>
      </c>
      <c r="L298" s="25" t="s">
        <v>70</v>
      </c>
      <c r="M298" t="str">
        <f t="shared" si="73"/>
        <v>Tex_3_2017_DPL90_SandyClayLoam_0</v>
      </c>
      <c r="N298" t="str">
        <f t="shared" si="75"/>
        <v>BiologyDefault</v>
      </c>
      <c r="O298" t="str">
        <f t="shared" si="76"/>
        <v>MulchGeo1</v>
      </c>
      <c r="P298" t="str">
        <f t="shared" si="77"/>
        <v>MulchDecomp1</v>
      </c>
      <c r="Q298" t="str">
        <f t="shared" si="78"/>
        <v>GasCO2Default</v>
      </c>
      <c r="R298" t="str">
        <f t="shared" si="79"/>
        <v>GasO2Default</v>
      </c>
      <c r="S298" t="str">
        <f t="shared" si="80"/>
        <v>GasID</v>
      </c>
      <c r="T298" t="str">
        <f t="shared" si="81"/>
        <v>Default</v>
      </c>
      <c r="U298" t="str">
        <f t="shared" si="82"/>
        <v>AiTest</v>
      </c>
      <c r="W298" t="str">
        <f t="shared" si="83"/>
        <v>R</v>
      </c>
      <c r="X298">
        <v>2017</v>
      </c>
    </row>
    <row r="299" spans="1:24" ht="15.6">
      <c r="A299" t="s">
        <v>1509</v>
      </c>
      <c r="B299" t="s">
        <v>300</v>
      </c>
      <c r="C299" t="str">
        <f t="shared" si="85"/>
        <v>DPL90</v>
      </c>
      <c r="D299" t="str">
        <f t="shared" si="70"/>
        <v>DPL90.var</v>
      </c>
      <c r="E299" t="str">
        <f t="shared" si="84"/>
        <v>SandyClayLoam</v>
      </c>
      <c r="F299" s="24" t="str">
        <f t="shared" si="71"/>
        <v>SandyClayLoam.soi</v>
      </c>
      <c r="G299" s="24" t="str">
        <f t="shared" si="72"/>
        <v>TexasLoc3Wea.wea</v>
      </c>
      <c r="H299" t="s">
        <v>309</v>
      </c>
      <c r="I299" t="str">
        <f t="shared" si="74"/>
        <v>TexasLoc3</v>
      </c>
      <c r="J299" t="s">
        <v>327</v>
      </c>
      <c r="K299" t="s">
        <v>334</v>
      </c>
      <c r="L299" s="25" t="s">
        <v>70</v>
      </c>
      <c r="M299" t="str">
        <f t="shared" si="73"/>
        <v>Tex_3_2017_DPL90_SandyClayLoam_100</v>
      </c>
      <c r="N299" t="str">
        <f t="shared" si="75"/>
        <v>BiologyDefault</v>
      </c>
      <c r="O299" t="str">
        <f t="shared" si="76"/>
        <v>MulchGeo1</v>
      </c>
      <c r="P299" t="str">
        <f t="shared" si="77"/>
        <v>MulchDecomp1</v>
      </c>
      <c r="Q299" t="str">
        <f t="shared" si="78"/>
        <v>GasCO2Default</v>
      </c>
      <c r="R299" t="str">
        <f t="shared" si="79"/>
        <v>GasO2Default</v>
      </c>
      <c r="S299" t="str">
        <f t="shared" si="80"/>
        <v>GasID</v>
      </c>
      <c r="T299" t="str">
        <f t="shared" si="81"/>
        <v>Default</v>
      </c>
      <c r="U299" t="str">
        <f t="shared" si="82"/>
        <v>AiTest</v>
      </c>
      <c r="W299" t="str">
        <f t="shared" si="83"/>
        <v>R</v>
      </c>
      <c r="X299">
        <v>2017</v>
      </c>
    </row>
    <row r="300" spans="1:24" ht="15.6">
      <c r="A300" t="s">
        <v>1510</v>
      </c>
      <c r="B300" t="s">
        <v>300</v>
      </c>
      <c r="C300" t="str">
        <f t="shared" si="85"/>
        <v>DPL90</v>
      </c>
      <c r="D300" t="str">
        <f t="shared" si="70"/>
        <v>DPL90.var</v>
      </c>
      <c r="E300" t="str">
        <f t="shared" si="84"/>
        <v>SandyClayLoam</v>
      </c>
      <c r="F300" s="24" t="str">
        <f t="shared" si="71"/>
        <v>SandyClayLoam.soi</v>
      </c>
      <c r="G300" s="24" t="str">
        <f t="shared" si="72"/>
        <v>TexasLoc3Wea.wea</v>
      </c>
      <c r="H300" t="s">
        <v>309</v>
      </c>
      <c r="I300" t="str">
        <f t="shared" si="74"/>
        <v>TexasLoc3</v>
      </c>
      <c r="J300" t="s">
        <v>327</v>
      </c>
      <c r="K300" t="s">
        <v>334</v>
      </c>
      <c r="L300" s="25" t="s">
        <v>70</v>
      </c>
      <c r="M300" t="str">
        <f t="shared" si="73"/>
        <v>Tex_3_2017_DPL90_SandyClayLoam_200</v>
      </c>
      <c r="N300" t="str">
        <f t="shared" si="75"/>
        <v>BiologyDefault</v>
      </c>
      <c r="O300" t="str">
        <f t="shared" si="76"/>
        <v>MulchGeo1</v>
      </c>
      <c r="P300" t="str">
        <f t="shared" si="77"/>
        <v>MulchDecomp1</v>
      </c>
      <c r="Q300" t="str">
        <f t="shared" si="78"/>
        <v>GasCO2Default</v>
      </c>
      <c r="R300" t="str">
        <f t="shared" si="79"/>
        <v>GasO2Default</v>
      </c>
      <c r="S300" t="str">
        <f t="shared" si="80"/>
        <v>GasID</v>
      </c>
      <c r="T300" t="str">
        <f t="shared" si="81"/>
        <v>Default</v>
      </c>
      <c r="U300" t="str">
        <f t="shared" si="82"/>
        <v>AiTest</v>
      </c>
      <c r="W300" t="str">
        <f t="shared" si="83"/>
        <v>R</v>
      </c>
      <c r="X300">
        <v>2017</v>
      </c>
    </row>
    <row r="301" spans="1:24" ht="15.6">
      <c r="A301" t="s">
        <v>1511</v>
      </c>
      <c r="B301" t="s">
        <v>300</v>
      </c>
      <c r="C301" t="str">
        <f t="shared" si="85"/>
        <v>DPL90</v>
      </c>
      <c r="D301" t="str">
        <f t="shared" si="70"/>
        <v>DPL90.var</v>
      </c>
      <c r="E301" t="str">
        <f t="shared" si="84"/>
        <v>SandyClayLoam</v>
      </c>
      <c r="F301" s="24" t="str">
        <f t="shared" si="71"/>
        <v>SandyClayLoam.soi</v>
      </c>
      <c r="G301" s="24" t="str">
        <f t="shared" si="72"/>
        <v>TexasLoc3Wea.wea</v>
      </c>
      <c r="H301" t="s">
        <v>309</v>
      </c>
      <c r="I301" t="str">
        <f t="shared" si="74"/>
        <v>TexasLoc3</v>
      </c>
      <c r="J301" t="s">
        <v>327</v>
      </c>
      <c r="K301" t="s">
        <v>334</v>
      </c>
      <c r="L301" s="25" t="s">
        <v>70</v>
      </c>
      <c r="M301" t="str">
        <f t="shared" si="73"/>
        <v>Tex_3_2017_DPL90_SandyClayLoam_300</v>
      </c>
      <c r="N301" t="str">
        <f t="shared" si="75"/>
        <v>BiologyDefault</v>
      </c>
      <c r="O301" t="str">
        <f t="shared" si="76"/>
        <v>MulchGeo1</v>
      </c>
      <c r="P301" t="str">
        <f t="shared" si="77"/>
        <v>MulchDecomp1</v>
      </c>
      <c r="Q301" t="str">
        <f t="shared" si="78"/>
        <v>GasCO2Default</v>
      </c>
      <c r="R301" t="str">
        <f t="shared" si="79"/>
        <v>GasO2Default</v>
      </c>
      <c r="S301" t="str">
        <f t="shared" si="80"/>
        <v>GasID</v>
      </c>
      <c r="T301" t="str">
        <f t="shared" si="81"/>
        <v>Default</v>
      </c>
      <c r="U301" t="str">
        <f t="shared" si="82"/>
        <v>AiTest</v>
      </c>
      <c r="W301" t="str">
        <f t="shared" si="83"/>
        <v>R</v>
      </c>
      <c r="X301">
        <v>2017</v>
      </c>
    </row>
    <row r="302" spans="1:24" ht="15.6">
      <c r="A302" t="s">
        <v>1512</v>
      </c>
      <c r="B302" t="s">
        <v>300</v>
      </c>
      <c r="C302" t="str">
        <f t="shared" si="85"/>
        <v>DPL90</v>
      </c>
      <c r="D302" t="str">
        <f t="shared" si="70"/>
        <v>DPL90.var</v>
      </c>
      <c r="E302" t="str">
        <f t="shared" si="84"/>
        <v>SandyLoam</v>
      </c>
      <c r="F302" s="24" t="str">
        <f t="shared" si="71"/>
        <v>SandyLoam.soi</v>
      </c>
      <c r="G302" s="24" t="str">
        <f t="shared" si="72"/>
        <v>TexasLoc3Wea.wea</v>
      </c>
      <c r="H302" t="s">
        <v>309</v>
      </c>
      <c r="I302" t="str">
        <f t="shared" si="74"/>
        <v>TexasLoc3</v>
      </c>
      <c r="J302" t="s">
        <v>327</v>
      </c>
      <c r="K302" t="s">
        <v>334</v>
      </c>
      <c r="L302" s="25" t="s">
        <v>70</v>
      </c>
      <c r="M302" t="str">
        <f t="shared" si="73"/>
        <v>Tex_3_2017_DPL90_Sandyloam_0</v>
      </c>
      <c r="N302" t="str">
        <f t="shared" si="75"/>
        <v>BiologyDefault</v>
      </c>
      <c r="O302" t="str">
        <f t="shared" si="76"/>
        <v>MulchGeo1</v>
      </c>
      <c r="P302" t="str">
        <f t="shared" si="77"/>
        <v>MulchDecomp1</v>
      </c>
      <c r="Q302" t="str">
        <f t="shared" si="78"/>
        <v>GasCO2Default</v>
      </c>
      <c r="R302" t="str">
        <f t="shared" si="79"/>
        <v>GasO2Default</v>
      </c>
      <c r="S302" t="str">
        <f t="shared" si="80"/>
        <v>GasID</v>
      </c>
      <c r="T302" t="str">
        <f t="shared" si="81"/>
        <v>Default</v>
      </c>
      <c r="U302" t="str">
        <f t="shared" si="82"/>
        <v>AiTest</v>
      </c>
      <c r="W302" t="str">
        <f t="shared" si="83"/>
        <v>R</v>
      </c>
      <c r="X302">
        <v>2017</v>
      </c>
    </row>
    <row r="303" spans="1:24" ht="15.6">
      <c r="A303" t="s">
        <v>1513</v>
      </c>
      <c r="B303" t="s">
        <v>300</v>
      </c>
      <c r="C303" t="str">
        <f t="shared" si="85"/>
        <v>DPL90</v>
      </c>
      <c r="D303" t="str">
        <f t="shared" si="70"/>
        <v>DPL90.var</v>
      </c>
      <c r="E303" t="str">
        <f t="shared" si="84"/>
        <v>SandyLoam</v>
      </c>
      <c r="F303" s="24" t="str">
        <f t="shared" si="71"/>
        <v>SandyLoam.soi</v>
      </c>
      <c r="G303" s="24" t="str">
        <f t="shared" si="72"/>
        <v>TexasLoc3Wea.wea</v>
      </c>
      <c r="H303" t="s">
        <v>309</v>
      </c>
      <c r="I303" t="str">
        <f t="shared" si="74"/>
        <v>TexasLoc3</v>
      </c>
      <c r="J303" t="s">
        <v>327</v>
      </c>
      <c r="K303" t="s">
        <v>334</v>
      </c>
      <c r="L303" s="25" t="s">
        <v>70</v>
      </c>
      <c r="M303" t="str">
        <f t="shared" si="73"/>
        <v>Tex_3_2017_DPL90_Sandyloam_100</v>
      </c>
      <c r="N303" t="str">
        <f t="shared" si="75"/>
        <v>BiologyDefault</v>
      </c>
      <c r="O303" t="str">
        <f t="shared" si="76"/>
        <v>MulchGeo1</v>
      </c>
      <c r="P303" t="str">
        <f t="shared" si="77"/>
        <v>MulchDecomp1</v>
      </c>
      <c r="Q303" t="str">
        <f t="shared" si="78"/>
        <v>GasCO2Default</v>
      </c>
      <c r="R303" t="str">
        <f t="shared" si="79"/>
        <v>GasO2Default</v>
      </c>
      <c r="S303" t="str">
        <f t="shared" si="80"/>
        <v>GasID</v>
      </c>
      <c r="T303" t="str">
        <f t="shared" si="81"/>
        <v>Default</v>
      </c>
      <c r="U303" t="str">
        <f t="shared" si="82"/>
        <v>AiTest</v>
      </c>
      <c r="W303" t="str">
        <f t="shared" si="83"/>
        <v>R</v>
      </c>
      <c r="X303">
        <v>2017</v>
      </c>
    </row>
    <row r="304" spans="1:24" ht="15.6">
      <c r="A304" t="s">
        <v>1514</v>
      </c>
      <c r="B304" t="s">
        <v>300</v>
      </c>
      <c r="C304" t="str">
        <f t="shared" si="85"/>
        <v>DPL90</v>
      </c>
      <c r="D304" t="str">
        <f t="shared" si="70"/>
        <v>DPL90.var</v>
      </c>
      <c r="E304" t="str">
        <f t="shared" si="84"/>
        <v>SandyLoam</v>
      </c>
      <c r="F304" s="24" t="str">
        <f t="shared" si="71"/>
        <v>SandyLoam.soi</v>
      </c>
      <c r="G304" s="24" t="str">
        <f t="shared" si="72"/>
        <v>TexasLoc3Wea.wea</v>
      </c>
      <c r="H304" t="s">
        <v>309</v>
      </c>
      <c r="I304" t="str">
        <f t="shared" si="74"/>
        <v>TexasLoc3</v>
      </c>
      <c r="J304" t="s">
        <v>327</v>
      </c>
      <c r="K304" t="s">
        <v>334</v>
      </c>
      <c r="L304" s="25" t="s">
        <v>70</v>
      </c>
      <c r="M304" t="str">
        <f t="shared" si="73"/>
        <v>Tex_3_2017_DPL90_Sandyloam_200</v>
      </c>
      <c r="N304" t="str">
        <f t="shared" si="75"/>
        <v>BiologyDefault</v>
      </c>
      <c r="O304" t="str">
        <f t="shared" si="76"/>
        <v>MulchGeo1</v>
      </c>
      <c r="P304" t="str">
        <f t="shared" si="77"/>
        <v>MulchDecomp1</v>
      </c>
      <c r="Q304" t="str">
        <f t="shared" si="78"/>
        <v>GasCO2Default</v>
      </c>
      <c r="R304" t="str">
        <f t="shared" si="79"/>
        <v>GasO2Default</v>
      </c>
      <c r="S304" t="str">
        <f t="shared" si="80"/>
        <v>GasID</v>
      </c>
      <c r="T304" t="str">
        <f t="shared" si="81"/>
        <v>Default</v>
      </c>
      <c r="U304" t="str">
        <f t="shared" si="82"/>
        <v>AiTest</v>
      </c>
      <c r="W304" t="str">
        <f t="shared" si="83"/>
        <v>R</v>
      </c>
      <c r="X304">
        <v>2017</v>
      </c>
    </row>
    <row r="305" spans="1:24" ht="15.6">
      <c r="A305" t="s">
        <v>1515</v>
      </c>
      <c r="B305" t="s">
        <v>300</v>
      </c>
      <c r="C305" t="str">
        <f t="shared" si="85"/>
        <v>DPL90</v>
      </c>
      <c r="D305" t="str">
        <f t="shared" si="70"/>
        <v>DPL90.var</v>
      </c>
      <c r="E305" t="str">
        <f t="shared" si="84"/>
        <v>SandyLoam</v>
      </c>
      <c r="F305" s="24" t="str">
        <f t="shared" si="71"/>
        <v>SandyLoam.soi</v>
      </c>
      <c r="G305" s="24" t="str">
        <f t="shared" si="72"/>
        <v>TexasLoc3Wea.wea</v>
      </c>
      <c r="H305" t="s">
        <v>309</v>
      </c>
      <c r="I305" t="str">
        <f t="shared" si="74"/>
        <v>TexasLoc3</v>
      </c>
      <c r="J305" t="s">
        <v>327</v>
      </c>
      <c r="K305" t="s">
        <v>334</v>
      </c>
      <c r="L305" s="25" t="s">
        <v>70</v>
      </c>
      <c r="M305" t="str">
        <f t="shared" si="73"/>
        <v>Tex_3_2017_DPL90_Sandyloam_300</v>
      </c>
      <c r="N305" t="str">
        <f t="shared" si="75"/>
        <v>BiologyDefault</v>
      </c>
      <c r="O305" t="str">
        <f t="shared" si="76"/>
        <v>MulchGeo1</v>
      </c>
      <c r="P305" t="str">
        <f t="shared" si="77"/>
        <v>MulchDecomp1</v>
      </c>
      <c r="Q305" t="str">
        <f t="shared" si="78"/>
        <v>GasCO2Default</v>
      </c>
      <c r="R305" t="str">
        <f t="shared" si="79"/>
        <v>GasO2Default</v>
      </c>
      <c r="S305" t="str">
        <f t="shared" si="80"/>
        <v>GasID</v>
      </c>
      <c r="T305" t="str">
        <f t="shared" si="81"/>
        <v>Default</v>
      </c>
      <c r="U305" t="str">
        <f t="shared" si="82"/>
        <v>AiTest</v>
      </c>
      <c r="W305" t="str">
        <f t="shared" si="83"/>
        <v>R</v>
      </c>
      <c r="X305">
        <v>2017</v>
      </c>
    </row>
    <row r="306" spans="1:24" ht="15.6">
      <c r="A306" t="s">
        <v>1516</v>
      </c>
      <c r="B306" t="s">
        <v>300</v>
      </c>
      <c r="C306" t="str">
        <f t="shared" si="85"/>
        <v>NuCot33</v>
      </c>
      <c r="D306" t="str">
        <f t="shared" si="70"/>
        <v>NuCot33.var</v>
      </c>
      <c r="E306" t="str">
        <f t="shared" si="84"/>
        <v>Clay</v>
      </c>
      <c r="F306" s="24" t="str">
        <f t="shared" si="71"/>
        <v>Clay.soi</v>
      </c>
      <c r="G306" s="24" t="str">
        <f t="shared" si="72"/>
        <v>TexasLoc3Wea.wea</v>
      </c>
      <c r="H306" t="s">
        <v>309</v>
      </c>
      <c r="I306" t="str">
        <f t="shared" si="74"/>
        <v>TexasLoc3</v>
      </c>
      <c r="J306" t="s">
        <v>327</v>
      </c>
      <c r="K306" t="s">
        <v>334</v>
      </c>
      <c r="L306" s="25" t="s">
        <v>70</v>
      </c>
      <c r="M306" t="str">
        <f t="shared" si="73"/>
        <v>Tex_3_2017_NuCot33_Clay_0</v>
      </c>
      <c r="N306" t="str">
        <f t="shared" si="75"/>
        <v>BiologyDefault</v>
      </c>
      <c r="O306" t="str">
        <f t="shared" si="76"/>
        <v>MulchGeo1</v>
      </c>
      <c r="P306" t="str">
        <f t="shared" si="77"/>
        <v>MulchDecomp1</v>
      </c>
      <c r="Q306" t="str">
        <f t="shared" si="78"/>
        <v>GasCO2Default</v>
      </c>
      <c r="R306" t="str">
        <f t="shared" si="79"/>
        <v>GasO2Default</v>
      </c>
      <c r="S306" t="str">
        <f t="shared" si="80"/>
        <v>GasID</v>
      </c>
      <c r="T306" t="str">
        <f t="shared" si="81"/>
        <v>Default</v>
      </c>
      <c r="U306" t="str">
        <f t="shared" si="82"/>
        <v>AiTest</v>
      </c>
      <c r="W306" t="str">
        <f t="shared" si="83"/>
        <v>R</v>
      </c>
      <c r="X306">
        <v>2017</v>
      </c>
    </row>
    <row r="307" spans="1:24" ht="15.6">
      <c r="A307" t="s">
        <v>1517</v>
      </c>
      <c r="B307" t="s">
        <v>300</v>
      </c>
      <c r="C307" t="str">
        <f t="shared" si="85"/>
        <v>NuCot33</v>
      </c>
      <c r="D307" t="str">
        <f t="shared" si="70"/>
        <v>NuCot33.var</v>
      </c>
      <c r="E307" t="str">
        <f t="shared" si="84"/>
        <v>Clay</v>
      </c>
      <c r="F307" s="24" t="str">
        <f t="shared" si="71"/>
        <v>Clay.soi</v>
      </c>
      <c r="G307" s="24" t="str">
        <f t="shared" si="72"/>
        <v>TexasLoc3Wea.wea</v>
      </c>
      <c r="H307" t="s">
        <v>309</v>
      </c>
      <c r="I307" t="str">
        <f t="shared" si="74"/>
        <v>TexasLoc3</v>
      </c>
      <c r="J307" t="s">
        <v>327</v>
      </c>
      <c r="K307" t="s">
        <v>334</v>
      </c>
      <c r="L307" s="25" t="s">
        <v>70</v>
      </c>
      <c r="M307" t="str">
        <f t="shared" si="73"/>
        <v>Tex_3_2017_NuCot33_Clay_100</v>
      </c>
      <c r="N307" t="str">
        <f t="shared" si="75"/>
        <v>BiologyDefault</v>
      </c>
      <c r="O307" t="str">
        <f t="shared" si="76"/>
        <v>MulchGeo1</v>
      </c>
      <c r="P307" t="str">
        <f t="shared" si="77"/>
        <v>MulchDecomp1</v>
      </c>
      <c r="Q307" t="str">
        <f t="shared" si="78"/>
        <v>GasCO2Default</v>
      </c>
      <c r="R307" t="str">
        <f t="shared" si="79"/>
        <v>GasO2Default</v>
      </c>
      <c r="S307" t="str">
        <f t="shared" si="80"/>
        <v>GasID</v>
      </c>
      <c r="T307" t="str">
        <f t="shared" si="81"/>
        <v>Default</v>
      </c>
      <c r="U307" t="str">
        <f t="shared" si="82"/>
        <v>AiTest</v>
      </c>
      <c r="W307" t="str">
        <f t="shared" si="83"/>
        <v>R</v>
      </c>
      <c r="X307">
        <v>2017</v>
      </c>
    </row>
    <row r="308" spans="1:24" ht="15.6">
      <c r="A308" t="s">
        <v>1518</v>
      </c>
      <c r="B308" t="s">
        <v>300</v>
      </c>
      <c r="C308" t="str">
        <f t="shared" si="85"/>
        <v>NuCot33</v>
      </c>
      <c r="D308" t="str">
        <f t="shared" si="70"/>
        <v>NuCot33.var</v>
      </c>
      <c r="E308" t="str">
        <f t="shared" si="84"/>
        <v>Clay</v>
      </c>
      <c r="F308" s="24" t="str">
        <f t="shared" si="71"/>
        <v>Clay.soi</v>
      </c>
      <c r="G308" s="24" t="str">
        <f t="shared" si="72"/>
        <v>TexasLoc3Wea.wea</v>
      </c>
      <c r="H308" t="s">
        <v>309</v>
      </c>
      <c r="I308" t="str">
        <f t="shared" si="74"/>
        <v>TexasLoc3</v>
      </c>
      <c r="J308" t="s">
        <v>327</v>
      </c>
      <c r="K308" t="s">
        <v>334</v>
      </c>
      <c r="L308" s="25" t="s">
        <v>70</v>
      </c>
      <c r="M308" t="str">
        <f t="shared" si="73"/>
        <v>Tex_3_2017_NuCot33_Clay_200</v>
      </c>
      <c r="N308" t="str">
        <f t="shared" si="75"/>
        <v>BiologyDefault</v>
      </c>
      <c r="O308" t="str">
        <f t="shared" si="76"/>
        <v>MulchGeo1</v>
      </c>
      <c r="P308" t="str">
        <f t="shared" si="77"/>
        <v>MulchDecomp1</v>
      </c>
      <c r="Q308" t="str">
        <f t="shared" si="78"/>
        <v>GasCO2Default</v>
      </c>
      <c r="R308" t="str">
        <f t="shared" si="79"/>
        <v>GasO2Default</v>
      </c>
      <c r="S308" t="str">
        <f t="shared" si="80"/>
        <v>GasID</v>
      </c>
      <c r="T308" t="str">
        <f t="shared" si="81"/>
        <v>Default</v>
      </c>
      <c r="U308" t="str">
        <f t="shared" si="82"/>
        <v>AiTest</v>
      </c>
      <c r="W308" t="str">
        <f t="shared" si="83"/>
        <v>R</v>
      </c>
      <c r="X308">
        <v>2017</v>
      </c>
    </row>
    <row r="309" spans="1:24" ht="15.6">
      <c r="A309" t="s">
        <v>1519</v>
      </c>
      <c r="B309" t="s">
        <v>300</v>
      </c>
      <c r="C309" t="str">
        <f t="shared" si="85"/>
        <v>NuCot33</v>
      </c>
      <c r="D309" t="str">
        <f t="shared" si="70"/>
        <v>NuCot33.var</v>
      </c>
      <c r="E309" t="str">
        <f t="shared" si="84"/>
        <v>Clay</v>
      </c>
      <c r="F309" s="24" t="str">
        <f t="shared" si="71"/>
        <v>Clay.soi</v>
      </c>
      <c r="G309" s="24" t="str">
        <f t="shared" si="72"/>
        <v>TexasLoc3Wea.wea</v>
      </c>
      <c r="H309" t="s">
        <v>309</v>
      </c>
      <c r="I309" t="str">
        <f t="shared" si="74"/>
        <v>TexasLoc3</v>
      </c>
      <c r="J309" t="s">
        <v>327</v>
      </c>
      <c r="K309" t="s">
        <v>334</v>
      </c>
      <c r="L309" s="25" t="s">
        <v>70</v>
      </c>
      <c r="M309" t="str">
        <f t="shared" si="73"/>
        <v>Tex_3_2017_NuCot33_Clay_300</v>
      </c>
      <c r="N309" t="str">
        <f t="shared" si="75"/>
        <v>BiologyDefault</v>
      </c>
      <c r="O309" t="str">
        <f t="shared" si="76"/>
        <v>MulchGeo1</v>
      </c>
      <c r="P309" t="str">
        <f t="shared" si="77"/>
        <v>MulchDecomp1</v>
      </c>
      <c r="Q309" t="str">
        <f t="shared" si="78"/>
        <v>GasCO2Default</v>
      </c>
      <c r="R309" t="str">
        <f t="shared" si="79"/>
        <v>GasO2Default</v>
      </c>
      <c r="S309" t="str">
        <f t="shared" si="80"/>
        <v>GasID</v>
      </c>
      <c r="T309" t="str">
        <f t="shared" si="81"/>
        <v>Default</v>
      </c>
      <c r="U309" t="str">
        <f t="shared" si="82"/>
        <v>AiTest</v>
      </c>
      <c r="W309" t="str">
        <f t="shared" si="83"/>
        <v>R</v>
      </c>
      <c r="X309">
        <v>2017</v>
      </c>
    </row>
    <row r="310" spans="1:24" ht="15.6">
      <c r="A310" t="s">
        <v>1520</v>
      </c>
      <c r="B310" t="s">
        <v>300</v>
      </c>
      <c r="C310" t="str">
        <f t="shared" si="85"/>
        <v>NuCot33</v>
      </c>
      <c r="D310" t="str">
        <f t="shared" si="70"/>
        <v>NuCot33.var</v>
      </c>
      <c r="E310" t="str">
        <f t="shared" si="84"/>
        <v>SandyClayLoam</v>
      </c>
      <c r="F310" s="24" t="str">
        <f t="shared" si="71"/>
        <v>SandyClayLoam.soi</v>
      </c>
      <c r="G310" s="24" t="str">
        <f t="shared" si="72"/>
        <v>TexasLoc3Wea.wea</v>
      </c>
      <c r="H310" t="s">
        <v>309</v>
      </c>
      <c r="I310" t="str">
        <f t="shared" si="74"/>
        <v>TexasLoc3</v>
      </c>
      <c r="J310" t="s">
        <v>327</v>
      </c>
      <c r="K310" t="s">
        <v>334</v>
      </c>
      <c r="L310" s="25" t="s">
        <v>70</v>
      </c>
      <c r="M310" t="str">
        <f t="shared" si="73"/>
        <v>Tex_3_2017_NuCot33_SandyClayLoam_0</v>
      </c>
      <c r="N310" t="str">
        <f t="shared" si="75"/>
        <v>BiologyDefault</v>
      </c>
      <c r="O310" t="str">
        <f t="shared" si="76"/>
        <v>MulchGeo1</v>
      </c>
      <c r="P310" t="str">
        <f t="shared" si="77"/>
        <v>MulchDecomp1</v>
      </c>
      <c r="Q310" t="str">
        <f t="shared" si="78"/>
        <v>GasCO2Default</v>
      </c>
      <c r="R310" t="str">
        <f t="shared" si="79"/>
        <v>GasO2Default</v>
      </c>
      <c r="S310" t="str">
        <f t="shared" si="80"/>
        <v>GasID</v>
      </c>
      <c r="T310" t="str">
        <f t="shared" si="81"/>
        <v>Default</v>
      </c>
      <c r="U310" t="str">
        <f t="shared" si="82"/>
        <v>AiTest</v>
      </c>
      <c r="W310" t="str">
        <f t="shared" si="83"/>
        <v>R</v>
      </c>
      <c r="X310">
        <v>2017</v>
      </c>
    </row>
    <row r="311" spans="1:24" ht="15.6">
      <c r="A311" t="s">
        <v>1521</v>
      </c>
      <c r="B311" t="s">
        <v>300</v>
      </c>
      <c r="C311" t="str">
        <f t="shared" si="85"/>
        <v>NuCot33</v>
      </c>
      <c r="D311" t="str">
        <f t="shared" si="70"/>
        <v>NuCot33.var</v>
      </c>
      <c r="E311" t="str">
        <f t="shared" si="84"/>
        <v>SandyClayLoam</v>
      </c>
      <c r="F311" s="24" t="str">
        <f t="shared" si="71"/>
        <v>SandyClayLoam.soi</v>
      </c>
      <c r="G311" s="24" t="str">
        <f t="shared" si="72"/>
        <v>TexasLoc3Wea.wea</v>
      </c>
      <c r="H311" t="s">
        <v>309</v>
      </c>
      <c r="I311" t="str">
        <f t="shared" si="74"/>
        <v>TexasLoc3</v>
      </c>
      <c r="J311" t="s">
        <v>327</v>
      </c>
      <c r="K311" t="s">
        <v>334</v>
      </c>
      <c r="L311" s="25" t="s">
        <v>70</v>
      </c>
      <c r="M311" t="str">
        <f t="shared" si="73"/>
        <v>Tex_3_2017_NuCot33_SandyClayLoam_100</v>
      </c>
      <c r="N311" t="str">
        <f t="shared" si="75"/>
        <v>BiologyDefault</v>
      </c>
      <c r="O311" t="str">
        <f t="shared" si="76"/>
        <v>MulchGeo1</v>
      </c>
      <c r="P311" t="str">
        <f t="shared" si="77"/>
        <v>MulchDecomp1</v>
      </c>
      <c r="Q311" t="str">
        <f t="shared" si="78"/>
        <v>GasCO2Default</v>
      </c>
      <c r="R311" t="str">
        <f t="shared" si="79"/>
        <v>GasO2Default</v>
      </c>
      <c r="S311" t="str">
        <f t="shared" si="80"/>
        <v>GasID</v>
      </c>
      <c r="T311" t="str">
        <f t="shared" si="81"/>
        <v>Default</v>
      </c>
      <c r="U311" t="str">
        <f t="shared" si="82"/>
        <v>AiTest</v>
      </c>
      <c r="W311" t="str">
        <f t="shared" si="83"/>
        <v>R</v>
      </c>
      <c r="X311">
        <v>2017</v>
      </c>
    </row>
    <row r="312" spans="1:24" ht="15.6">
      <c r="A312" t="s">
        <v>1522</v>
      </c>
      <c r="B312" t="s">
        <v>300</v>
      </c>
      <c r="C312" t="str">
        <f t="shared" si="85"/>
        <v>NuCot33</v>
      </c>
      <c r="D312" t="str">
        <f t="shared" si="70"/>
        <v>NuCot33.var</v>
      </c>
      <c r="E312" t="str">
        <f t="shared" si="84"/>
        <v>SandyClayLoam</v>
      </c>
      <c r="F312" s="24" t="str">
        <f t="shared" si="71"/>
        <v>SandyClayLoam.soi</v>
      </c>
      <c r="G312" s="24" t="str">
        <f t="shared" si="72"/>
        <v>TexasLoc3Wea.wea</v>
      </c>
      <c r="H312" t="s">
        <v>309</v>
      </c>
      <c r="I312" t="str">
        <f t="shared" si="74"/>
        <v>TexasLoc3</v>
      </c>
      <c r="J312" t="s">
        <v>327</v>
      </c>
      <c r="K312" t="s">
        <v>334</v>
      </c>
      <c r="L312" s="25" t="s">
        <v>70</v>
      </c>
      <c r="M312" t="str">
        <f t="shared" si="73"/>
        <v>Tex_3_2017_NuCot33_SandyClayLoam_200</v>
      </c>
      <c r="N312" t="str">
        <f t="shared" si="75"/>
        <v>BiologyDefault</v>
      </c>
      <c r="O312" t="str">
        <f t="shared" si="76"/>
        <v>MulchGeo1</v>
      </c>
      <c r="P312" t="str">
        <f t="shared" si="77"/>
        <v>MulchDecomp1</v>
      </c>
      <c r="Q312" t="str">
        <f t="shared" si="78"/>
        <v>GasCO2Default</v>
      </c>
      <c r="R312" t="str">
        <f t="shared" si="79"/>
        <v>GasO2Default</v>
      </c>
      <c r="S312" t="str">
        <f t="shared" si="80"/>
        <v>GasID</v>
      </c>
      <c r="T312" t="str">
        <f t="shared" si="81"/>
        <v>Default</v>
      </c>
      <c r="U312" t="str">
        <f t="shared" si="82"/>
        <v>AiTest</v>
      </c>
      <c r="W312" t="str">
        <f t="shared" si="83"/>
        <v>R</v>
      </c>
      <c r="X312">
        <v>2017</v>
      </c>
    </row>
    <row r="313" spans="1:24" ht="15.6">
      <c r="A313" t="s">
        <v>1523</v>
      </c>
      <c r="B313" t="s">
        <v>300</v>
      </c>
      <c r="C313" t="str">
        <f t="shared" si="85"/>
        <v>NuCot33</v>
      </c>
      <c r="D313" t="str">
        <f t="shared" si="70"/>
        <v>NuCot33.var</v>
      </c>
      <c r="E313" t="str">
        <f t="shared" si="84"/>
        <v>SandyClayLoam</v>
      </c>
      <c r="F313" s="24" t="str">
        <f t="shared" si="71"/>
        <v>SandyClayLoam.soi</v>
      </c>
      <c r="G313" s="24" t="str">
        <f t="shared" si="72"/>
        <v>TexasLoc3Wea.wea</v>
      </c>
      <c r="H313" t="s">
        <v>309</v>
      </c>
      <c r="I313" t="str">
        <f t="shared" si="74"/>
        <v>TexasLoc3</v>
      </c>
      <c r="J313" t="s">
        <v>327</v>
      </c>
      <c r="K313" t="s">
        <v>334</v>
      </c>
      <c r="L313" s="25" t="s">
        <v>70</v>
      </c>
      <c r="M313" t="str">
        <f t="shared" si="73"/>
        <v>Tex_3_2017_NuCot33_SandyClayLoam_300</v>
      </c>
      <c r="N313" t="str">
        <f t="shared" si="75"/>
        <v>BiologyDefault</v>
      </c>
      <c r="O313" t="str">
        <f t="shared" si="76"/>
        <v>MulchGeo1</v>
      </c>
      <c r="P313" t="str">
        <f t="shared" si="77"/>
        <v>MulchDecomp1</v>
      </c>
      <c r="Q313" t="str">
        <f t="shared" si="78"/>
        <v>GasCO2Default</v>
      </c>
      <c r="R313" t="str">
        <f t="shared" si="79"/>
        <v>GasO2Default</v>
      </c>
      <c r="S313" t="str">
        <f t="shared" si="80"/>
        <v>GasID</v>
      </c>
      <c r="T313" t="str">
        <f t="shared" si="81"/>
        <v>Default</v>
      </c>
      <c r="U313" t="str">
        <f t="shared" si="82"/>
        <v>AiTest</v>
      </c>
      <c r="W313" t="str">
        <f t="shared" si="83"/>
        <v>R</v>
      </c>
      <c r="X313">
        <v>2017</v>
      </c>
    </row>
    <row r="314" spans="1:24" ht="15.6">
      <c r="A314" t="s">
        <v>1524</v>
      </c>
      <c r="B314" t="s">
        <v>300</v>
      </c>
      <c r="C314" t="str">
        <f t="shared" si="85"/>
        <v>NuCot33</v>
      </c>
      <c r="D314" t="str">
        <f t="shared" si="70"/>
        <v>NuCot33.var</v>
      </c>
      <c r="E314" t="str">
        <f t="shared" si="84"/>
        <v>SandyLoam</v>
      </c>
      <c r="F314" s="24" t="str">
        <f t="shared" si="71"/>
        <v>SandyLoam.soi</v>
      </c>
      <c r="G314" s="24" t="str">
        <f t="shared" si="72"/>
        <v>TexasLoc3Wea.wea</v>
      </c>
      <c r="H314" t="s">
        <v>309</v>
      </c>
      <c r="I314" t="str">
        <f t="shared" si="74"/>
        <v>TexasLoc3</v>
      </c>
      <c r="J314" t="s">
        <v>327</v>
      </c>
      <c r="K314" t="s">
        <v>334</v>
      </c>
      <c r="L314" s="25" t="s">
        <v>70</v>
      </c>
      <c r="M314" t="str">
        <f t="shared" si="73"/>
        <v>Tex_3_2017_NuCot33_Sandyloam_0</v>
      </c>
      <c r="N314" t="str">
        <f t="shared" si="75"/>
        <v>BiologyDefault</v>
      </c>
      <c r="O314" t="str">
        <f t="shared" si="76"/>
        <v>MulchGeo1</v>
      </c>
      <c r="P314" t="str">
        <f t="shared" si="77"/>
        <v>MulchDecomp1</v>
      </c>
      <c r="Q314" t="str">
        <f t="shared" si="78"/>
        <v>GasCO2Default</v>
      </c>
      <c r="R314" t="str">
        <f t="shared" si="79"/>
        <v>GasO2Default</v>
      </c>
      <c r="S314" t="str">
        <f t="shared" si="80"/>
        <v>GasID</v>
      </c>
      <c r="T314" t="str">
        <f t="shared" si="81"/>
        <v>Default</v>
      </c>
      <c r="U314" t="str">
        <f t="shared" si="82"/>
        <v>AiTest</v>
      </c>
      <c r="W314" t="str">
        <f t="shared" si="83"/>
        <v>R</v>
      </c>
      <c r="X314">
        <v>2017</v>
      </c>
    </row>
    <row r="315" spans="1:24" ht="15.6">
      <c r="A315" t="s">
        <v>1525</v>
      </c>
      <c r="B315" t="s">
        <v>300</v>
      </c>
      <c r="C315" t="str">
        <f t="shared" si="85"/>
        <v>NuCot33</v>
      </c>
      <c r="D315" t="str">
        <f t="shared" si="70"/>
        <v>NuCot33.var</v>
      </c>
      <c r="E315" t="str">
        <f t="shared" si="84"/>
        <v>SandyLoam</v>
      </c>
      <c r="F315" s="24" t="str">
        <f t="shared" si="71"/>
        <v>SandyLoam.soi</v>
      </c>
      <c r="G315" s="24" t="str">
        <f t="shared" si="72"/>
        <v>TexasLoc3Wea.wea</v>
      </c>
      <c r="H315" t="s">
        <v>309</v>
      </c>
      <c r="I315" t="str">
        <f t="shared" si="74"/>
        <v>TexasLoc3</v>
      </c>
      <c r="J315" t="s">
        <v>327</v>
      </c>
      <c r="K315" t="s">
        <v>334</v>
      </c>
      <c r="L315" s="25" t="s">
        <v>70</v>
      </c>
      <c r="M315" t="str">
        <f t="shared" si="73"/>
        <v>Tex_3_2017_NuCot33_Sandyloam_100</v>
      </c>
      <c r="N315" t="str">
        <f t="shared" si="75"/>
        <v>BiologyDefault</v>
      </c>
      <c r="O315" t="str">
        <f t="shared" si="76"/>
        <v>MulchGeo1</v>
      </c>
      <c r="P315" t="str">
        <f t="shared" si="77"/>
        <v>MulchDecomp1</v>
      </c>
      <c r="Q315" t="str">
        <f t="shared" si="78"/>
        <v>GasCO2Default</v>
      </c>
      <c r="R315" t="str">
        <f t="shared" si="79"/>
        <v>GasO2Default</v>
      </c>
      <c r="S315" t="str">
        <f t="shared" si="80"/>
        <v>GasID</v>
      </c>
      <c r="T315" t="str">
        <f t="shared" si="81"/>
        <v>Default</v>
      </c>
      <c r="U315" t="str">
        <f t="shared" si="82"/>
        <v>AiTest</v>
      </c>
      <c r="W315" t="str">
        <f t="shared" si="83"/>
        <v>R</v>
      </c>
      <c r="X315">
        <v>2017</v>
      </c>
    </row>
    <row r="316" spans="1:24" ht="15.6">
      <c r="A316" t="s">
        <v>1526</v>
      </c>
      <c r="B316" t="s">
        <v>300</v>
      </c>
      <c r="C316" t="str">
        <f t="shared" si="85"/>
        <v>NuCot33</v>
      </c>
      <c r="D316" t="str">
        <f t="shared" si="70"/>
        <v>NuCot33.var</v>
      </c>
      <c r="E316" t="str">
        <f t="shared" si="84"/>
        <v>SandyLoam</v>
      </c>
      <c r="F316" s="24" t="str">
        <f t="shared" si="71"/>
        <v>SandyLoam.soi</v>
      </c>
      <c r="G316" s="24" t="str">
        <f t="shared" si="72"/>
        <v>TexasLoc3Wea.wea</v>
      </c>
      <c r="H316" t="s">
        <v>309</v>
      </c>
      <c r="I316" t="str">
        <f t="shared" si="74"/>
        <v>TexasLoc3</v>
      </c>
      <c r="J316" t="s">
        <v>327</v>
      </c>
      <c r="K316" t="s">
        <v>334</v>
      </c>
      <c r="L316" s="25" t="s">
        <v>70</v>
      </c>
      <c r="M316" t="str">
        <f t="shared" si="73"/>
        <v>Tex_3_2017_NuCot33_Sandyloam_200</v>
      </c>
      <c r="N316" t="str">
        <f t="shared" si="75"/>
        <v>BiologyDefault</v>
      </c>
      <c r="O316" t="str">
        <f t="shared" si="76"/>
        <v>MulchGeo1</v>
      </c>
      <c r="P316" t="str">
        <f t="shared" si="77"/>
        <v>MulchDecomp1</v>
      </c>
      <c r="Q316" t="str">
        <f t="shared" si="78"/>
        <v>GasCO2Default</v>
      </c>
      <c r="R316" t="str">
        <f t="shared" si="79"/>
        <v>GasO2Default</v>
      </c>
      <c r="S316" t="str">
        <f t="shared" si="80"/>
        <v>GasID</v>
      </c>
      <c r="T316" t="str">
        <f t="shared" si="81"/>
        <v>Default</v>
      </c>
      <c r="U316" t="str">
        <f t="shared" si="82"/>
        <v>AiTest</v>
      </c>
      <c r="W316" t="str">
        <f t="shared" si="83"/>
        <v>R</v>
      </c>
      <c r="X316">
        <v>2017</v>
      </c>
    </row>
    <row r="317" spans="1:24" ht="15.6">
      <c r="A317" t="s">
        <v>1527</v>
      </c>
      <c r="B317" t="s">
        <v>300</v>
      </c>
      <c r="C317" t="str">
        <f t="shared" si="85"/>
        <v>NuCot33</v>
      </c>
      <c r="D317" t="str">
        <f t="shared" si="70"/>
        <v>NuCot33.var</v>
      </c>
      <c r="E317" t="str">
        <f t="shared" si="84"/>
        <v>SandyLoam</v>
      </c>
      <c r="F317" s="24" t="str">
        <f t="shared" si="71"/>
        <v>SandyLoam.soi</v>
      </c>
      <c r="G317" s="24" t="str">
        <f t="shared" si="72"/>
        <v>TexasLoc3Wea.wea</v>
      </c>
      <c r="H317" t="s">
        <v>309</v>
      </c>
      <c r="I317" t="str">
        <f t="shared" si="74"/>
        <v>TexasLoc3</v>
      </c>
      <c r="J317" t="s">
        <v>327</v>
      </c>
      <c r="K317" t="s">
        <v>334</v>
      </c>
      <c r="L317" s="25" t="s">
        <v>70</v>
      </c>
      <c r="M317" t="str">
        <f t="shared" si="73"/>
        <v>Tex_3_2017_NuCot33_Sandyloam_300</v>
      </c>
      <c r="N317" t="str">
        <f t="shared" si="75"/>
        <v>BiologyDefault</v>
      </c>
      <c r="O317" t="str">
        <f t="shared" si="76"/>
        <v>MulchGeo1</v>
      </c>
      <c r="P317" t="str">
        <f t="shared" si="77"/>
        <v>MulchDecomp1</v>
      </c>
      <c r="Q317" t="str">
        <f t="shared" si="78"/>
        <v>GasCO2Default</v>
      </c>
      <c r="R317" t="str">
        <f t="shared" si="79"/>
        <v>GasO2Default</v>
      </c>
      <c r="S317" t="str">
        <f t="shared" si="80"/>
        <v>GasID</v>
      </c>
      <c r="T317" t="str">
        <f t="shared" si="81"/>
        <v>Default</v>
      </c>
      <c r="U317" t="str">
        <f t="shared" si="82"/>
        <v>AiTest</v>
      </c>
      <c r="W317" t="str">
        <f t="shared" si="83"/>
        <v>R</v>
      </c>
      <c r="X317">
        <v>2017</v>
      </c>
    </row>
    <row r="318" spans="1:24" ht="15.6">
      <c r="A318" t="s">
        <v>1528</v>
      </c>
      <c r="B318" t="s">
        <v>300</v>
      </c>
      <c r="C318" t="str">
        <f t="shared" si="85"/>
        <v>DPL90</v>
      </c>
      <c r="D318" t="str">
        <f t="shared" si="70"/>
        <v>DPL90.var</v>
      </c>
      <c r="E318" t="str">
        <f t="shared" si="84"/>
        <v>Clay</v>
      </c>
      <c r="F318" s="24" t="str">
        <f t="shared" si="71"/>
        <v>Clay.soi</v>
      </c>
      <c r="G318" s="24" t="str">
        <f t="shared" si="72"/>
        <v>TexasLoc3Wea.wea</v>
      </c>
      <c r="H318" t="s">
        <v>309</v>
      </c>
      <c r="I318" t="str">
        <f t="shared" si="74"/>
        <v>TexasLoc3</v>
      </c>
      <c r="J318" t="s">
        <v>327</v>
      </c>
      <c r="K318" t="s">
        <v>334</v>
      </c>
      <c r="L318" s="25" t="s">
        <v>70</v>
      </c>
      <c r="M318" t="str">
        <f t="shared" si="73"/>
        <v>Tex_3_2018_DPL90_Clay_0</v>
      </c>
      <c r="N318" t="str">
        <f t="shared" si="75"/>
        <v>BiologyDefault</v>
      </c>
      <c r="O318" t="str">
        <f t="shared" si="76"/>
        <v>MulchGeo1</v>
      </c>
      <c r="P318" t="str">
        <f t="shared" si="77"/>
        <v>MulchDecomp1</v>
      </c>
      <c r="Q318" t="str">
        <f t="shared" si="78"/>
        <v>GasCO2Default</v>
      </c>
      <c r="R318" t="str">
        <f t="shared" si="79"/>
        <v>GasO2Default</v>
      </c>
      <c r="S318" t="str">
        <f t="shared" si="80"/>
        <v>GasID</v>
      </c>
      <c r="T318" t="str">
        <f t="shared" si="81"/>
        <v>Default</v>
      </c>
      <c r="U318" t="str">
        <f t="shared" si="82"/>
        <v>AiTest</v>
      </c>
      <c r="W318" t="str">
        <f t="shared" si="83"/>
        <v>R</v>
      </c>
      <c r="X318">
        <v>2018</v>
      </c>
    </row>
    <row r="319" spans="1:24" ht="15.6">
      <c r="A319" t="s">
        <v>1529</v>
      </c>
      <c r="B319" t="s">
        <v>300</v>
      </c>
      <c r="C319" t="str">
        <f t="shared" si="85"/>
        <v>DPL90</v>
      </c>
      <c r="D319" t="str">
        <f t="shared" si="70"/>
        <v>DPL90.var</v>
      </c>
      <c r="E319" t="str">
        <f t="shared" si="84"/>
        <v>Clay</v>
      </c>
      <c r="F319" s="24" t="str">
        <f t="shared" si="71"/>
        <v>Clay.soi</v>
      </c>
      <c r="G319" s="24" t="str">
        <f t="shared" si="72"/>
        <v>TexasLoc3Wea.wea</v>
      </c>
      <c r="H319" t="s">
        <v>309</v>
      </c>
      <c r="I319" t="str">
        <f t="shared" si="74"/>
        <v>TexasLoc3</v>
      </c>
      <c r="J319" t="s">
        <v>327</v>
      </c>
      <c r="K319" t="s">
        <v>334</v>
      </c>
      <c r="L319" s="25" t="s">
        <v>70</v>
      </c>
      <c r="M319" t="str">
        <f t="shared" si="73"/>
        <v>Tex_3_2018_DPL90_Clay_100</v>
      </c>
      <c r="N319" t="str">
        <f t="shared" si="75"/>
        <v>BiologyDefault</v>
      </c>
      <c r="O319" t="str">
        <f t="shared" si="76"/>
        <v>MulchGeo1</v>
      </c>
      <c r="P319" t="str">
        <f t="shared" si="77"/>
        <v>MulchDecomp1</v>
      </c>
      <c r="Q319" t="str">
        <f t="shared" si="78"/>
        <v>GasCO2Default</v>
      </c>
      <c r="R319" t="str">
        <f t="shared" si="79"/>
        <v>GasO2Default</v>
      </c>
      <c r="S319" t="str">
        <f t="shared" si="80"/>
        <v>GasID</v>
      </c>
      <c r="T319" t="str">
        <f t="shared" si="81"/>
        <v>Default</v>
      </c>
      <c r="U319" t="str">
        <f t="shared" si="82"/>
        <v>AiTest</v>
      </c>
      <c r="W319" t="str">
        <f t="shared" si="83"/>
        <v>R</v>
      </c>
      <c r="X319">
        <v>2018</v>
      </c>
    </row>
    <row r="320" spans="1:24" ht="15.6">
      <c r="A320" t="s">
        <v>1530</v>
      </c>
      <c r="B320" t="s">
        <v>300</v>
      </c>
      <c r="C320" t="str">
        <f t="shared" si="85"/>
        <v>DPL90</v>
      </c>
      <c r="D320" t="str">
        <f t="shared" si="70"/>
        <v>DPL90.var</v>
      </c>
      <c r="E320" t="str">
        <f t="shared" si="84"/>
        <v>Clay</v>
      </c>
      <c r="F320" s="24" t="str">
        <f t="shared" si="71"/>
        <v>Clay.soi</v>
      </c>
      <c r="G320" s="24" t="str">
        <f t="shared" si="72"/>
        <v>TexasLoc3Wea.wea</v>
      </c>
      <c r="H320" t="s">
        <v>309</v>
      </c>
      <c r="I320" t="str">
        <f t="shared" si="74"/>
        <v>TexasLoc3</v>
      </c>
      <c r="J320" t="s">
        <v>327</v>
      </c>
      <c r="K320" t="s">
        <v>334</v>
      </c>
      <c r="L320" s="25" t="s">
        <v>70</v>
      </c>
      <c r="M320" t="str">
        <f t="shared" si="73"/>
        <v>Tex_3_2018_DPL90_Clay_200</v>
      </c>
      <c r="N320" t="str">
        <f t="shared" si="75"/>
        <v>BiologyDefault</v>
      </c>
      <c r="O320" t="str">
        <f t="shared" si="76"/>
        <v>MulchGeo1</v>
      </c>
      <c r="P320" t="str">
        <f t="shared" si="77"/>
        <v>MulchDecomp1</v>
      </c>
      <c r="Q320" t="str">
        <f t="shared" si="78"/>
        <v>GasCO2Default</v>
      </c>
      <c r="R320" t="str">
        <f t="shared" si="79"/>
        <v>GasO2Default</v>
      </c>
      <c r="S320" t="str">
        <f t="shared" si="80"/>
        <v>GasID</v>
      </c>
      <c r="T320" t="str">
        <f t="shared" si="81"/>
        <v>Default</v>
      </c>
      <c r="U320" t="str">
        <f t="shared" si="82"/>
        <v>AiTest</v>
      </c>
      <c r="W320" t="str">
        <f t="shared" si="83"/>
        <v>R</v>
      </c>
      <c r="X320">
        <v>2018</v>
      </c>
    </row>
    <row r="321" spans="1:24" ht="15.6">
      <c r="A321" t="s">
        <v>1531</v>
      </c>
      <c r="B321" t="s">
        <v>300</v>
      </c>
      <c r="C321" t="str">
        <f t="shared" si="85"/>
        <v>DPL90</v>
      </c>
      <c r="D321" t="str">
        <f t="shared" si="70"/>
        <v>DPL90.var</v>
      </c>
      <c r="E321" t="str">
        <f t="shared" si="84"/>
        <v>Clay</v>
      </c>
      <c r="F321" s="24" t="str">
        <f t="shared" si="71"/>
        <v>Clay.soi</v>
      </c>
      <c r="G321" s="24" t="str">
        <f t="shared" si="72"/>
        <v>TexasLoc3Wea.wea</v>
      </c>
      <c r="H321" t="s">
        <v>309</v>
      </c>
      <c r="I321" t="str">
        <f t="shared" si="74"/>
        <v>TexasLoc3</v>
      </c>
      <c r="J321" t="s">
        <v>327</v>
      </c>
      <c r="K321" t="s">
        <v>334</v>
      </c>
      <c r="L321" s="25" t="s">
        <v>70</v>
      </c>
      <c r="M321" t="str">
        <f t="shared" si="73"/>
        <v>Tex_3_2018_DPL90_Clay_300</v>
      </c>
      <c r="N321" t="str">
        <f t="shared" si="75"/>
        <v>BiologyDefault</v>
      </c>
      <c r="O321" t="str">
        <f t="shared" si="76"/>
        <v>MulchGeo1</v>
      </c>
      <c r="P321" t="str">
        <f t="shared" si="77"/>
        <v>MulchDecomp1</v>
      </c>
      <c r="Q321" t="str">
        <f t="shared" si="78"/>
        <v>GasCO2Default</v>
      </c>
      <c r="R321" t="str">
        <f t="shared" si="79"/>
        <v>GasO2Default</v>
      </c>
      <c r="S321" t="str">
        <f t="shared" si="80"/>
        <v>GasID</v>
      </c>
      <c r="T321" t="str">
        <f t="shared" si="81"/>
        <v>Default</v>
      </c>
      <c r="U321" t="str">
        <f t="shared" si="82"/>
        <v>AiTest</v>
      </c>
      <c r="W321" t="str">
        <f t="shared" si="83"/>
        <v>R</v>
      </c>
      <c r="X321">
        <v>2018</v>
      </c>
    </row>
    <row r="322" spans="1:24" ht="15.6">
      <c r="A322" t="s">
        <v>1532</v>
      </c>
      <c r="B322" t="s">
        <v>300</v>
      </c>
      <c r="C322" t="str">
        <f t="shared" si="85"/>
        <v>DPL90</v>
      </c>
      <c r="D322" t="str">
        <f t="shared" si="70"/>
        <v>DPL90.var</v>
      </c>
      <c r="E322" t="str">
        <f t="shared" si="84"/>
        <v>SandyClayLoam</v>
      </c>
      <c r="F322" s="24" t="str">
        <f t="shared" si="71"/>
        <v>SandyClayLoam.soi</v>
      </c>
      <c r="G322" s="24" t="str">
        <f t="shared" si="72"/>
        <v>TexasLoc3Wea.wea</v>
      </c>
      <c r="H322" t="s">
        <v>309</v>
      </c>
      <c r="I322" t="str">
        <f t="shared" si="74"/>
        <v>TexasLoc3</v>
      </c>
      <c r="J322" t="s">
        <v>327</v>
      </c>
      <c r="K322" t="s">
        <v>334</v>
      </c>
      <c r="L322" s="25" t="s">
        <v>70</v>
      </c>
      <c r="M322" t="str">
        <f t="shared" si="73"/>
        <v>Tex_3_2018_DPL90_SandyClayLoam_0</v>
      </c>
      <c r="N322" t="str">
        <f t="shared" si="75"/>
        <v>BiologyDefault</v>
      </c>
      <c r="O322" t="str">
        <f t="shared" si="76"/>
        <v>MulchGeo1</v>
      </c>
      <c r="P322" t="str">
        <f t="shared" si="77"/>
        <v>MulchDecomp1</v>
      </c>
      <c r="Q322" t="str">
        <f t="shared" si="78"/>
        <v>GasCO2Default</v>
      </c>
      <c r="R322" t="str">
        <f t="shared" si="79"/>
        <v>GasO2Default</v>
      </c>
      <c r="S322" t="str">
        <f t="shared" si="80"/>
        <v>GasID</v>
      </c>
      <c r="T322" t="str">
        <f t="shared" si="81"/>
        <v>Default</v>
      </c>
      <c r="U322" t="str">
        <f t="shared" si="82"/>
        <v>AiTest</v>
      </c>
      <c r="W322" t="str">
        <f t="shared" si="83"/>
        <v>R</v>
      </c>
      <c r="X322">
        <v>2018</v>
      </c>
    </row>
    <row r="323" spans="1:24" ht="15.6">
      <c r="A323" t="s">
        <v>1533</v>
      </c>
      <c r="B323" t="s">
        <v>300</v>
      </c>
      <c r="C323" t="str">
        <f t="shared" si="85"/>
        <v>DPL90</v>
      </c>
      <c r="D323" t="str">
        <f t="shared" si="70"/>
        <v>DPL90.var</v>
      </c>
      <c r="E323" t="str">
        <f t="shared" si="84"/>
        <v>SandyClayLoam</v>
      </c>
      <c r="F323" s="24" t="str">
        <f t="shared" si="71"/>
        <v>SandyClayLoam.soi</v>
      </c>
      <c r="G323" s="24" t="str">
        <f t="shared" si="72"/>
        <v>TexasLoc3Wea.wea</v>
      </c>
      <c r="H323" t="s">
        <v>309</v>
      </c>
      <c r="I323" t="str">
        <f t="shared" si="74"/>
        <v>TexasLoc3</v>
      </c>
      <c r="J323" t="s">
        <v>327</v>
      </c>
      <c r="K323" t="s">
        <v>334</v>
      </c>
      <c r="L323" s="25" t="s">
        <v>70</v>
      </c>
      <c r="M323" t="str">
        <f t="shared" si="73"/>
        <v>Tex_3_2018_DPL90_SandyClayLoam_100</v>
      </c>
      <c r="N323" t="str">
        <f t="shared" si="75"/>
        <v>BiologyDefault</v>
      </c>
      <c r="O323" t="str">
        <f t="shared" si="76"/>
        <v>MulchGeo1</v>
      </c>
      <c r="P323" t="str">
        <f t="shared" si="77"/>
        <v>MulchDecomp1</v>
      </c>
      <c r="Q323" t="str">
        <f t="shared" si="78"/>
        <v>GasCO2Default</v>
      </c>
      <c r="R323" t="str">
        <f t="shared" si="79"/>
        <v>GasO2Default</v>
      </c>
      <c r="S323" t="str">
        <f t="shared" si="80"/>
        <v>GasID</v>
      </c>
      <c r="T323" t="str">
        <f t="shared" si="81"/>
        <v>Default</v>
      </c>
      <c r="U323" t="str">
        <f t="shared" si="82"/>
        <v>AiTest</v>
      </c>
      <c r="W323" t="str">
        <f t="shared" si="83"/>
        <v>R</v>
      </c>
      <c r="X323">
        <v>2018</v>
      </c>
    </row>
    <row r="324" spans="1:24" ht="15.6">
      <c r="A324" t="s">
        <v>1534</v>
      </c>
      <c r="B324" t="s">
        <v>300</v>
      </c>
      <c r="C324" t="str">
        <f t="shared" si="85"/>
        <v>DPL90</v>
      </c>
      <c r="D324" t="str">
        <f t="shared" si="70"/>
        <v>DPL90.var</v>
      </c>
      <c r="E324" t="str">
        <f t="shared" si="84"/>
        <v>SandyClayLoam</v>
      </c>
      <c r="F324" s="24" t="str">
        <f t="shared" si="71"/>
        <v>SandyClayLoam.soi</v>
      </c>
      <c r="G324" s="24" t="str">
        <f t="shared" si="72"/>
        <v>TexasLoc3Wea.wea</v>
      </c>
      <c r="H324" t="s">
        <v>309</v>
      </c>
      <c r="I324" t="str">
        <f t="shared" si="74"/>
        <v>TexasLoc3</v>
      </c>
      <c r="J324" t="s">
        <v>327</v>
      </c>
      <c r="K324" t="s">
        <v>334</v>
      </c>
      <c r="L324" s="25" t="s">
        <v>70</v>
      </c>
      <c r="M324" t="str">
        <f t="shared" si="73"/>
        <v>Tex_3_2018_DPL90_SandyClayLoam_200</v>
      </c>
      <c r="N324" t="str">
        <f t="shared" si="75"/>
        <v>BiologyDefault</v>
      </c>
      <c r="O324" t="str">
        <f t="shared" si="76"/>
        <v>MulchGeo1</v>
      </c>
      <c r="P324" t="str">
        <f t="shared" si="77"/>
        <v>MulchDecomp1</v>
      </c>
      <c r="Q324" t="str">
        <f t="shared" si="78"/>
        <v>GasCO2Default</v>
      </c>
      <c r="R324" t="str">
        <f t="shared" si="79"/>
        <v>GasO2Default</v>
      </c>
      <c r="S324" t="str">
        <f t="shared" si="80"/>
        <v>GasID</v>
      </c>
      <c r="T324" t="str">
        <f t="shared" si="81"/>
        <v>Default</v>
      </c>
      <c r="U324" t="str">
        <f t="shared" si="82"/>
        <v>AiTest</v>
      </c>
      <c r="W324" t="str">
        <f t="shared" si="83"/>
        <v>R</v>
      </c>
      <c r="X324">
        <v>2018</v>
      </c>
    </row>
    <row r="325" spans="1:24" ht="15.6">
      <c r="A325" t="s">
        <v>1535</v>
      </c>
      <c r="B325" t="s">
        <v>300</v>
      </c>
      <c r="C325" t="str">
        <f t="shared" si="85"/>
        <v>DPL90</v>
      </c>
      <c r="D325" t="str">
        <f t="shared" si="70"/>
        <v>DPL90.var</v>
      </c>
      <c r="E325" t="str">
        <f t="shared" si="84"/>
        <v>SandyClayLoam</v>
      </c>
      <c r="F325" s="24" t="str">
        <f t="shared" si="71"/>
        <v>SandyClayLoam.soi</v>
      </c>
      <c r="G325" s="24" t="str">
        <f t="shared" si="72"/>
        <v>TexasLoc3Wea.wea</v>
      </c>
      <c r="H325" t="s">
        <v>309</v>
      </c>
      <c r="I325" t="str">
        <f t="shared" si="74"/>
        <v>TexasLoc3</v>
      </c>
      <c r="J325" t="s">
        <v>327</v>
      </c>
      <c r="K325" t="s">
        <v>334</v>
      </c>
      <c r="L325" s="25" t="s">
        <v>70</v>
      </c>
      <c r="M325" t="str">
        <f t="shared" si="73"/>
        <v>Tex_3_2018_DPL90_SandyClayLoam_300</v>
      </c>
      <c r="N325" t="str">
        <f t="shared" si="75"/>
        <v>BiologyDefault</v>
      </c>
      <c r="O325" t="str">
        <f t="shared" si="76"/>
        <v>MulchGeo1</v>
      </c>
      <c r="P325" t="str">
        <f t="shared" si="77"/>
        <v>MulchDecomp1</v>
      </c>
      <c r="Q325" t="str">
        <f t="shared" si="78"/>
        <v>GasCO2Default</v>
      </c>
      <c r="R325" t="str">
        <f t="shared" si="79"/>
        <v>GasO2Default</v>
      </c>
      <c r="S325" t="str">
        <f t="shared" si="80"/>
        <v>GasID</v>
      </c>
      <c r="T325" t="str">
        <f t="shared" si="81"/>
        <v>Default</v>
      </c>
      <c r="U325" t="str">
        <f t="shared" si="82"/>
        <v>AiTest</v>
      </c>
      <c r="W325" t="str">
        <f t="shared" si="83"/>
        <v>R</v>
      </c>
      <c r="X325">
        <v>2018</v>
      </c>
    </row>
    <row r="326" spans="1:24" ht="15.6">
      <c r="A326" t="s">
        <v>1536</v>
      </c>
      <c r="B326" t="s">
        <v>300</v>
      </c>
      <c r="C326" t="str">
        <f t="shared" si="85"/>
        <v>DPL90</v>
      </c>
      <c r="D326" t="str">
        <f t="shared" ref="D326:D389" si="86">C326 &amp; ".var"</f>
        <v>DPL90.var</v>
      </c>
      <c r="E326" t="str">
        <f t="shared" si="84"/>
        <v>SandyLoam</v>
      </c>
      <c r="F326" s="24" t="str">
        <f t="shared" ref="F326:F389" si="87">E326 &amp; ".soi"</f>
        <v>SandyLoam.soi</v>
      </c>
      <c r="G326" s="24" t="str">
        <f t="shared" ref="G326:G389" si="88">B326&amp; ".wea"</f>
        <v>TexasLoc3Wea.wea</v>
      </c>
      <c r="H326" t="s">
        <v>309</v>
      </c>
      <c r="I326" t="str">
        <f t="shared" si="74"/>
        <v>TexasLoc3</v>
      </c>
      <c r="J326" t="s">
        <v>327</v>
      </c>
      <c r="K326" t="s">
        <v>334</v>
      </c>
      <c r="L326" s="25" t="s">
        <v>70</v>
      </c>
      <c r="M326" t="str">
        <f t="shared" si="73"/>
        <v>Tex_3_2018_DPL90_Sandyloam_0</v>
      </c>
      <c r="N326" t="str">
        <f t="shared" si="75"/>
        <v>BiologyDefault</v>
      </c>
      <c r="O326" t="str">
        <f t="shared" si="76"/>
        <v>MulchGeo1</v>
      </c>
      <c r="P326" t="str">
        <f t="shared" si="77"/>
        <v>MulchDecomp1</v>
      </c>
      <c r="Q326" t="str">
        <f t="shared" si="78"/>
        <v>GasCO2Default</v>
      </c>
      <c r="R326" t="str">
        <f t="shared" si="79"/>
        <v>GasO2Default</v>
      </c>
      <c r="S326" t="str">
        <f t="shared" si="80"/>
        <v>GasID</v>
      </c>
      <c r="T326" t="str">
        <f t="shared" si="81"/>
        <v>Default</v>
      </c>
      <c r="U326" t="str">
        <f t="shared" si="82"/>
        <v>AiTest</v>
      </c>
      <c r="W326" t="str">
        <f t="shared" si="83"/>
        <v>R</v>
      </c>
      <c r="X326">
        <v>2018</v>
      </c>
    </row>
    <row r="327" spans="1:24" ht="15.6">
      <c r="A327" t="s">
        <v>1537</v>
      </c>
      <c r="B327" t="s">
        <v>300</v>
      </c>
      <c r="C327" t="str">
        <f t="shared" si="85"/>
        <v>DPL90</v>
      </c>
      <c r="D327" t="str">
        <f t="shared" si="86"/>
        <v>DPL90.var</v>
      </c>
      <c r="E327" t="str">
        <f t="shared" si="84"/>
        <v>SandyLoam</v>
      </c>
      <c r="F327" s="24" t="str">
        <f t="shared" si="87"/>
        <v>SandyLoam.soi</v>
      </c>
      <c r="G327" s="24" t="str">
        <f t="shared" si="88"/>
        <v>TexasLoc3Wea.wea</v>
      </c>
      <c r="H327" t="s">
        <v>309</v>
      </c>
      <c r="I327" t="str">
        <f t="shared" si="74"/>
        <v>TexasLoc3</v>
      </c>
      <c r="J327" t="s">
        <v>327</v>
      </c>
      <c r="K327" t="s">
        <v>334</v>
      </c>
      <c r="L327" s="25" t="s">
        <v>70</v>
      </c>
      <c r="M327" t="str">
        <f t="shared" ref="M327:M390" si="89">A327</f>
        <v>Tex_3_2018_DPL90_Sandyloam_100</v>
      </c>
      <c r="N327" t="str">
        <f t="shared" si="75"/>
        <v>BiologyDefault</v>
      </c>
      <c r="O327" t="str">
        <f t="shared" si="76"/>
        <v>MulchGeo1</v>
      </c>
      <c r="P327" t="str">
        <f t="shared" si="77"/>
        <v>MulchDecomp1</v>
      </c>
      <c r="Q327" t="str">
        <f t="shared" si="78"/>
        <v>GasCO2Default</v>
      </c>
      <c r="R327" t="str">
        <f t="shared" si="79"/>
        <v>GasO2Default</v>
      </c>
      <c r="S327" t="str">
        <f t="shared" si="80"/>
        <v>GasID</v>
      </c>
      <c r="T327" t="str">
        <f t="shared" si="81"/>
        <v>Default</v>
      </c>
      <c r="U327" t="str">
        <f t="shared" si="82"/>
        <v>AiTest</v>
      </c>
      <c r="W327" t="str">
        <f t="shared" si="83"/>
        <v>R</v>
      </c>
      <c r="X327">
        <v>2018</v>
      </c>
    </row>
    <row r="328" spans="1:24" ht="15.6">
      <c r="A328" t="s">
        <v>1538</v>
      </c>
      <c r="B328" t="s">
        <v>300</v>
      </c>
      <c r="C328" t="str">
        <f t="shared" si="85"/>
        <v>DPL90</v>
      </c>
      <c r="D328" t="str">
        <f t="shared" si="86"/>
        <v>DPL90.var</v>
      </c>
      <c r="E328" t="str">
        <f t="shared" si="84"/>
        <v>SandyLoam</v>
      </c>
      <c r="F328" s="24" t="str">
        <f t="shared" si="87"/>
        <v>SandyLoam.soi</v>
      </c>
      <c r="G328" s="24" t="str">
        <f t="shared" si="88"/>
        <v>TexasLoc3Wea.wea</v>
      </c>
      <c r="H328" t="s">
        <v>309</v>
      </c>
      <c r="I328" t="str">
        <f t="shared" ref="I328:I391" si="90">I327</f>
        <v>TexasLoc3</v>
      </c>
      <c r="J328" t="s">
        <v>327</v>
      </c>
      <c r="K328" t="s">
        <v>334</v>
      </c>
      <c r="L328" s="25" t="s">
        <v>70</v>
      </c>
      <c r="M328" t="str">
        <f t="shared" si="89"/>
        <v>Tex_3_2018_DPL90_Sandyloam_200</v>
      </c>
      <c r="N328" t="str">
        <f t="shared" ref="N328:N391" si="91">N327</f>
        <v>BiologyDefault</v>
      </c>
      <c r="O328" t="str">
        <f t="shared" ref="O328:O391" si="92">O327</f>
        <v>MulchGeo1</v>
      </c>
      <c r="P328" t="str">
        <f t="shared" ref="P328:P391" si="93">P327</f>
        <v>MulchDecomp1</v>
      </c>
      <c r="Q328" t="str">
        <f t="shared" ref="Q328:Q391" si="94">Q327</f>
        <v>GasCO2Default</v>
      </c>
      <c r="R328" t="str">
        <f t="shared" ref="R328:R391" si="95">R327</f>
        <v>GasO2Default</v>
      </c>
      <c r="S328" t="str">
        <f t="shared" ref="S328:S391" si="96">S327</f>
        <v>GasID</v>
      </c>
      <c r="T328" t="str">
        <f t="shared" ref="T328:T391" si="97">T327</f>
        <v>Default</v>
      </c>
      <c r="U328" t="str">
        <f t="shared" ref="U328:U391" si="98">U327</f>
        <v>AiTest</v>
      </c>
      <c r="W328" t="str">
        <f t="shared" ref="W328:W391" si="99">W327</f>
        <v>R</v>
      </c>
      <c r="X328">
        <v>2018</v>
      </c>
    </row>
    <row r="329" spans="1:24" ht="15.6">
      <c r="A329" t="s">
        <v>1539</v>
      </c>
      <c r="B329" t="s">
        <v>300</v>
      </c>
      <c r="C329" t="str">
        <f t="shared" si="85"/>
        <v>DPL90</v>
      </c>
      <c r="D329" t="str">
        <f t="shared" si="86"/>
        <v>DPL90.var</v>
      </c>
      <c r="E329" t="str">
        <f t="shared" si="84"/>
        <v>SandyLoam</v>
      </c>
      <c r="F329" s="24" t="str">
        <f t="shared" si="87"/>
        <v>SandyLoam.soi</v>
      </c>
      <c r="G329" s="24" t="str">
        <f t="shared" si="88"/>
        <v>TexasLoc3Wea.wea</v>
      </c>
      <c r="H329" t="s">
        <v>309</v>
      </c>
      <c r="I329" t="str">
        <f t="shared" si="90"/>
        <v>TexasLoc3</v>
      </c>
      <c r="J329" t="s">
        <v>327</v>
      </c>
      <c r="K329" t="s">
        <v>334</v>
      </c>
      <c r="L329" s="25" t="s">
        <v>70</v>
      </c>
      <c r="M329" t="str">
        <f t="shared" si="89"/>
        <v>Tex_3_2018_DPL90_Sandyloam_300</v>
      </c>
      <c r="N329" t="str">
        <f t="shared" si="91"/>
        <v>BiologyDefault</v>
      </c>
      <c r="O329" t="str">
        <f t="shared" si="92"/>
        <v>MulchGeo1</v>
      </c>
      <c r="P329" t="str">
        <f t="shared" si="93"/>
        <v>MulchDecomp1</v>
      </c>
      <c r="Q329" t="str">
        <f t="shared" si="94"/>
        <v>GasCO2Default</v>
      </c>
      <c r="R329" t="str">
        <f t="shared" si="95"/>
        <v>GasO2Default</v>
      </c>
      <c r="S329" t="str">
        <f t="shared" si="96"/>
        <v>GasID</v>
      </c>
      <c r="T329" t="str">
        <f t="shared" si="97"/>
        <v>Default</v>
      </c>
      <c r="U329" t="str">
        <f t="shared" si="98"/>
        <v>AiTest</v>
      </c>
      <c r="W329" t="str">
        <f t="shared" si="99"/>
        <v>R</v>
      </c>
      <c r="X329">
        <v>2018</v>
      </c>
    </row>
    <row r="330" spans="1:24" ht="15.6">
      <c r="A330" t="s">
        <v>1540</v>
      </c>
      <c r="B330" t="s">
        <v>300</v>
      </c>
      <c r="C330" t="str">
        <f t="shared" si="85"/>
        <v>NuCot33</v>
      </c>
      <c r="D330" t="str">
        <f t="shared" si="86"/>
        <v>NuCot33.var</v>
      </c>
      <c r="E330" t="str">
        <f t="shared" si="84"/>
        <v>Clay</v>
      </c>
      <c r="F330" s="24" t="str">
        <f t="shared" si="87"/>
        <v>Clay.soi</v>
      </c>
      <c r="G330" s="24" t="str">
        <f t="shared" si="88"/>
        <v>TexasLoc3Wea.wea</v>
      </c>
      <c r="H330" t="s">
        <v>309</v>
      </c>
      <c r="I330" t="str">
        <f t="shared" si="90"/>
        <v>TexasLoc3</v>
      </c>
      <c r="J330" t="s">
        <v>327</v>
      </c>
      <c r="K330" t="s">
        <v>334</v>
      </c>
      <c r="L330" s="25" t="s">
        <v>70</v>
      </c>
      <c r="M330" t="str">
        <f t="shared" si="89"/>
        <v>Tex_3_2018_NuCot33_Clay_0</v>
      </c>
      <c r="N330" t="str">
        <f t="shared" si="91"/>
        <v>BiologyDefault</v>
      </c>
      <c r="O330" t="str">
        <f t="shared" si="92"/>
        <v>MulchGeo1</v>
      </c>
      <c r="P330" t="str">
        <f t="shared" si="93"/>
        <v>MulchDecomp1</v>
      </c>
      <c r="Q330" t="str">
        <f t="shared" si="94"/>
        <v>GasCO2Default</v>
      </c>
      <c r="R330" t="str">
        <f t="shared" si="95"/>
        <v>GasO2Default</v>
      </c>
      <c r="S330" t="str">
        <f t="shared" si="96"/>
        <v>GasID</v>
      </c>
      <c r="T330" t="str">
        <f t="shared" si="97"/>
        <v>Default</v>
      </c>
      <c r="U330" t="str">
        <f t="shared" si="98"/>
        <v>AiTest</v>
      </c>
      <c r="W330" t="str">
        <f t="shared" si="99"/>
        <v>R</v>
      </c>
      <c r="X330">
        <v>2018</v>
      </c>
    </row>
    <row r="331" spans="1:24" ht="15.6">
      <c r="A331" t="s">
        <v>1541</v>
      </c>
      <c r="B331" t="s">
        <v>300</v>
      </c>
      <c r="C331" t="str">
        <f t="shared" si="85"/>
        <v>NuCot33</v>
      </c>
      <c r="D331" t="str">
        <f t="shared" si="86"/>
        <v>NuCot33.var</v>
      </c>
      <c r="E331" t="str">
        <f t="shared" si="84"/>
        <v>Clay</v>
      </c>
      <c r="F331" s="24" t="str">
        <f t="shared" si="87"/>
        <v>Clay.soi</v>
      </c>
      <c r="G331" s="24" t="str">
        <f t="shared" si="88"/>
        <v>TexasLoc3Wea.wea</v>
      </c>
      <c r="H331" t="s">
        <v>309</v>
      </c>
      <c r="I331" t="str">
        <f t="shared" si="90"/>
        <v>TexasLoc3</v>
      </c>
      <c r="J331" t="s">
        <v>327</v>
      </c>
      <c r="K331" t="s">
        <v>334</v>
      </c>
      <c r="L331" s="25" t="s">
        <v>70</v>
      </c>
      <c r="M331" t="str">
        <f t="shared" si="89"/>
        <v>Tex_3_2018_NuCot33_Clay_100</v>
      </c>
      <c r="N331" t="str">
        <f t="shared" si="91"/>
        <v>BiologyDefault</v>
      </c>
      <c r="O331" t="str">
        <f t="shared" si="92"/>
        <v>MulchGeo1</v>
      </c>
      <c r="P331" t="str">
        <f t="shared" si="93"/>
        <v>MulchDecomp1</v>
      </c>
      <c r="Q331" t="str">
        <f t="shared" si="94"/>
        <v>GasCO2Default</v>
      </c>
      <c r="R331" t="str">
        <f t="shared" si="95"/>
        <v>GasO2Default</v>
      </c>
      <c r="S331" t="str">
        <f t="shared" si="96"/>
        <v>GasID</v>
      </c>
      <c r="T331" t="str">
        <f t="shared" si="97"/>
        <v>Default</v>
      </c>
      <c r="U331" t="str">
        <f t="shared" si="98"/>
        <v>AiTest</v>
      </c>
      <c r="W331" t="str">
        <f t="shared" si="99"/>
        <v>R</v>
      </c>
      <c r="X331">
        <v>2018</v>
      </c>
    </row>
    <row r="332" spans="1:24" ht="15.6">
      <c r="A332" t="s">
        <v>1542</v>
      </c>
      <c r="B332" t="s">
        <v>300</v>
      </c>
      <c r="C332" t="str">
        <f t="shared" si="85"/>
        <v>NuCot33</v>
      </c>
      <c r="D332" t="str">
        <f t="shared" si="86"/>
        <v>NuCot33.var</v>
      </c>
      <c r="E332" t="str">
        <f t="shared" si="84"/>
        <v>Clay</v>
      </c>
      <c r="F332" s="24" t="str">
        <f t="shared" si="87"/>
        <v>Clay.soi</v>
      </c>
      <c r="G332" s="24" t="str">
        <f t="shared" si="88"/>
        <v>TexasLoc3Wea.wea</v>
      </c>
      <c r="H332" t="s">
        <v>309</v>
      </c>
      <c r="I332" t="str">
        <f t="shared" si="90"/>
        <v>TexasLoc3</v>
      </c>
      <c r="J332" t="s">
        <v>327</v>
      </c>
      <c r="K332" t="s">
        <v>334</v>
      </c>
      <c r="L332" s="25" t="s">
        <v>70</v>
      </c>
      <c r="M332" t="str">
        <f t="shared" si="89"/>
        <v>Tex_3_2018_NuCot33_Clay_200</v>
      </c>
      <c r="N332" t="str">
        <f t="shared" si="91"/>
        <v>BiologyDefault</v>
      </c>
      <c r="O332" t="str">
        <f t="shared" si="92"/>
        <v>MulchGeo1</v>
      </c>
      <c r="P332" t="str">
        <f t="shared" si="93"/>
        <v>MulchDecomp1</v>
      </c>
      <c r="Q332" t="str">
        <f t="shared" si="94"/>
        <v>GasCO2Default</v>
      </c>
      <c r="R332" t="str">
        <f t="shared" si="95"/>
        <v>GasO2Default</v>
      </c>
      <c r="S332" t="str">
        <f t="shared" si="96"/>
        <v>GasID</v>
      </c>
      <c r="T332" t="str">
        <f t="shared" si="97"/>
        <v>Default</v>
      </c>
      <c r="U332" t="str">
        <f t="shared" si="98"/>
        <v>AiTest</v>
      </c>
      <c r="W332" t="str">
        <f t="shared" si="99"/>
        <v>R</v>
      </c>
      <c r="X332">
        <v>2018</v>
      </c>
    </row>
    <row r="333" spans="1:24" ht="15.6">
      <c r="A333" t="s">
        <v>1543</v>
      </c>
      <c r="B333" t="s">
        <v>300</v>
      </c>
      <c r="C333" t="str">
        <f t="shared" si="85"/>
        <v>NuCot33</v>
      </c>
      <c r="D333" t="str">
        <f t="shared" si="86"/>
        <v>NuCot33.var</v>
      </c>
      <c r="E333" t="str">
        <f t="shared" si="84"/>
        <v>Clay</v>
      </c>
      <c r="F333" s="24" t="str">
        <f t="shared" si="87"/>
        <v>Clay.soi</v>
      </c>
      <c r="G333" s="24" t="str">
        <f t="shared" si="88"/>
        <v>TexasLoc3Wea.wea</v>
      </c>
      <c r="H333" t="s">
        <v>309</v>
      </c>
      <c r="I333" t="str">
        <f t="shared" si="90"/>
        <v>TexasLoc3</v>
      </c>
      <c r="J333" t="s">
        <v>327</v>
      </c>
      <c r="K333" t="s">
        <v>334</v>
      </c>
      <c r="L333" s="25" t="s">
        <v>70</v>
      </c>
      <c r="M333" t="str">
        <f t="shared" si="89"/>
        <v>Tex_3_2018_NuCot33_Clay_300</v>
      </c>
      <c r="N333" t="str">
        <f t="shared" si="91"/>
        <v>BiologyDefault</v>
      </c>
      <c r="O333" t="str">
        <f t="shared" si="92"/>
        <v>MulchGeo1</v>
      </c>
      <c r="P333" t="str">
        <f t="shared" si="93"/>
        <v>MulchDecomp1</v>
      </c>
      <c r="Q333" t="str">
        <f t="shared" si="94"/>
        <v>GasCO2Default</v>
      </c>
      <c r="R333" t="str">
        <f t="shared" si="95"/>
        <v>GasO2Default</v>
      </c>
      <c r="S333" t="str">
        <f t="shared" si="96"/>
        <v>GasID</v>
      </c>
      <c r="T333" t="str">
        <f t="shared" si="97"/>
        <v>Default</v>
      </c>
      <c r="U333" t="str">
        <f t="shared" si="98"/>
        <v>AiTest</v>
      </c>
      <c r="W333" t="str">
        <f t="shared" si="99"/>
        <v>R</v>
      </c>
      <c r="X333">
        <v>2018</v>
      </c>
    </row>
    <row r="334" spans="1:24" ht="15.6">
      <c r="A334" t="s">
        <v>1544</v>
      </c>
      <c r="B334" t="s">
        <v>300</v>
      </c>
      <c r="C334" t="str">
        <f t="shared" si="85"/>
        <v>NuCot33</v>
      </c>
      <c r="D334" t="str">
        <f t="shared" si="86"/>
        <v>NuCot33.var</v>
      </c>
      <c r="E334" t="str">
        <f t="shared" si="84"/>
        <v>SandyClayLoam</v>
      </c>
      <c r="F334" s="24" t="str">
        <f t="shared" si="87"/>
        <v>SandyClayLoam.soi</v>
      </c>
      <c r="G334" s="24" t="str">
        <f t="shared" si="88"/>
        <v>TexasLoc3Wea.wea</v>
      </c>
      <c r="H334" t="s">
        <v>309</v>
      </c>
      <c r="I334" t="str">
        <f t="shared" si="90"/>
        <v>TexasLoc3</v>
      </c>
      <c r="J334" t="s">
        <v>327</v>
      </c>
      <c r="K334" t="s">
        <v>334</v>
      </c>
      <c r="L334" s="25" t="s">
        <v>70</v>
      </c>
      <c r="M334" t="str">
        <f t="shared" si="89"/>
        <v>Tex_3_2018_NuCot33_SandyClayLoam_0</v>
      </c>
      <c r="N334" t="str">
        <f t="shared" si="91"/>
        <v>BiologyDefault</v>
      </c>
      <c r="O334" t="str">
        <f t="shared" si="92"/>
        <v>MulchGeo1</v>
      </c>
      <c r="P334" t="str">
        <f t="shared" si="93"/>
        <v>MulchDecomp1</v>
      </c>
      <c r="Q334" t="str">
        <f t="shared" si="94"/>
        <v>GasCO2Default</v>
      </c>
      <c r="R334" t="str">
        <f t="shared" si="95"/>
        <v>GasO2Default</v>
      </c>
      <c r="S334" t="str">
        <f t="shared" si="96"/>
        <v>GasID</v>
      </c>
      <c r="T334" t="str">
        <f t="shared" si="97"/>
        <v>Default</v>
      </c>
      <c r="U334" t="str">
        <f t="shared" si="98"/>
        <v>AiTest</v>
      </c>
      <c r="W334" t="str">
        <f t="shared" si="99"/>
        <v>R</v>
      </c>
      <c r="X334">
        <v>2018</v>
      </c>
    </row>
    <row r="335" spans="1:24" ht="15.6">
      <c r="A335" t="s">
        <v>1545</v>
      </c>
      <c r="B335" t="s">
        <v>300</v>
      </c>
      <c r="C335" t="str">
        <f t="shared" si="85"/>
        <v>NuCot33</v>
      </c>
      <c r="D335" t="str">
        <f t="shared" si="86"/>
        <v>NuCot33.var</v>
      </c>
      <c r="E335" t="str">
        <f t="shared" si="84"/>
        <v>SandyClayLoam</v>
      </c>
      <c r="F335" s="24" t="str">
        <f t="shared" si="87"/>
        <v>SandyClayLoam.soi</v>
      </c>
      <c r="G335" s="24" t="str">
        <f t="shared" si="88"/>
        <v>TexasLoc3Wea.wea</v>
      </c>
      <c r="H335" t="s">
        <v>309</v>
      </c>
      <c r="I335" t="str">
        <f t="shared" si="90"/>
        <v>TexasLoc3</v>
      </c>
      <c r="J335" t="s">
        <v>327</v>
      </c>
      <c r="K335" t="s">
        <v>334</v>
      </c>
      <c r="L335" s="25" t="s">
        <v>70</v>
      </c>
      <c r="M335" t="str">
        <f t="shared" si="89"/>
        <v>Tex_3_2018_NuCot33_SandyClayLoam_100</v>
      </c>
      <c r="N335" t="str">
        <f t="shared" si="91"/>
        <v>BiologyDefault</v>
      </c>
      <c r="O335" t="str">
        <f t="shared" si="92"/>
        <v>MulchGeo1</v>
      </c>
      <c r="P335" t="str">
        <f t="shared" si="93"/>
        <v>MulchDecomp1</v>
      </c>
      <c r="Q335" t="str">
        <f t="shared" si="94"/>
        <v>GasCO2Default</v>
      </c>
      <c r="R335" t="str">
        <f t="shared" si="95"/>
        <v>GasO2Default</v>
      </c>
      <c r="S335" t="str">
        <f t="shared" si="96"/>
        <v>GasID</v>
      </c>
      <c r="T335" t="str">
        <f t="shared" si="97"/>
        <v>Default</v>
      </c>
      <c r="U335" t="str">
        <f t="shared" si="98"/>
        <v>AiTest</v>
      </c>
      <c r="W335" t="str">
        <f t="shared" si="99"/>
        <v>R</v>
      </c>
      <c r="X335">
        <v>2018</v>
      </c>
    </row>
    <row r="336" spans="1:24" ht="15.6">
      <c r="A336" t="s">
        <v>1546</v>
      </c>
      <c r="B336" t="s">
        <v>300</v>
      </c>
      <c r="C336" t="str">
        <f t="shared" si="85"/>
        <v>NuCot33</v>
      </c>
      <c r="D336" t="str">
        <f t="shared" si="86"/>
        <v>NuCot33.var</v>
      </c>
      <c r="E336" t="str">
        <f t="shared" si="84"/>
        <v>SandyClayLoam</v>
      </c>
      <c r="F336" s="24" t="str">
        <f t="shared" si="87"/>
        <v>SandyClayLoam.soi</v>
      </c>
      <c r="G336" s="24" t="str">
        <f t="shared" si="88"/>
        <v>TexasLoc3Wea.wea</v>
      </c>
      <c r="H336" t="s">
        <v>309</v>
      </c>
      <c r="I336" t="str">
        <f t="shared" si="90"/>
        <v>TexasLoc3</v>
      </c>
      <c r="J336" t="s">
        <v>327</v>
      </c>
      <c r="K336" t="s">
        <v>334</v>
      </c>
      <c r="L336" s="25" t="s">
        <v>70</v>
      </c>
      <c r="M336" t="str">
        <f t="shared" si="89"/>
        <v>Tex_3_2018_NuCot33_SandyClayLoam_200</v>
      </c>
      <c r="N336" t="str">
        <f t="shared" si="91"/>
        <v>BiologyDefault</v>
      </c>
      <c r="O336" t="str">
        <f t="shared" si="92"/>
        <v>MulchGeo1</v>
      </c>
      <c r="P336" t="str">
        <f t="shared" si="93"/>
        <v>MulchDecomp1</v>
      </c>
      <c r="Q336" t="str">
        <f t="shared" si="94"/>
        <v>GasCO2Default</v>
      </c>
      <c r="R336" t="str">
        <f t="shared" si="95"/>
        <v>GasO2Default</v>
      </c>
      <c r="S336" t="str">
        <f t="shared" si="96"/>
        <v>GasID</v>
      </c>
      <c r="T336" t="str">
        <f t="shared" si="97"/>
        <v>Default</v>
      </c>
      <c r="U336" t="str">
        <f t="shared" si="98"/>
        <v>AiTest</v>
      </c>
      <c r="W336" t="str">
        <f t="shared" si="99"/>
        <v>R</v>
      </c>
      <c r="X336">
        <v>2018</v>
      </c>
    </row>
    <row r="337" spans="1:24" ht="15.6">
      <c r="A337" t="s">
        <v>1547</v>
      </c>
      <c r="B337" t="s">
        <v>300</v>
      </c>
      <c r="C337" t="str">
        <f t="shared" si="85"/>
        <v>NuCot33</v>
      </c>
      <c r="D337" t="str">
        <f t="shared" si="86"/>
        <v>NuCot33.var</v>
      </c>
      <c r="E337" t="str">
        <f t="shared" si="84"/>
        <v>SandyClayLoam</v>
      </c>
      <c r="F337" s="24" t="str">
        <f t="shared" si="87"/>
        <v>SandyClayLoam.soi</v>
      </c>
      <c r="G337" s="24" t="str">
        <f t="shared" si="88"/>
        <v>TexasLoc3Wea.wea</v>
      </c>
      <c r="H337" t="s">
        <v>309</v>
      </c>
      <c r="I337" t="str">
        <f t="shared" si="90"/>
        <v>TexasLoc3</v>
      </c>
      <c r="J337" t="s">
        <v>327</v>
      </c>
      <c r="K337" t="s">
        <v>334</v>
      </c>
      <c r="L337" s="25" t="s">
        <v>70</v>
      </c>
      <c r="M337" t="str">
        <f t="shared" si="89"/>
        <v>Tex_3_2018_NuCot33_SandyClayLoam_300</v>
      </c>
      <c r="N337" t="str">
        <f t="shared" si="91"/>
        <v>BiologyDefault</v>
      </c>
      <c r="O337" t="str">
        <f t="shared" si="92"/>
        <v>MulchGeo1</v>
      </c>
      <c r="P337" t="str">
        <f t="shared" si="93"/>
        <v>MulchDecomp1</v>
      </c>
      <c r="Q337" t="str">
        <f t="shared" si="94"/>
        <v>GasCO2Default</v>
      </c>
      <c r="R337" t="str">
        <f t="shared" si="95"/>
        <v>GasO2Default</v>
      </c>
      <c r="S337" t="str">
        <f t="shared" si="96"/>
        <v>GasID</v>
      </c>
      <c r="T337" t="str">
        <f t="shared" si="97"/>
        <v>Default</v>
      </c>
      <c r="U337" t="str">
        <f t="shared" si="98"/>
        <v>AiTest</v>
      </c>
      <c r="W337" t="str">
        <f t="shared" si="99"/>
        <v>R</v>
      </c>
      <c r="X337">
        <v>2018</v>
      </c>
    </row>
    <row r="338" spans="1:24" ht="15.6">
      <c r="A338" t="s">
        <v>1548</v>
      </c>
      <c r="B338" t="s">
        <v>300</v>
      </c>
      <c r="C338" t="str">
        <f t="shared" si="85"/>
        <v>NuCot33</v>
      </c>
      <c r="D338" t="str">
        <f t="shared" si="86"/>
        <v>NuCot33.var</v>
      </c>
      <c r="E338" t="str">
        <f t="shared" si="84"/>
        <v>SandyLoam</v>
      </c>
      <c r="F338" s="24" t="str">
        <f t="shared" si="87"/>
        <v>SandyLoam.soi</v>
      </c>
      <c r="G338" s="24" t="str">
        <f t="shared" si="88"/>
        <v>TexasLoc3Wea.wea</v>
      </c>
      <c r="H338" t="s">
        <v>309</v>
      </c>
      <c r="I338" t="str">
        <f t="shared" si="90"/>
        <v>TexasLoc3</v>
      </c>
      <c r="J338" t="s">
        <v>327</v>
      </c>
      <c r="K338" t="s">
        <v>334</v>
      </c>
      <c r="L338" s="25" t="s">
        <v>70</v>
      </c>
      <c r="M338" t="str">
        <f t="shared" si="89"/>
        <v>Tex_3_2018_NuCot33_Sandyloam_0</v>
      </c>
      <c r="N338" t="str">
        <f t="shared" si="91"/>
        <v>BiologyDefault</v>
      </c>
      <c r="O338" t="str">
        <f t="shared" si="92"/>
        <v>MulchGeo1</v>
      </c>
      <c r="P338" t="str">
        <f t="shared" si="93"/>
        <v>MulchDecomp1</v>
      </c>
      <c r="Q338" t="str">
        <f t="shared" si="94"/>
        <v>GasCO2Default</v>
      </c>
      <c r="R338" t="str">
        <f t="shared" si="95"/>
        <v>GasO2Default</v>
      </c>
      <c r="S338" t="str">
        <f t="shared" si="96"/>
        <v>GasID</v>
      </c>
      <c r="T338" t="str">
        <f t="shared" si="97"/>
        <v>Default</v>
      </c>
      <c r="U338" t="str">
        <f t="shared" si="98"/>
        <v>AiTest</v>
      </c>
      <c r="W338" t="str">
        <f t="shared" si="99"/>
        <v>R</v>
      </c>
      <c r="X338">
        <v>2018</v>
      </c>
    </row>
    <row r="339" spans="1:24" ht="15.6">
      <c r="A339" t="s">
        <v>1549</v>
      </c>
      <c r="B339" t="s">
        <v>300</v>
      </c>
      <c r="C339" t="str">
        <f t="shared" si="85"/>
        <v>NuCot33</v>
      </c>
      <c r="D339" t="str">
        <f t="shared" si="86"/>
        <v>NuCot33.var</v>
      </c>
      <c r="E339" t="str">
        <f t="shared" ref="E339:E402" si="100">E327</f>
        <v>SandyLoam</v>
      </c>
      <c r="F339" s="24" t="str">
        <f t="shared" si="87"/>
        <v>SandyLoam.soi</v>
      </c>
      <c r="G339" s="24" t="str">
        <f t="shared" si="88"/>
        <v>TexasLoc3Wea.wea</v>
      </c>
      <c r="H339" t="s">
        <v>309</v>
      </c>
      <c r="I339" t="str">
        <f t="shared" si="90"/>
        <v>TexasLoc3</v>
      </c>
      <c r="J339" t="s">
        <v>327</v>
      </c>
      <c r="K339" t="s">
        <v>334</v>
      </c>
      <c r="L339" s="25" t="s">
        <v>70</v>
      </c>
      <c r="M339" t="str">
        <f t="shared" si="89"/>
        <v>Tex_3_2018_NuCot33_Sandyloam_100</v>
      </c>
      <c r="N339" t="str">
        <f t="shared" si="91"/>
        <v>BiologyDefault</v>
      </c>
      <c r="O339" t="str">
        <f t="shared" si="92"/>
        <v>MulchGeo1</v>
      </c>
      <c r="P339" t="str">
        <f t="shared" si="93"/>
        <v>MulchDecomp1</v>
      </c>
      <c r="Q339" t="str">
        <f t="shared" si="94"/>
        <v>GasCO2Default</v>
      </c>
      <c r="R339" t="str">
        <f t="shared" si="95"/>
        <v>GasO2Default</v>
      </c>
      <c r="S339" t="str">
        <f t="shared" si="96"/>
        <v>GasID</v>
      </c>
      <c r="T339" t="str">
        <f t="shared" si="97"/>
        <v>Default</v>
      </c>
      <c r="U339" t="str">
        <f t="shared" si="98"/>
        <v>AiTest</v>
      </c>
      <c r="W339" t="str">
        <f t="shared" si="99"/>
        <v>R</v>
      </c>
      <c r="X339">
        <v>2018</v>
      </c>
    </row>
    <row r="340" spans="1:24" ht="15.6">
      <c r="A340" t="s">
        <v>1550</v>
      </c>
      <c r="B340" t="s">
        <v>300</v>
      </c>
      <c r="C340" t="str">
        <f t="shared" si="85"/>
        <v>NuCot33</v>
      </c>
      <c r="D340" t="str">
        <f t="shared" si="86"/>
        <v>NuCot33.var</v>
      </c>
      <c r="E340" t="str">
        <f t="shared" si="100"/>
        <v>SandyLoam</v>
      </c>
      <c r="F340" s="24" t="str">
        <f t="shared" si="87"/>
        <v>SandyLoam.soi</v>
      </c>
      <c r="G340" s="24" t="str">
        <f t="shared" si="88"/>
        <v>TexasLoc3Wea.wea</v>
      </c>
      <c r="H340" t="s">
        <v>309</v>
      </c>
      <c r="I340" t="str">
        <f t="shared" si="90"/>
        <v>TexasLoc3</v>
      </c>
      <c r="J340" t="s">
        <v>327</v>
      </c>
      <c r="K340" t="s">
        <v>334</v>
      </c>
      <c r="L340" s="25" t="s">
        <v>70</v>
      </c>
      <c r="M340" t="str">
        <f t="shared" si="89"/>
        <v>Tex_3_2018_NuCot33_Sandyloam_200</v>
      </c>
      <c r="N340" t="str">
        <f t="shared" si="91"/>
        <v>BiologyDefault</v>
      </c>
      <c r="O340" t="str">
        <f t="shared" si="92"/>
        <v>MulchGeo1</v>
      </c>
      <c r="P340" t="str">
        <f t="shared" si="93"/>
        <v>MulchDecomp1</v>
      </c>
      <c r="Q340" t="str">
        <f t="shared" si="94"/>
        <v>GasCO2Default</v>
      </c>
      <c r="R340" t="str">
        <f t="shared" si="95"/>
        <v>GasO2Default</v>
      </c>
      <c r="S340" t="str">
        <f t="shared" si="96"/>
        <v>GasID</v>
      </c>
      <c r="T340" t="str">
        <f t="shared" si="97"/>
        <v>Default</v>
      </c>
      <c r="U340" t="str">
        <f t="shared" si="98"/>
        <v>AiTest</v>
      </c>
      <c r="W340" t="str">
        <f t="shared" si="99"/>
        <v>R</v>
      </c>
      <c r="X340">
        <v>2018</v>
      </c>
    </row>
    <row r="341" spans="1:24" ht="15.6">
      <c r="A341" t="s">
        <v>1551</v>
      </c>
      <c r="B341" t="s">
        <v>300</v>
      </c>
      <c r="C341" t="str">
        <f t="shared" si="85"/>
        <v>NuCot33</v>
      </c>
      <c r="D341" t="str">
        <f t="shared" si="86"/>
        <v>NuCot33.var</v>
      </c>
      <c r="E341" t="str">
        <f t="shared" si="100"/>
        <v>SandyLoam</v>
      </c>
      <c r="F341" s="24" t="str">
        <f t="shared" si="87"/>
        <v>SandyLoam.soi</v>
      </c>
      <c r="G341" s="24" t="str">
        <f t="shared" si="88"/>
        <v>TexasLoc3Wea.wea</v>
      </c>
      <c r="H341" t="s">
        <v>309</v>
      </c>
      <c r="I341" t="str">
        <f t="shared" si="90"/>
        <v>TexasLoc3</v>
      </c>
      <c r="J341" t="s">
        <v>327</v>
      </c>
      <c r="K341" t="s">
        <v>334</v>
      </c>
      <c r="L341" s="25" t="s">
        <v>70</v>
      </c>
      <c r="M341" t="str">
        <f t="shared" si="89"/>
        <v>Tex_3_2018_NuCot33_Sandyloam_300</v>
      </c>
      <c r="N341" t="str">
        <f t="shared" si="91"/>
        <v>BiologyDefault</v>
      </c>
      <c r="O341" t="str">
        <f t="shared" si="92"/>
        <v>MulchGeo1</v>
      </c>
      <c r="P341" t="str">
        <f t="shared" si="93"/>
        <v>MulchDecomp1</v>
      </c>
      <c r="Q341" t="str">
        <f t="shared" si="94"/>
        <v>GasCO2Default</v>
      </c>
      <c r="R341" t="str">
        <f t="shared" si="95"/>
        <v>GasO2Default</v>
      </c>
      <c r="S341" t="str">
        <f t="shared" si="96"/>
        <v>GasID</v>
      </c>
      <c r="T341" t="str">
        <f t="shared" si="97"/>
        <v>Default</v>
      </c>
      <c r="U341" t="str">
        <f t="shared" si="98"/>
        <v>AiTest</v>
      </c>
      <c r="W341" t="str">
        <f t="shared" si="99"/>
        <v>R</v>
      </c>
      <c r="X341">
        <v>2018</v>
      </c>
    </row>
    <row r="342" spans="1:24" ht="15.6">
      <c r="A342" t="s">
        <v>1552</v>
      </c>
      <c r="B342" t="s">
        <v>300</v>
      </c>
      <c r="C342" t="str">
        <f t="shared" si="85"/>
        <v>DPL90</v>
      </c>
      <c r="D342" t="str">
        <f t="shared" si="86"/>
        <v>DPL90.var</v>
      </c>
      <c r="E342" t="str">
        <f t="shared" si="100"/>
        <v>Clay</v>
      </c>
      <c r="F342" s="24" t="str">
        <f t="shared" si="87"/>
        <v>Clay.soi</v>
      </c>
      <c r="G342" s="24" t="str">
        <f t="shared" si="88"/>
        <v>TexasLoc3Wea.wea</v>
      </c>
      <c r="H342" t="s">
        <v>309</v>
      </c>
      <c r="I342" t="str">
        <f t="shared" si="90"/>
        <v>TexasLoc3</v>
      </c>
      <c r="J342" t="s">
        <v>327</v>
      </c>
      <c r="K342" t="s">
        <v>334</v>
      </c>
      <c r="L342" s="25" t="s">
        <v>70</v>
      </c>
      <c r="M342" t="str">
        <f t="shared" si="89"/>
        <v>Tex_3_2019_DPL90_Clay_0</v>
      </c>
      <c r="N342" t="str">
        <f t="shared" si="91"/>
        <v>BiologyDefault</v>
      </c>
      <c r="O342" t="str">
        <f t="shared" si="92"/>
        <v>MulchGeo1</v>
      </c>
      <c r="P342" t="str">
        <f t="shared" si="93"/>
        <v>MulchDecomp1</v>
      </c>
      <c r="Q342" t="str">
        <f t="shared" si="94"/>
        <v>GasCO2Default</v>
      </c>
      <c r="R342" t="str">
        <f t="shared" si="95"/>
        <v>GasO2Default</v>
      </c>
      <c r="S342" t="str">
        <f t="shared" si="96"/>
        <v>GasID</v>
      </c>
      <c r="T342" t="str">
        <f t="shared" si="97"/>
        <v>Default</v>
      </c>
      <c r="U342" t="str">
        <f t="shared" si="98"/>
        <v>AiTest</v>
      </c>
      <c r="W342" t="str">
        <f t="shared" si="99"/>
        <v>R</v>
      </c>
      <c r="X342">
        <v>2019</v>
      </c>
    </row>
    <row r="343" spans="1:24" ht="15.6">
      <c r="A343" t="s">
        <v>1553</v>
      </c>
      <c r="B343" t="s">
        <v>300</v>
      </c>
      <c r="C343" t="str">
        <f t="shared" si="85"/>
        <v>DPL90</v>
      </c>
      <c r="D343" t="str">
        <f t="shared" si="86"/>
        <v>DPL90.var</v>
      </c>
      <c r="E343" t="str">
        <f t="shared" si="100"/>
        <v>Clay</v>
      </c>
      <c r="F343" s="24" t="str">
        <f t="shared" si="87"/>
        <v>Clay.soi</v>
      </c>
      <c r="G343" s="24" t="str">
        <f t="shared" si="88"/>
        <v>TexasLoc3Wea.wea</v>
      </c>
      <c r="H343" t="s">
        <v>309</v>
      </c>
      <c r="I343" t="str">
        <f t="shared" si="90"/>
        <v>TexasLoc3</v>
      </c>
      <c r="J343" t="s">
        <v>327</v>
      </c>
      <c r="K343" t="s">
        <v>334</v>
      </c>
      <c r="L343" s="25" t="s">
        <v>70</v>
      </c>
      <c r="M343" t="str">
        <f t="shared" si="89"/>
        <v>Tex_3_2019_DPL90_Clay_100</v>
      </c>
      <c r="N343" t="str">
        <f t="shared" si="91"/>
        <v>BiologyDefault</v>
      </c>
      <c r="O343" t="str">
        <f t="shared" si="92"/>
        <v>MulchGeo1</v>
      </c>
      <c r="P343" t="str">
        <f t="shared" si="93"/>
        <v>MulchDecomp1</v>
      </c>
      <c r="Q343" t="str">
        <f t="shared" si="94"/>
        <v>GasCO2Default</v>
      </c>
      <c r="R343" t="str">
        <f t="shared" si="95"/>
        <v>GasO2Default</v>
      </c>
      <c r="S343" t="str">
        <f t="shared" si="96"/>
        <v>GasID</v>
      </c>
      <c r="T343" t="str">
        <f t="shared" si="97"/>
        <v>Default</v>
      </c>
      <c r="U343" t="str">
        <f t="shared" si="98"/>
        <v>AiTest</v>
      </c>
      <c r="W343" t="str">
        <f t="shared" si="99"/>
        <v>R</v>
      </c>
      <c r="X343">
        <v>2019</v>
      </c>
    </row>
    <row r="344" spans="1:24" ht="15.6">
      <c r="A344" t="s">
        <v>1554</v>
      </c>
      <c r="B344" t="s">
        <v>300</v>
      </c>
      <c r="C344" t="str">
        <f t="shared" si="85"/>
        <v>DPL90</v>
      </c>
      <c r="D344" t="str">
        <f t="shared" si="86"/>
        <v>DPL90.var</v>
      </c>
      <c r="E344" t="str">
        <f t="shared" si="100"/>
        <v>Clay</v>
      </c>
      <c r="F344" s="24" t="str">
        <f t="shared" si="87"/>
        <v>Clay.soi</v>
      </c>
      <c r="G344" s="24" t="str">
        <f t="shared" si="88"/>
        <v>TexasLoc3Wea.wea</v>
      </c>
      <c r="H344" t="s">
        <v>309</v>
      </c>
      <c r="I344" t="str">
        <f t="shared" si="90"/>
        <v>TexasLoc3</v>
      </c>
      <c r="J344" t="s">
        <v>327</v>
      </c>
      <c r="K344" t="s">
        <v>334</v>
      </c>
      <c r="L344" s="25" t="s">
        <v>70</v>
      </c>
      <c r="M344" t="str">
        <f t="shared" si="89"/>
        <v>Tex_3_2019_DPL90_Clay_200</v>
      </c>
      <c r="N344" t="str">
        <f t="shared" si="91"/>
        <v>BiologyDefault</v>
      </c>
      <c r="O344" t="str">
        <f t="shared" si="92"/>
        <v>MulchGeo1</v>
      </c>
      <c r="P344" t="str">
        <f t="shared" si="93"/>
        <v>MulchDecomp1</v>
      </c>
      <c r="Q344" t="str">
        <f t="shared" si="94"/>
        <v>GasCO2Default</v>
      </c>
      <c r="R344" t="str">
        <f t="shared" si="95"/>
        <v>GasO2Default</v>
      </c>
      <c r="S344" t="str">
        <f t="shared" si="96"/>
        <v>GasID</v>
      </c>
      <c r="T344" t="str">
        <f t="shared" si="97"/>
        <v>Default</v>
      </c>
      <c r="U344" t="str">
        <f t="shared" si="98"/>
        <v>AiTest</v>
      </c>
      <c r="W344" t="str">
        <f t="shared" si="99"/>
        <v>R</v>
      </c>
      <c r="X344">
        <v>2019</v>
      </c>
    </row>
    <row r="345" spans="1:24" ht="15.6">
      <c r="A345" t="s">
        <v>1555</v>
      </c>
      <c r="B345" t="s">
        <v>300</v>
      </c>
      <c r="C345" t="str">
        <f t="shared" si="85"/>
        <v>DPL90</v>
      </c>
      <c r="D345" t="str">
        <f t="shared" si="86"/>
        <v>DPL90.var</v>
      </c>
      <c r="E345" t="str">
        <f t="shared" si="100"/>
        <v>Clay</v>
      </c>
      <c r="F345" s="24" t="str">
        <f t="shared" si="87"/>
        <v>Clay.soi</v>
      </c>
      <c r="G345" s="24" t="str">
        <f t="shared" si="88"/>
        <v>TexasLoc3Wea.wea</v>
      </c>
      <c r="H345" t="s">
        <v>309</v>
      </c>
      <c r="I345" t="str">
        <f t="shared" si="90"/>
        <v>TexasLoc3</v>
      </c>
      <c r="J345" t="s">
        <v>327</v>
      </c>
      <c r="K345" t="s">
        <v>334</v>
      </c>
      <c r="L345" s="25" t="s">
        <v>70</v>
      </c>
      <c r="M345" t="str">
        <f t="shared" si="89"/>
        <v>Tex_3_2019_DPL90_Clay_300</v>
      </c>
      <c r="N345" t="str">
        <f t="shared" si="91"/>
        <v>BiologyDefault</v>
      </c>
      <c r="O345" t="str">
        <f t="shared" si="92"/>
        <v>MulchGeo1</v>
      </c>
      <c r="P345" t="str">
        <f t="shared" si="93"/>
        <v>MulchDecomp1</v>
      </c>
      <c r="Q345" t="str">
        <f t="shared" si="94"/>
        <v>GasCO2Default</v>
      </c>
      <c r="R345" t="str">
        <f t="shared" si="95"/>
        <v>GasO2Default</v>
      </c>
      <c r="S345" t="str">
        <f t="shared" si="96"/>
        <v>GasID</v>
      </c>
      <c r="T345" t="str">
        <f t="shared" si="97"/>
        <v>Default</v>
      </c>
      <c r="U345" t="str">
        <f t="shared" si="98"/>
        <v>AiTest</v>
      </c>
      <c r="W345" t="str">
        <f t="shared" si="99"/>
        <v>R</v>
      </c>
      <c r="X345">
        <v>2019</v>
      </c>
    </row>
    <row r="346" spans="1:24" ht="15.6">
      <c r="A346" t="s">
        <v>1556</v>
      </c>
      <c r="B346" t="s">
        <v>300</v>
      </c>
      <c r="C346" t="str">
        <f t="shared" si="85"/>
        <v>DPL90</v>
      </c>
      <c r="D346" t="str">
        <f t="shared" si="86"/>
        <v>DPL90.var</v>
      </c>
      <c r="E346" t="str">
        <f t="shared" si="100"/>
        <v>SandyClayLoam</v>
      </c>
      <c r="F346" s="24" t="str">
        <f t="shared" si="87"/>
        <v>SandyClayLoam.soi</v>
      </c>
      <c r="G346" s="24" t="str">
        <f t="shared" si="88"/>
        <v>TexasLoc3Wea.wea</v>
      </c>
      <c r="H346" t="s">
        <v>309</v>
      </c>
      <c r="I346" t="str">
        <f t="shared" si="90"/>
        <v>TexasLoc3</v>
      </c>
      <c r="J346" t="s">
        <v>327</v>
      </c>
      <c r="K346" t="s">
        <v>334</v>
      </c>
      <c r="L346" s="25" t="s">
        <v>70</v>
      </c>
      <c r="M346" t="str">
        <f t="shared" si="89"/>
        <v>Tex_3_2019_DPL90_SandyClayLoam_0</v>
      </c>
      <c r="N346" t="str">
        <f t="shared" si="91"/>
        <v>BiologyDefault</v>
      </c>
      <c r="O346" t="str">
        <f t="shared" si="92"/>
        <v>MulchGeo1</v>
      </c>
      <c r="P346" t="str">
        <f t="shared" si="93"/>
        <v>MulchDecomp1</v>
      </c>
      <c r="Q346" t="str">
        <f t="shared" si="94"/>
        <v>GasCO2Default</v>
      </c>
      <c r="R346" t="str">
        <f t="shared" si="95"/>
        <v>GasO2Default</v>
      </c>
      <c r="S346" t="str">
        <f t="shared" si="96"/>
        <v>GasID</v>
      </c>
      <c r="T346" t="str">
        <f t="shared" si="97"/>
        <v>Default</v>
      </c>
      <c r="U346" t="str">
        <f t="shared" si="98"/>
        <v>AiTest</v>
      </c>
      <c r="W346" t="str">
        <f t="shared" si="99"/>
        <v>R</v>
      </c>
      <c r="X346">
        <v>2019</v>
      </c>
    </row>
    <row r="347" spans="1:24" ht="15.6">
      <c r="A347" t="s">
        <v>1557</v>
      </c>
      <c r="B347" t="s">
        <v>300</v>
      </c>
      <c r="C347" t="str">
        <f t="shared" si="85"/>
        <v>DPL90</v>
      </c>
      <c r="D347" t="str">
        <f t="shared" si="86"/>
        <v>DPL90.var</v>
      </c>
      <c r="E347" t="str">
        <f t="shared" si="100"/>
        <v>SandyClayLoam</v>
      </c>
      <c r="F347" s="24" t="str">
        <f t="shared" si="87"/>
        <v>SandyClayLoam.soi</v>
      </c>
      <c r="G347" s="24" t="str">
        <f t="shared" si="88"/>
        <v>TexasLoc3Wea.wea</v>
      </c>
      <c r="H347" t="s">
        <v>309</v>
      </c>
      <c r="I347" t="str">
        <f t="shared" si="90"/>
        <v>TexasLoc3</v>
      </c>
      <c r="J347" t="s">
        <v>327</v>
      </c>
      <c r="K347" t="s">
        <v>334</v>
      </c>
      <c r="L347" s="25" t="s">
        <v>70</v>
      </c>
      <c r="M347" t="str">
        <f t="shared" si="89"/>
        <v>Tex_3_2019_DPL90_SandyClayLoam_100</v>
      </c>
      <c r="N347" t="str">
        <f t="shared" si="91"/>
        <v>BiologyDefault</v>
      </c>
      <c r="O347" t="str">
        <f t="shared" si="92"/>
        <v>MulchGeo1</v>
      </c>
      <c r="P347" t="str">
        <f t="shared" si="93"/>
        <v>MulchDecomp1</v>
      </c>
      <c r="Q347" t="str">
        <f t="shared" si="94"/>
        <v>GasCO2Default</v>
      </c>
      <c r="R347" t="str">
        <f t="shared" si="95"/>
        <v>GasO2Default</v>
      </c>
      <c r="S347" t="str">
        <f t="shared" si="96"/>
        <v>GasID</v>
      </c>
      <c r="T347" t="str">
        <f t="shared" si="97"/>
        <v>Default</v>
      </c>
      <c r="U347" t="str">
        <f t="shared" si="98"/>
        <v>AiTest</v>
      </c>
      <c r="W347" t="str">
        <f t="shared" si="99"/>
        <v>R</v>
      </c>
      <c r="X347">
        <v>2019</v>
      </c>
    </row>
    <row r="348" spans="1:24" ht="15.6">
      <c r="A348" t="s">
        <v>1558</v>
      </c>
      <c r="B348" t="s">
        <v>300</v>
      </c>
      <c r="C348" t="str">
        <f t="shared" si="85"/>
        <v>DPL90</v>
      </c>
      <c r="D348" t="str">
        <f t="shared" si="86"/>
        <v>DPL90.var</v>
      </c>
      <c r="E348" t="str">
        <f t="shared" si="100"/>
        <v>SandyClayLoam</v>
      </c>
      <c r="F348" s="24" t="str">
        <f t="shared" si="87"/>
        <v>SandyClayLoam.soi</v>
      </c>
      <c r="G348" s="24" t="str">
        <f t="shared" si="88"/>
        <v>TexasLoc3Wea.wea</v>
      </c>
      <c r="H348" t="s">
        <v>309</v>
      </c>
      <c r="I348" t="str">
        <f t="shared" si="90"/>
        <v>TexasLoc3</v>
      </c>
      <c r="J348" t="s">
        <v>327</v>
      </c>
      <c r="K348" t="s">
        <v>334</v>
      </c>
      <c r="L348" s="25" t="s">
        <v>70</v>
      </c>
      <c r="M348" t="str">
        <f t="shared" si="89"/>
        <v>Tex_3_2019_DPL90_SandyClayLoam_200</v>
      </c>
      <c r="N348" t="str">
        <f t="shared" si="91"/>
        <v>BiologyDefault</v>
      </c>
      <c r="O348" t="str">
        <f t="shared" si="92"/>
        <v>MulchGeo1</v>
      </c>
      <c r="P348" t="str">
        <f t="shared" si="93"/>
        <v>MulchDecomp1</v>
      </c>
      <c r="Q348" t="str">
        <f t="shared" si="94"/>
        <v>GasCO2Default</v>
      </c>
      <c r="R348" t="str">
        <f t="shared" si="95"/>
        <v>GasO2Default</v>
      </c>
      <c r="S348" t="str">
        <f t="shared" si="96"/>
        <v>GasID</v>
      </c>
      <c r="T348" t="str">
        <f t="shared" si="97"/>
        <v>Default</v>
      </c>
      <c r="U348" t="str">
        <f t="shared" si="98"/>
        <v>AiTest</v>
      </c>
      <c r="W348" t="str">
        <f t="shared" si="99"/>
        <v>R</v>
      </c>
      <c r="X348">
        <v>2019</v>
      </c>
    </row>
    <row r="349" spans="1:24" ht="15.6">
      <c r="A349" t="s">
        <v>1559</v>
      </c>
      <c r="B349" t="s">
        <v>300</v>
      </c>
      <c r="C349" t="str">
        <f t="shared" si="85"/>
        <v>DPL90</v>
      </c>
      <c r="D349" t="str">
        <f t="shared" si="86"/>
        <v>DPL90.var</v>
      </c>
      <c r="E349" t="str">
        <f t="shared" si="100"/>
        <v>SandyClayLoam</v>
      </c>
      <c r="F349" s="24" t="str">
        <f t="shared" si="87"/>
        <v>SandyClayLoam.soi</v>
      </c>
      <c r="G349" s="24" t="str">
        <f t="shared" si="88"/>
        <v>TexasLoc3Wea.wea</v>
      </c>
      <c r="H349" t="s">
        <v>309</v>
      </c>
      <c r="I349" t="str">
        <f t="shared" si="90"/>
        <v>TexasLoc3</v>
      </c>
      <c r="J349" t="s">
        <v>327</v>
      </c>
      <c r="K349" t="s">
        <v>334</v>
      </c>
      <c r="L349" s="25" t="s">
        <v>70</v>
      </c>
      <c r="M349" t="str">
        <f t="shared" si="89"/>
        <v>Tex_3_2019_DPL90_SandyClayLoam_300</v>
      </c>
      <c r="N349" t="str">
        <f t="shared" si="91"/>
        <v>BiologyDefault</v>
      </c>
      <c r="O349" t="str">
        <f t="shared" si="92"/>
        <v>MulchGeo1</v>
      </c>
      <c r="P349" t="str">
        <f t="shared" si="93"/>
        <v>MulchDecomp1</v>
      </c>
      <c r="Q349" t="str">
        <f t="shared" si="94"/>
        <v>GasCO2Default</v>
      </c>
      <c r="R349" t="str">
        <f t="shared" si="95"/>
        <v>GasO2Default</v>
      </c>
      <c r="S349" t="str">
        <f t="shared" si="96"/>
        <v>GasID</v>
      </c>
      <c r="T349" t="str">
        <f t="shared" si="97"/>
        <v>Default</v>
      </c>
      <c r="U349" t="str">
        <f t="shared" si="98"/>
        <v>AiTest</v>
      </c>
      <c r="W349" t="str">
        <f t="shared" si="99"/>
        <v>R</v>
      </c>
      <c r="X349">
        <v>2019</v>
      </c>
    </row>
    <row r="350" spans="1:24" ht="15.6">
      <c r="A350" t="s">
        <v>1560</v>
      </c>
      <c r="B350" t="s">
        <v>300</v>
      </c>
      <c r="C350" t="str">
        <f t="shared" si="85"/>
        <v>DPL90</v>
      </c>
      <c r="D350" t="str">
        <f t="shared" si="86"/>
        <v>DPL90.var</v>
      </c>
      <c r="E350" t="str">
        <f t="shared" si="100"/>
        <v>SandyLoam</v>
      </c>
      <c r="F350" s="24" t="str">
        <f t="shared" si="87"/>
        <v>SandyLoam.soi</v>
      </c>
      <c r="G350" s="24" t="str">
        <f t="shared" si="88"/>
        <v>TexasLoc3Wea.wea</v>
      </c>
      <c r="H350" t="s">
        <v>309</v>
      </c>
      <c r="I350" t="str">
        <f t="shared" si="90"/>
        <v>TexasLoc3</v>
      </c>
      <c r="J350" t="s">
        <v>327</v>
      </c>
      <c r="K350" t="s">
        <v>334</v>
      </c>
      <c r="L350" s="25" t="s">
        <v>70</v>
      </c>
      <c r="M350" t="str">
        <f t="shared" si="89"/>
        <v>Tex_3_2019_DPL90_Sandyloam_0</v>
      </c>
      <c r="N350" t="str">
        <f t="shared" si="91"/>
        <v>BiologyDefault</v>
      </c>
      <c r="O350" t="str">
        <f t="shared" si="92"/>
        <v>MulchGeo1</v>
      </c>
      <c r="P350" t="str">
        <f t="shared" si="93"/>
        <v>MulchDecomp1</v>
      </c>
      <c r="Q350" t="str">
        <f t="shared" si="94"/>
        <v>GasCO2Default</v>
      </c>
      <c r="R350" t="str">
        <f t="shared" si="95"/>
        <v>GasO2Default</v>
      </c>
      <c r="S350" t="str">
        <f t="shared" si="96"/>
        <v>GasID</v>
      </c>
      <c r="T350" t="str">
        <f t="shared" si="97"/>
        <v>Default</v>
      </c>
      <c r="U350" t="str">
        <f t="shared" si="98"/>
        <v>AiTest</v>
      </c>
      <c r="W350" t="str">
        <f t="shared" si="99"/>
        <v>R</v>
      </c>
      <c r="X350">
        <v>2019</v>
      </c>
    </row>
    <row r="351" spans="1:24" ht="15.6">
      <c r="A351" t="s">
        <v>1561</v>
      </c>
      <c r="B351" t="s">
        <v>300</v>
      </c>
      <c r="C351" t="str">
        <f t="shared" ref="C351:C414" si="101">C327</f>
        <v>DPL90</v>
      </c>
      <c r="D351" t="str">
        <f t="shared" si="86"/>
        <v>DPL90.var</v>
      </c>
      <c r="E351" t="str">
        <f t="shared" si="100"/>
        <v>SandyLoam</v>
      </c>
      <c r="F351" s="24" t="str">
        <f t="shared" si="87"/>
        <v>SandyLoam.soi</v>
      </c>
      <c r="G351" s="24" t="str">
        <f t="shared" si="88"/>
        <v>TexasLoc3Wea.wea</v>
      </c>
      <c r="H351" t="s">
        <v>309</v>
      </c>
      <c r="I351" t="str">
        <f t="shared" si="90"/>
        <v>TexasLoc3</v>
      </c>
      <c r="J351" t="s">
        <v>327</v>
      </c>
      <c r="K351" t="s">
        <v>334</v>
      </c>
      <c r="L351" s="25" t="s">
        <v>70</v>
      </c>
      <c r="M351" t="str">
        <f t="shared" si="89"/>
        <v>Tex_3_2019_DPL90_Sandyloam_100</v>
      </c>
      <c r="N351" t="str">
        <f t="shared" si="91"/>
        <v>BiologyDefault</v>
      </c>
      <c r="O351" t="str">
        <f t="shared" si="92"/>
        <v>MulchGeo1</v>
      </c>
      <c r="P351" t="str">
        <f t="shared" si="93"/>
        <v>MulchDecomp1</v>
      </c>
      <c r="Q351" t="str">
        <f t="shared" si="94"/>
        <v>GasCO2Default</v>
      </c>
      <c r="R351" t="str">
        <f t="shared" si="95"/>
        <v>GasO2Default</v>
      </c>
      <c r="S351" t="str">
        <f t="shared" si="96"/>
        <v>GasID</v>
      </c>
      <c r="T351" t="str">
        <f t="shared" si="97"/>
        <v>Default</v>
      </c>
      <c r="U351" t="str">
        <f t="shared" si="98"/>
        <v>AiTest</v>
      </c>
      <c r="W351" t="str">
        <f t="shared" si="99"/>
        <v>R</v>
      </c>
      <c r="X351">
        <v>2019</v>
      </c>
    </row>
    <row r="352" spans="1:24" ht="15.6">
      <c r="A352" t="s">
        <v>1562</v>
      </c>
      <c r="B352" t="s">
        <v>300</v>
      </c>
      <c r="C352" t="str">
        <f t="shared" si="101"/>
        <v>DPL90</v>
      </c>
      <c r="D352" t="str">
        <f t="shared" si="86"/>
        <v>DPL90.var</v>
      </c>
      <c r="E352" t="str">
        <f t="shared" si="100"/>
        <v>SandyLoam</v>
      </c>
      <c r="F352" s="24" t="str">
        <f t="shared" si="87"/>
        <v>SandyLoam.soi</v>
      </c>
      <c r="G352" s="24" t="str">
        <f t="shared" si="88"/>
        <v>TexasLoc3Wea.wea</v>
      </c>
      <c r="H352" t="s">
        <v>309</v>
      </c>
      <c r="I352" t="str">
        <f t="shared" si="90"/>
        <v>TexasLoc3</v>
      </c>
      <c r="J352" t="s">
        <v>327</v>
      </c>
      <c r="K352" t="s">
        <v>334</v>
      </c>
      <c r="L352" s="25" t="s">
        <v>70</v>
      </c>
      <c r="M352" t="str">
        <f t="shared" si="89"/>
        <v>Tex_3_2019_DPL90_Sandyloam_200</v>
      </c>
      <c r="N352" t="str">
        <f t="shared" si="91"/>
        <v>BiologyDefault</v>
      </c>
      <c r="O352" t="str">
        <f t="shared" si="92"/>
        <v>MulchGeo1</v>
      </c>
      <c r="P352" t="str">
        <f t="shared" si="93"/>
        <v>MulchDecomp1</v>
      </c>
      <c r="Q352" t="str">
        <f t="shared" si="94"/>
        <v>GasCO2Default</v>
      </c>
      <c r="R352" t="str">
        <f t="shared" si="95"/>
        <v>GasO2Default</v>
      </c>
      <c r="S352" t="str">
        <f t="shared" si="96"/>
        <v>GasID</v>
      </c>
      <c r="T352" t="str">
        <f t="shared" si="97"/>
        <v>Default</v>
      </c>
      <c r="U352" t="str">
        <f t="shared" si="98"/>
        <v>AiTest</v>
      </c>
      <c r="W352" t="str">
        <f t="shared" si="99"/>
        <v>R</v>
      </c>
      <c r="X352">
        <v>2019</v>
      </c>
    </row>
    <row r="353" spans="1:24" ht="15.6">
      <c r="A353" t="s">
        <v>1563</v>
      </c>
      <c r="B353" t="s">
        <v>300</v>
      </c>
      <c r="C353" t="str">
        <f t="shared" si="101"/>
        <v>DPL90</v>
      </c>
      <c r="D353" t="str">
        <f t="shared" si="86"/>
        <v>DPL90.var</v>
      </c>
      <c r="E353" t="str">
        <f t="shared" si="100"/>
        <v>SandyLoam</v>
      </c>
      <c r="F353" s="24" t="str">
        <f t="shared" si="87"/>
        <v>SandyLoam.soi</v>
      </c>
      <c r="G353" s="24" t="str">
        <f t="shared" si="88"/>
        <v>TexasLoc3Wea.wea</v>
      </c>
      <c r="H353" t="s">
        <v>309</v>
      </c>
      <c r="I353" t="str">
        <f t="shared" si="90"/>
        <v>TexasLoc3</v>
      </c>
      <c r="J353" t="s">
        <v>327</v>
      </c>
      <c r="K353" t="s">
        <v>334</v>
      </c>
      <c r="L353" s="25" t="s">
        <v>70</v>
      </c>
      <c r="M353" t="str">
        <f t="shared" si="89"/>
        <v>Tex_3_2019_DPL90_Sandyloam_300</v>
      </c>
      <c r="N353" t="str">
        <f t="shared" si="91"/>
        <v>BiologyDefault</v>
      </c>
      <c r="O353" t="str">
        <f t="shared" si="92"/>
        <v>MulchGeo1</v>
      </c>
      <c r="P353" t="str">
        <f t="shared" si="93"/>
        <v>MulchDecomp1</v>
      </c>
      <c r="Q353" t="str">
        <f t="shared" si="94"/>
        <v>GasCO2Default</v>
      </c>
      <c r="R353" t="str">
        <f t="shared" si="95"/>
        <v>GasO2Default</v>
      </c>
      <c r="S353" t="str">
        <f t="shared" si="96"/>
        <v>GasID</v>
      </c>
      <c r="T353" t="str">
        <f t="shared" si="97"/>
        <v>Default</v>
      </c>
      <c r="U353" t="str">
        <f t="shared" si="98"/>
        <v>AiTest</v>
      </c>
      <c r="W353" t="str">
        <f t="shared" si="99"/>
        <v>R</v>
      </c>
      <c r="X353">
        <v>2019</v>
      </c>
    </row>
    <row r="354" spans="1:24" ht="15.6">
      <c r="A354" t="s">
        <v>1564</v>
      </c>
      <c r="B354" t="s">
        <v>300</v>
      </c>
      <c r="C354" t="str">
        <f t="shared" si="101"/>
        <v>NuCot33</v>
      </c>
      <c r="D354" t="str">
        <f t="shared" si="86"/>
        <v>NuCot33.var</v>
      </c>
      <c r="E354" t="str">
        <f t="shared" si="100"/>
        <v>Clay</v>
      </c>
      <c r="F354" s="24" t="str">
        <f t="shared" si="87"/>
        <v>Clay.soi</v>
      </c>
      <c r="G354" s="24" t="str">
        <f t="shared" si="88"/>
        <v>TexasLoc3Wea.wea</v>
      </c>
      <c r="H354" t="s">
        <v>309</v>
      </c>
      <c r="I354" t="str">
        <f t="shared" si="90"/>
        <v>TexasLoc3</v>
      </c>
      <c r="J354" t="s">
        <v>327</v>
      </c>
      <c r="K354" t="s">
        <v>334</v>
      </c>
      <c r="L354" s="25" t="s">
        <v>70</v>
      </c>
      <c r="M354" t="str">
        <f t="shared" si="89"/>
        <v>Tex_3_2019_NuCot33_Clay_0</v>
      </c>
      <c r="N354" t="str">
        <f t="shared" si="91"/>
        <v>BiologyDefault</v>
      </c>
      <c r="O354" t="str">
        <f t="shared" si="92"/>
        <v>MulchGeo1</v>
      </c>
      <c r="P354" t="str">
        <f t="shared" si="93"/>
        <v>MulchDecomp1</v>
      </c>
      <c r="Q354" t="str">
        <f t="shared" si="94"/>
        <v>GasCO2Default</v>
      </c>
      <c r="R354" t="str">
        <f t="shared" si="95"/>
        <v>GasO2Default</v>
      </c>
      <c r="S354" t="str">
        <f t="shared" si="96"/>
        <v>GasID</v>
      </c>
      <c r="T354" t="str">
        <f t="shared" si="97"/>
        <v>Default</v>
      </c>
      <c r="U354" t="str">
        <f t="shared" si="98"/>
        <v>AiTest</v>
      </c>
      <c r="W354" t="str">
        <f t="shared" si="99"/>
        <v>R</v>
      </c>
      <c r="X354">
        <v>2019</v>
      </c>
    </row>
    <row r="355" spans="1:24" ht="15.6">
      <c r="A355" t="s">
        <v>1565</v>
      </c>
      <c r="B355" t="s">
        <v>300</v>
      </c>
      <c r="C355" t="str">
        <f t="shared" si="101"/>
        <v>NuCot33</v>
      </c>
      <c r="D355" t="str">
        <f t="shared" si="86"/>
        <v>NuCot33.var</v>
      </c>
      <c r="E355" t="str">
        <f t="shared" si="100"/>
        <v>Clay</v>
      </c>
      <c r="F355" s="24" t="str">
        <f t="shared" si="87"/>
        <v>Clay.soi</v>
      </c>
      <c r="G355" s="24" t="str">
        <f t="shared" si="88"/>
        <v>TexasLoc3Wea.wea</v>
      </c>
      <c r="H355" t="s">
        <v>309</v>
      </c>
      <c r="I355" t="str">
        <f t="shared" si="90"/>
        <v>TexasLoc3</v>
      </c>
      <c r="J355" t="s">
        <v>327</v>
      </c>
      <c r="K355" t="s">
        <v>334</v>
      </c>
      <c r="L355" s="25" t="s">
        <v>70</v>
      </c>
      <c r="M355" t="str">
        <f t="shared" si="89"/>
        <v>Tex_3_2019_NuCot33_Clay_100</v>
      </c>
      <c r="N355" t="str">
        <f t="shared" si="91"/>
        <v>BiologyDefault</v>
      </c>
      <c r="O355" t="str">
        <f t="shared" si="92"/>
        <v>MulchGeo1</v>
      </c>
      <c r="P355" t="str">
        <f t="shared" si="93"/>
        <v>MulchDecomp1</v>
      </c>
      <c r="Q355" t="str">
        <f t="shared" si="94"/>
        <v>GasCO2Default</v>
      </c>
      <c r="R355" t="str">
        <f t="shared" si="95"/>
        <v>GasO2Default</v>
      </c>
      <c r="S355" t="str">
        <f t="shared" si="96"/>
        <v>GasID</v>
      </c>
      <c r="T355" t="str">
        <f t="shared" si="97"/>
        <v>Default</v>
      </c>
      <c r="U355" t="str">
        <f t="shared" si="98"/>
        <v>AiTest</v>
      </c>
      <c r="W355" t="str">
        <f t="shared" si="99"/>
        <v>R</v>
      </c>
      <c r="X355">
        <v>2019</v>
      </c>
    </row>
    <row r="356" spans="1:24" ht="15.6">
      <c r="A356" t="s">
        <v>1566</v>
      </c>
      <c r="B356" t="s">
        <v>300</v>
      </c>
      <c r="C356" t="str">
        <f t="shared" si="101"/>
        <v>NuCot33</v>
      </c>
      <c r="D356" t="str">
        <f t="shared" si="86"/>
        <v>NuCot33.var</v>
      </c>
      <c r="E356" t="str">
        <f t="shared" si="100"/>
        <v>Clay</v>
      </c>
      <c r="F356" s="24" t="str">
        <f t="shared" si="87"/>
        <v>Clay.soi</v>
      </c>
      <c r="G356" s="24" t="str">
        <f t="shared" si="88"/>
        <v>TexasLoc3Wea.wea</v>
      </c>
      <c r="H356" t="s">
        <v>309</v>
      </c>
      <c r="I356" t="str">
        <f t="shared" si="90"/>
        <v>TexasLoc3</v>
      </c>
      <c r="J356" t="s">
        <v>327</v>
      </c>
      <c r="K356" t="s">
        <v>334</v>
      </c>
      <c r="L356" s="25" t="s">
        <v>70</v>
      </c>
      <c r="M356" t="str">
        <f t="shared" si="89"/>
        <v>Tex_3_2019_NuCot33_Clay_200</v>
      </c>
      <c r="N356" t="str">
        <f t="shared" si="91"/>
        <v>BiologyDefault</v>
      </c>
      <c r="O356" t="str">
        <f t="shared" si="92"/>
        <v>MulchGeo1</v>
      </c>
      <c r="P356" t="str">
        <f t="shared" si="93"/>
        <v>MulchDecomp1</v>
      </c>
      <c r="Q356" t="str">
        <f t="shared" si="94"/>
        <v>GasCO2Default</v>
      </c>
      <c r="R356" t="str">
        <f t="shared" si="95"/>
        <v>GasO2Default</v>
      </c>
      <c r="S356" t="str">
        <f t="shared" si="96"/>
        <v>GasID</v>
      </c>
      <c r="T356" t="str">
        <f t="shared" si="97"/>
        <v>Default</v>
      </c>
      <c r="U356" t="str">
        <f t="shared" si="98"/>
        <v>AiTest</v>
      </c>
      <c r="W356" t="str">
        <f t="shared" si="99"/>
        <v>R</v>
      </c>
      <c r="X356">
        <v>2019</v>
      </c>
    </row>
    <row r="357" spans="1:24" ht="15.6">
      <c r="A357" t="s">
        <v>1567</v>
      </c>
      <c r="B357" t="s">
        <v>300</v>
      </c>
      <c r="C357" t="str">
        <f t="shared" si="101"/>
        <v>NuCot33</v>
      </c>
      <c r="D357" t="str">
        <f t="shared" si="86"/>
        <v>NuCot33.var</v>
      </c>
      <c r="E357" t="str">
        <f t="shared" si="100"/>
        <v>Clay</v>
      </c>
      <c r="F357" s="24" t="str">
        <f t="shared" si="87"/>
        <v>Clay.soi</v>
      </c>
      <c r="G357" s="24" t="str">
        <f t="shared" si="88"/>
        <v>TexasLoc3Wea.wea</v>
      </c>
      <c r="H357" t="s">
        <v>309</v>
      </c>
      <c r="I357" t="str">
        <f t="shared" si="90"/>
        <v>TexasLoc3</v>
      </c>
      <c r="J357" t="s">
        <v>327</v>
      </c>
      <c r="K357" t="s">
        <v>334</v>
      </c>
      <c r="L357" s="25" t="s">
        <v>70</v>
      </c>
      <c r="M357" t="str">
        <f t="shared" si="89"/>
        <v>Tex_3_2019_NuCot33_Clay_300</v>
      </c>
      <c r="N357" t="str">
        <f t="shared" si="91"/>
        <v>BiologyDefault</v>
      </c>
      <c r="O357" t="str">
        <f t="shared" si="92"/>
        <v>MulchGeo1</v>
      </c>
      <c r="P357" t="str">
        <f t="shared" si="93"/>
        <v>MulchDecomp1</v>
      </c>
      <c r="Q357" t="str">
        <f t="shared" si="94"/>
        <v>GasCO2Default</v>
      </c>
      <c r="R357" t="str">
        <f t="shared" si="95"/>
        <v>GasO2Default</v>
      </c>
      <c r="S357" t="str">
        <f t="shared" si="96"/>
        <v>GasID</v>
      </c>
      <c r="T357" t="str">
        <f t="shared" si="97"/>
        <v>Default</v>
      </c>
      <c r="U357" t="str">
        <f t="shared" si="98"/>
        <v>AiTest</v>
      </c>
      <c r="W357" t="str">
        <f t="shared" si="99"/>
        <v>R</v>
      </c>
      <c r="X357">
        <v>2019</v>
      </c>
    </row>
    <row r="358" spans="1:24" ht="15.6">
      <c r="A358" t="s">
        <v>1568</v>
      </c>
      <c r="B358" t="s">
        <v>300</v>
      </c>
      <c r="C358" t="str">
        <f t="shared" si="101"/>
        <v>NuCot33</v>
      </c>
      <c r="D358" t="str">
        <f t="shared" si="86"/>
        <v>NuCot33.var</v>
      </c>
      <c r="E358" t="str">
        <f t="shared" si="100"/>
        <v>SandyClayLoam</v>
      </c>
      <c r="F358" s="24" t="str">
        <f t="shared" si="87"/>
        <v>SandyClayLoam.soi</v>
      </c>
      <c r="G358" s="24" t="str">
        <f t="shared" si="88"/>
        <v>TexasLoc3Wea.wea</v>
      </c>
      <c r="H358" t="s">
        <v>309</v>
      </c>
      <c r="I358" t="str">
        <f t="shared" si="90"/>
        <v>TexasLoc3</v>
      </c>
      <c r="J358" t="s">
        <v>327</v>
      </c>
      <c r="K358" t="s">
        <v>334</v>
      </c>
      <c r="L358" s="25" t="s">
        <v>70</v>
      </c>
      <c r="M358" t="str">
        <f t="shared" si="89"/>
        <v>Tex_3_2019_NuCot33_SandyClayLoam_0</v>
      </c>
      <c r="N358" t="str">
        <f t="shared" si="91"/>
        <v>BiologyDefault</v>
      </c>
      <c r="O358" t="str">
        <f t="shared" si="92"/>
        <v>MulchGeo1</v>
      </c>
      <c r="P358" t="str">
        <f t="shared" si="93"/>
        <v>MulchDecomp1</v>
      </c>
      <c r="Q358" t="str">
        <f t="shared" si="94"/>
        <v>GasCO2Default</v>
      </c>
      <c r="R358" t="str">
        <f t="shared" si="95"/>
        <v>GasO2Default</v>
      </c>
      <c r="S358" t="str">
        <f t="shared" si="96"/>
        <v>GasID</v>
      </c>
      <c r="T358" t="str">
        <f t="shared" si="97"/>
        <v>Default</v>
      </c>
      <c r="U358" t="str">
        <f t="shared" si="98"/>
        <v>AiTest</v>
      </c>
      <c r="W358" t="str">
        <f t="shared" si="99"/>
        <v>R</v>
      </c>
      <c r="X358">
        <v>2019</v>
      </c>
    </row>
    <row r="359" spans="1:24" ht="15.6">
      <c r="A359" t="s">
        <v>1569</v>
      </c>
      <c r="B359" t="s">
        <v>300</v>
      </c>
      <c r="C359" t="str">
        <f t="shared" si="101"/>
        <v>NuCot33</v>
      </c>
      <c r="D359" t="str">
        <f t="shared" si="86"/>
        <v>NuCot33.var</v>
      </c>
      <c r="E359" t="str">
        <f t="shared" si="100"/>
        <v>SandyClayLoam</v>
      </c>
      <c r="F359" s="24" t="str">
        <f t="shared" si="87"/>
        <v>SandyClayLoam.soi</v>
      </c>
      <c r="G359" s="24" t="str">
        <f t="shared" si="88"/>
        <v>TexasLoc3Wea.wea</v>
      </c>
      <c r="H359" t="s">
        <v>309</v>
      </c>
      <c r="I359" t="str">
        <f t="shared" si="90"/>
        <v>TexasLoc3</v>
      </c>
      <c r="J359" t="s">
        <v>327</v>
      </c>
      <c r="K359" t="s">
        <v>334</v>
      </c>
      <c r="L359" s="25" t="s">
        <v>70</v>
      </c>
      <c r="M359" t="str">
        <f t="shared" si="89"/>
        <v>Tex_3_2019_NuCot33_SandyClayLoam_100</v>
      </c>
      <c r="N359" t="str">
        <f t="shared" si="91"/>
        <v>BiologyDefault</v>
      </c>
      <c r="O359" t="str">
        <f t="shared" si="92"/>
        <v>MulchGeo1</v>
      </c>
      <c r="P359" t="str">
        <f t="shared" si="93"/>
        <v>MulchDecomp1</v>
      </c>
      <c r="Q359" t="str">
        <f t="shared" si="94"/>
        <v>GasCO2Default</v>
      </c>
      <c r="R359" t="str">
        <f t="shared" si="95"/>
        <v>GasO2Default</v>
      </c>
      <c r="S359" t="str">
        <f t="shared" si="96"/>
        <v>GasID</v>
      </c>
      <c r="T359" t="str">
        <f t="shared" si="97"/>
        <v>Default</v>
      </c>
      <c r="U359" t="str">
        <f t="shared" si="98"/>
        <v>AiTest</v>
      </c>
      <c r="W359" t="str">
        <f t="shared" si="99"/>
        <v>R</v>
      </c>
      <c r="X359">
        <v>2019</v>
      </c>
    </row>
    <row r="360" spans="1:24" ht="15.6">
      <c r="A360" t="s">
        <v>1570</v>
      </c>
      <c r="B360" t="s">
        <v>300</v>
      </c>
      <c r="C360" t="str">
        <f t="shared" si="101"/>
        <v>NuCot33</v>
      </c>
      <c r="D360" t="str">
        <f t="shared" si="86"/>
        <v>NuCot33.var</v>
      </c>
      <c r="E360" t="str">
        <f t="shared" si="100"/>
        <v>SandyClayLoam</v>
      </c>
      <c r="F360" s="24" t="str">
        <f t="shared" si="87"/>
        <v>SandyClayLoam.soi</v>
      </c>
      <c r="G360" s="24" t="str">
        <f t="shared" si="88"/>
        <v>TexasLoc3Wea.wea</v>
      </c>
      <c r="H360" t="s">
        <v>309</v>
      </c>
      <c r="I360" t="str">
        <f t="shared" si="90"/>
        <v>TexasLoc3</v>
      </c>
      <c r="J360" t="s">
        <v>327</v>
      </c>
      <c r="K360" t="s">
        <v>334</v>
      </c>
      <c r="L360" s="25" t="s">
        <v>70</v>
      </c>
      <c r="M360" t="str">
        <f t="shared" si="89"/>
        <v>Tex_3_2019_NuCot33_SandyClayLoam_200</v>
      </c>
      <c r="N360" t="str">
        <f t="shared" si="91"/>
        <v>BiologyDefault</v>
      </c>
      <c r="O360" t="str">
        <f t="shared" si="92"/>
        <v>MulchGeo1</v>
      </c>
      <c r="P360" t="str">
        <f t="shared" si="93"/>
        <v>MulchDecomp1</v>
      </c>
      <c r="Q360" t="str">
        <f t="shared" si="94"/>
        <v>GasCO2Default</v>
      </c>
      <c r="R360" t="str">
        <f t="shared" si="95"/>
        <v>GasO2Default</v>
      </c>
      <c r="S360" t="str">
        <f t="shared" si="96"/>
        <v>GasID</v>
      </c>
      <c r="T360" t="str">
        <f t="shared" si="97"/>
        <v>Default</v>
      </c>
      <c r="U360" t="str">
        <f t="shared" si="98"/>
        <v>AiTest</v>
      </c>
      <c r="W360" t="str">
        <f t="shared" si="99"/>
        <v>R</v>
      </c>
      <c r="X360">
        <v>2019</v>
      </c>
    </row>
    <row r="361" spans="1:24" ht="15.6">
      <c r="A361" t="s">
        <v>1571</v>
      </c>
      <c r="B361" t="s">
        <v>300</v>
      </c>
      <c r="C361" t="str">
        <f t="shared" si="101"/>
        <v>NuCot33</v>
      </c>
      <c r="D361" t="str">
        <f t="shared" si="86"/>
        <v>NuCot33.var</v>
      </c>
      <c r="E361" t="str">
        <f t="shared" si="100"/>
        <v>SandyClayLoam</v>
      </c>
      <c r="F361" s="24" t="str">
        <f t="shared" si="87"/>
        <v>SandyClayLoam.soi</v>
      </c>
      <c r="G361" s="24" t="str">
        <f t="shared" si="88"/>
        <v>TexasLoc3Wea.wea</v>
      </c>
      <c r="H361" t="s">
        <v>309</v>
      </c>
      <c r="I361" t="str">
        <f t="shared" si="90"/>
        <v>TexasLoc3</v>
      </c>
      <c r="J361" t="s">
        <v>327</v>
      </c>
      <c r="K361" t="s">
        <v>334</v>
      </c>
      <c r="L361" s="25" t="s">
        <v>70</v>
      </c>
      <c r="M361" t="str">
        <f t="shared" si="89"/>
        <v>Tex_3_2019_NuCot33_SandyClayLoam_300</v>
      </c>
      <c r="N361" t="str">
        <f t="shared" si="91"/>
        <v>BiologyDefault</v>
      </c>
      <c r="O361" t="str">
        <f t="shared" si="92"/>
        <v>MulchGeo1</v>
      </c>
      <c r="P361" t="str">
        <f t="shared" si="93"/>
        <v>MulchDecomp1</v>
      </c>
      <c r="Q361" t="str">
        <f t="shared" si="94"/>
        <v>GasCO2Default</v>
      </c>
      <c r="R361" t="str">
        <f t="shared" si="95"/>
        <v>GasO2Default</v>
      </c>
      <c r="S361" t="str">
        <f t="shared" si="96"/>
        <v>GasID</v>
      </c>
      <c r="T361" t="str">
        <f t="shared" si="97"/>
        <v>Default</v>
      </c>
      <c r="U361" t="str">
        <f t="shared" si="98"/>
        <v>AiTest</v>
      </c>
      <c r="W361" t="str">
        <f t="shared" si="99"/>
        <v>R</v>
      </c>
      <c r="X361">
        <v>2019</v>
      </c>
    </row>
    <row r="362" spans="1:24" ht="15.6">
      <c r="A362" t="s">
        <v>1572</v>
      </c>
      <c r="B362" t="s">
        <v>300</v>
      </c>
      <c r="C362" t="str">
        <f t="shared" si="101"/>
        <v>NuCot33</v>
      </c>
      <c r="D362" t="str">
        <f t="shared" si="86"/>
        <v>NuCot33.var</v>
      </c>
      <c r="E362" t="str">
        <f t="shared" si="100"/>
        <v>SandyLoam</v>
      </c>
      <c r="F362" s="24" t="str">
        <f t="shared" si="87"/>
        <v>SandyLoam.soi</v>
      </c>
      <c r="G362" s="24" t="str">
        <f t="shared" si="88"/>
        <v>TexasLoc3Wea.wea</v>
      </c>
      <c r="H362" t="s">
        <v>309</v>
      </c>
      <c r="I362" t="str">
        <f t="shared" si="90"/>
        <v>TexasLoc3</v>
      </c>
      <c r="J362" t="s">
        <v>327</v>
      </c>
      <c r="K362" t="s">
        <v>334</v>
      </c>
      <c r="L362" s="25" t="s">
        <v>70</v>
      </c>
      <c r="M362" t="str">
        <f t="shared" si="89"/>
        <v>Tex_3_2019_NuCot33_Sandyloam_0</v>
      </c>
      <c r="N362" t="str">
        <f t="shared" si="91"/>
        <v>BiologyDefault</v>
      </c>
      <c r="O362" t="str">
        <f t="shared" si="92"/>
        <v>MulchGeo1</v>
      </c>
      <c r="P362" t="str">
        <f t="shared" si="93"/>
        <v>MulchDecomp1</v>
      </c>
      <c r="Q362" t="str">
        <f t="shared" si="94"/>
        <v>GasCO2Default</v>
      </c>
      <c r="R362" t="str">
        <f t="shared" si="95"/>
        <v>GasO2Default</v>
      </c>
      <c r="S362" t="str">
        <f t="shared" si="96"/>
        <v>GasID</v>
      </c>
      <c r="T362" t="str">
        <f t="shared" si="97"/>
        <v>Default</v>
      </c>
      <c r="U362" t="str">
        <f t="shared" si="98"/>
        <v>AiTest</v>
      </c>
      <c r="W362" t="str">
        <f t="shared" si="99"/>
        <v>R</v>
      </c>
      <c r="X362">
        <v>2019</v>
      </c>
    </row>
    <row r="363" spans="1:24" ht="15.6">
      <c r="A363" t="s">
        <v>1573</v>
      </c>
      <c r="B363" t="s">
        <v>300</v>
      </c>
      <c r="C363" t="str">
        <f t="shared" si="101"/>
        <v>NuCot33</v>
      </c>
      <c r="D363" t="str">
        <f t="shared" si="86"/>
        <v>NuCot33.var</v>
      </c>
      <c r="E363" t="str">
        <f t="shared" si="100"/>
        <v>SandyLoam</v>
      </c>
      <c r="F363" s="24" t="str">
        <f t="shared" si="87"/>
        <v>SandyLoam.soi</v>
      </c>
      <c r="G363" s="24" t="str">
        <f t="shared" si="88"/>
        <v>TexasLoc3Wea.wea</v>
      </c>
      <c r="H363" t="s">
        <v>309</v>
      </c>
      <c r="I363" t="str">
        <f t="shared" si="90"/>
        <v>TexasLoc3</v>
      </c>
      <c r="J363" t="s">
        <v>327</v>
      </c>
      <c r="K363" t="s">
        <v>334</v>
      </c>
      <c r="L363" s="25" t="s">
        <v>70</v>
      </c>
      <c r="M363" t="str">
        <f t="shared" si="89"/>
        <v>Tex_3_2019_NuCot33_Sandyloam_100</v>
      </c>
      <c r="N363" t="str">
        <f t="shared" si="91"/>
        <v>BiologyDefault</v>
      </c>
      <c r="O363" t="str">
        <f t="shared" si="92"/>
        <v>MulchGeo1</v>
      </c>
      <c r="P363" t="str">
        <f t="shared" si="93"/>
        <v>MulchDecomp1</v>
      </c>
      <c r="Q363" t="str">
        <f t="shared" si="94"/>
        <v>GasCO2Default</v>
      </c>
      <c r="R363" t="str">
        <f t="shared" si="95"/>
        <v>GasO2Default</v>
      </c>
      <c r="S363" t="str">
        <f t="shared" si="96"/>
        <v>GasID</v>
      </c>
      <c r="T363" t="str">
        <f t="shared" si="97"/>
        <v>Default</v>
      </c>
      <c r="U363" t="str">
        <f t="shared" si="98"/>
        <v>AiTest</v>
      </c>
      <c r="W363" t="str">
        <f t="shared" si="99"/>
        <v>R</v>
      </c>
      <c r="X363">
        <v>2019</v>
      </c>
    </row>
    <row r="364" spans="1:24" ht="15.6">
      <c r="A364" t="s">
        <v>1574</v>
      </c>
      <c r="B364" t="s">
        <v>300</v>
      </c>
      <c r="C364" t="str">
        <f t="shared" si="101"/>
        <v>NuCot33</v>
      </c>
      <c r="D364" t="str">
        <f t="shared" si="86"/>
        <v>NuCot33.var</v>
      </c>
      <c r="E364" t="str">
        <f t="shared" si="100"/>
        <v>SandyLoam</v>
      </c>
      <c r="F364" s="24" t="str">
        <f t="shared" si="87"/>
        <v>SandyLoam.soi</v>
      </c>
      <c r="G364" s="24" t="str">
        <f t="shared" si="88"/>
        <v>TexasLoc3Wea.wea</v>
      </c>
      <c r="H364" t="s">
        <v>309</v>
      </c>
      <c r="I364" t="str">
        <f t="shared" si="90"/>
        <v>TexasLoc3</v>
      </c>
      <c r="J364" t="s">
        <v>327</v>
      </c>
      <c r="K364" t="s">
        <v>334</v>
      </c>
      <c r="L364" s="25" t="s">
        <v>70</v>
      </c>
      <c r="M364" t="str">
        <f t="shared" si="89"/>
        <v>Tex_3_2019_NuCot33_Sandyloam_200</v>
      </c>
      <c r="N364" t="str">
        <f t="shared" si="91"/>
        <v>BiologyDefault</v>
      </c>
      <c r="O364" t="str">
        <f t="shared" si="92"/>
        <v>MulchGeo1</v>
      </c>
      <c r="P364" t="str">
        <f t="shared" si="93"/>
        <v>MulchDecomp1</v>
      </c>
      <c r="Q364" t="str">
        <f t="shared" si="94"/>
        <v>GasCO2Default</v>
      </c>
      <c r="R364" t="str">
        <f t="shared" si="95"/>
        <v>GasO2Default</v>
      </c>
      <c r="S364" t="str">
        <f t="shared" si="96"/>
        <v>GasID</v>
      </c>
      <c r="T364" t="str">
        <f t="shared" si="97"/>
        <v>Default</v>
      </c>
      <c r="U364" t="str">
        <f t="shared" si="98"/>
        <v>AiTest</v>
      </c>
      <c r="W364" t="str">
        <f t="shared" si="99"/>
        <v>R</v>
      </c>
      <c r="X364">
        <v>2019</v>
      </c>
    </row>
    <row r="365" spans="1:24" ht="15.6">
      <c r="A365" t="s">
        <v>1575</v>
      </c>
      <c r="B365" t="s">
        <v>300</v>
      </c>
      <c r="C365" t="str">
        <f t="shared" si="101"/>
        <v>NuCot33</v>
      </c>
      <c r="D365" t="str">
        <f t="shared" si="86"/>
        <v>NuCot33.var</v>
      </c>
      <c r="E365" t="str">
        <f t="shared" si="100"/>
        <v>SandyLoam</v>
      </c>
      <c r="F365" s="24" t="str">
        <f t="shared" si="87"/>
        <v>SandyLoam.soi</v>
      </c>
      <c r="G365" s="24" t="str">
        <f t="shared" si="88"/>
        <v>TexasLoc3Wea.wea</v>
      </c>
      <c r="H365" t="s">
        <v>309</v>
      </c>
      <c r="I365" t="str">
        <f t="shared" si="90"/>
        <v>TexasLoc3</v>
      </c>
      <c r="J365" t="s">
        <v>327</v>
      </c>
      <c r="K365" t="s">
        <v>334</v>
      </c>
      <c r="L365" s="25" t="s">
        <v>70</v>
      </c>
      <c r="M365" t="str">
        <f t="shared" si="89"/>
        <v>Tex_3_2019_NuCot33_Sandyloam_300</v>
      </c>
      <c r="N365" t="str">
        <f t="shared" si="91"/>
        <v>BiologyDefault</v>
      </c>
      <c r="O365" t="str">
        <f t="shared" si="92"/>
        <v>MulchGeo1</v>
      </c>
      <c r="P365" t="str">
        <f t="shared" si="93"/>
        <v>MulchDecomp1</v>
      </c>
      <c r="Q365" t="str">
        <f t="shared" si="94"/>
        <v>GasCO2Default</v>
      </c>
      <c r="R365" t="str">
        <f t="shared" si="95"/>
        <v>GasO2Default</v>
      </c>
      <c r="S365" t="str">
        <f t="shared" si="96"/>
        <v>GasID</v>
      </c>
      <c r="T365" t="str">
        <f t="shared" si="97"/>
        <v>Default</v>
      </c>
      <c r="U365" t="str">
        <f t="shared" si="98"/>
        <v>AiTest</v>
      </c>
      <c r="W365" t="str">
        <f t="shared" si="99"/>
        <v>R</v>
      </c>
      <c r="X365">
        <v>2019</v>
      </c>
    </row>
    <row r="366" spans="1:24" ht="15.6">
      <c r="A366" t="s">
        <v>1576</v>
      </c>
      <c r="B366" t="s">
        <v>300</v>
      </c>
      <c r="C366" t="str">
        <f t="shared" si="101"/>
        <v>DPL90</v>
      </c>
      <c r="D366" t="str">
        <f t="shared" si="86"/>
        <v>DPL90.var</v>
      </c>
      <c r="E366" t="str">
        <f t="shared" si="100"/>
        <v>Clay</v>
      </c>
      <c r="F366" s="24" t="str">
        <f t="shared" si="87"/>
        <v>Clay.soi</v>
      </c>
      <c r="G366" s="24" t="str">
        <f t="shared" si="88"/>
        <v>TexasLoc3Wea.wea</v>
      </c>
      <c r="H366" t="s">
        <v>309</v>
      </c>
      <c r="I366" t="str">
        <f t="shared" si="90"/>
        <v>TexasLoc3</v>
      </c>
      <c r="J366" t="s">
        <v>327</v>
      </c>
      <c r="K366" t="s">
        <v>334</v>
      </c>
      <c r="L366" s="25" t="s">
        <v>70</v>
      </c>
      <c r="M366" t="str">
        <f t="shared" si="89"/>
        <v>Tex_3_2020_DPL90_Clay_0</v>
      </c>
      <c r="N366" t="str">
        <f t="shared" si="91"/>
        <v>BiologyDefault</v>
      </c>
      <c r="O366" t="str">
        <f t="shared" si="92"/>
        <v>MulchGeo1</v>
      </c>
      <c r="P366" t="str">
        <f t="shared" si="93"/>
        <v>MulchDecomp1</v>
      </c>
      <c r="Q366" t="str">
        <f t="shared" si="94"/>
        <v>GasCO2Default</v>
      </c>
      <c r="R366" t="str">
        <f t="shared" si="95"/>
        <v>GasO2Default</v>
      </c>
      <c r="S366" t="str">
        <f t="shared" si="96"/>
        <v>GasID</v>
      </c>
      <c r="T366" t="str">
        <f t="shared" si="97"/>
        <v>Default</v>
      </c>
      <c r="U366" t="str">
        <f t="shared" si="98"/>
        <v>AiTest</v>
      </c>
      <c r="W366" t="str">
        <f t="shared" si="99"/>
        <v>R</v>
      </c>
      <c r="X366">
        <v>2020</v>
      </c>
    </row>
    <row r="367" spans="1:24" ht="15.6">
      <c r="A367" t="s">
        <v>1577</v>
      </c>
      <c r="B367" t="s">
        <v>300</v>
      </c>
      <c r="C367" t="str">
        <f t="shared" si="101"/>
        <v>DPL90</v>
      </c>
      <c r="D367" t="str">
        <f t="shared" si="86"/>
        <v>DPL90.var</v>
      </c>
      <c r="E367" t="str">
        <f t="shared" si="100"/>
        <v>Clay</v>
      </c>
      <c r="F367" s="24" t="str">
        <f t="shared" si="87"/>
        <v>Clay.soi</v>
      </c>
      <c r="G367" s="24" t="str">
        <f t="shared" si="88"/>
        <v>TexasLoc3Wea.wea</v>
      </c>
      <c r="H367" t="s">
        <v>309</v>
      </c>
      <c r="I367" t="str">
        <f t="shared" si="90"/>
        <v>TexasLoc3</v>
      </c>
      <c r="J367" t="s">
        <v>327</v>
      </c>
      <c r="K367" t="s">
        <v>334</v>
      </c>
      <c r="L367" s="25" t="s">
        <v>70</v>
      </c>
      <c r="M367" t="str">
        <f t="shared" si="89"/>
        <v>Tex_3_2020_DPL90_Clay_100</v>
      </c>
      <c r="N367" t="str">
        <f t="shared" si="91"/>
        <v>BiologyDefault</v>
      </c>
      <c r="O367" t="str">
        <f t="shared" si="92"/>
        <v>MulchGeo1</v>
      </c>
      <c r="P367" t="str">
        <f t="shared" si="93"/>
        <v>MulchDecomp1</v>
      </c>
      <c r="Q367" t="str">
        <f t="shared" si="94"/>
        <v>GasCO2Default</v>
      </c>
      <c r="R367" t="str">
        <f t="shared" si="95"/>
        <v>GasO2Default</v>
      </c>
      <c r="S367" t="str">
        <f t="shared" si="96"/>
        <v>GasID</v>
      </c>
      <c r="T367" t="str">
        <f t="shared" si="97"/>
        <v>Default</v>
      </c>
      <c r="U367" t="str">
        <f t="shared" si="98"/>
        <v>AiTest</v>
      </c>
      <c r="W367" t="str">
        <f t="shared" si="99"/>
        <v>R</v>
      </c>
      <c r="X367">
        <v>2020</v>
      </c>
    </row>
    <row r="368" spans="1:24" ht="15.6">
      <c r="A368" t="s">
        <v>1578</v>
      </c>
      <c r="B368" t="s">
        <v>300</v>
      </c>
      <c r="C368" t="str">
        <f t="shared" si="101"/>
        <v>DPL90</v>
      </c>
      <c r="D368" t="str">
        <f t="shared" si="86"/>
        <v>DPL90.var</v>
      </c>
      <c r="E368" t="str">
        <f t="shared" si="100"/>
        <v>Clay</v>
      </c>
      <c r="F368" s="24" t="str">
        <f t="shared" si="87"/>
        <v>Clay.soi</v>
      </c>
      <c r="G368" s="24" t="str">
        <f t="shared" si="88"/>
        <v>TexasLoc3Wea.wea</v>
      </c>
      <c r="H368" t="s">
        <v>309</v>
      </c>
      <c r="I368" t="str">
        <f t="shared" si="90"/>
        <v>TexasLoc3</v>
      </c>
      <c r="J368" t="s">
        <v>327</v>
      </c>
      <c r="K368" t="s">
        <v>334</v>
      </c>
      <c r="L368" s="25" t="s">
        <v>70</v>
      </c>
      <c r="M368" t="str">
        <f t="shared" si="89"/>
        <v>Tex_3_2020_DPL90_Clay_200</v>
      </c>
      <c r="N368" t="str">
        <f t="shared" si="91"/>
        <v>BiologyDefault</v>
      </c>
      <c r="O368" t="str">
        <f t="shared" si="92"/>
        <v>MulchGeo1</v>
      </c>
      <c r="P368" t="str">
        <f t="shared" si="93"/>
        <v>MulchDecomp1</v>
      </c>
      <c r="Q368" t="str">
        <f t="shared" si="94"/>
        <v>GasCO2Default</v>
      </c>
      <c r="R368" t="str">
        <f t="shared" si="95"/>
        <v>GasO2Default</v>
      </c>
      <c r="S368" t="str">
        <f t="shared" si="96"/>
        <v>GasID</v>
      </c>
      <c r="T368" t="str">
        <f t="shared" si="97"/>
        <v>Default</v>
      </c>
      <c r="U368" t="str">
        <f t="shared" si="98"/>
        <v>AiTest</v>
      </c>
      <c r="W368" t="str">
        <f t="shared" si="99"/>
        <v>R</v>
      </c>
      <c r="X368">
        <v>2020</v>
      </c>
    </row>
    <row r="369" spans="1:24" ht="15.6">
      <c r="A369" t="s">
        <v>1579</v>
      </c>
      <c r="B369" t="s">
        <v>300</v>
      </c>
      <c r="C369" t="str">
        <f t="shared" si="101"/>
        <v>DPL90</v>
      </c>
      <c r="D369" t="str">
        <f t="shared" si="86"/>
        <v>DPL90.var</v>
      </c>
      <c r="E369" t="str">
        <f t="shared" si="100"/>
        <v>Clay</v>
      </c>
      <c r="F369" s="24" t="str">
        <f t="shared" si="87"/>
        <v>Clay.soi</v>
      </c>
      <c r="G369" s="24" t="str">
        <f t="shared" si="88"/>
        <v>TexasLoc3Wea.wea</v>
      </c>
      <c r="H369" t="s">
        <v>309</v>
      </c>
      <c r="I369" t="str">
        <f t="shared" si="90"/>
        <v>TexasLoc3</v>
      </c>
      <c r="J369" t="s">
        <v>327</v>
      </c>
      <c r="K369" t="s">
        <v>334</v>
      </c>
      <c r="L369" s="25" t="s">
        <v>70</v>
      </c>
      <c r="M369" t="str">
        <f t="shared" si="89"/>
        <v>Tex_3_2020_DPL90_Clay_300</v>
      </c>
      <c r="N369" t="str">
        <f t="shared" si="91"/>
        <v>BiologyDefault</v>
      </c>
      <c r="O369" t="str">
        <f t="shared" si="92"/>
        <v>MulchGeo1</v>
      </c>
      <c r="P369" t="str">
        <f t="shared" si="93"/>
        <v>MulchDecomp1</v>
      </c>
      <c r="Q369" t="str">
        <f t="shared" si="94"/>
        <v>GasCO2Default</v>
      </c>
      <c r="R369" t="str">
        <f t="shared" si="95"/>
        <v>GasO2Default</v>
      </c>
      <c r="S369" t="str">
        <f t="shared" si="96"/>
        <v>GasID</v>
      </c>
      <c r="T369" t="str">
        <f t="shared" si="97"/>
        <v>Default</v>
      </c>
      <c r="U369" t="str">
        <f t="shared" si="98"/>
        <v>AiTest</v>
      </c>
      <c r="W369" t="str">
        <f t="shared" si="99"/>
        <v>R</v>
      </c>
      <c r="X369">
        <v>2020</v>
      </c>
    </row>
    <row r="370" spans="1:24" ht="15.6">
      <c r="A370" t="s">
        <v>1580</v>
      </c>
      <c r="B370" t="s">
        <v>300</v>
      </c>
      <c r="C370" t="str">
        <f t="shared" si="101"/>
        <v>DPL90</v>
      </c>
      <c r="D370" t="str">
        <f t="shared" si="86"/>
        <v>DPL90.var</v>
      </c>
      <c r="E370" t="str">
        <f t="shared" si="100"/>
        <v>SandyClayLoam</v>
      </c>
      <c r="F370" s="24" t="str">
        <f t="shared" si="87"/>
        <v>SandyClayLoam.soi</v>
      </c>
      <c r="G370" s="24" t="str">
        <f t="shared" si="88"/>
        <v>TexasLoc3Wea.wea</v>
      </c>
      <c r="H370" t="s">
        <v>309</v>
      </c>
      <c r="I370" t="str">
        <f t="shared" si="90"/>
        <v>TexasLoc3</v>
      </c>
      <c r="J370" t="s">
        <v>327</v>
      </c>
      <c r="K370" t="s">
        <v>334</v>
      </c>
      <c r="L370" s="25" t="s">
        <v>70</v>
      </c>
      <c r="M370" t="str">
        <f t="shared" si="89"/>
        <v>Tex_3_2020_DPL90_SandyClayLoam_0</v>
      </c>
      <c r="N370" t="str">
        <f t="shared" si="91"/>
        <v>BiologyDefault</v>
      </c>
      <c r="O370" t="str">
        <f t="shared" si="92"/>
        <v>MulchGeo1</v>
      </c>
      <c r="P370" t="str">
        <f t="shared" si="93"/>
        <v>MulchDecomp1</v>
      </c>
      <c r="Q370" t="str">
        <f t="shared" si="94"/>
        <v>GasCO2Default</v>
      </c>
      <c r="R370" t="str">
        <f t="shared" si="95"/>
        <v>GasO2Default</v>
      </c>
      <c r="S370" t="str">
        <f t="shared" si="96"/>
        <v>GasID</v>
      </c>
      <c r="T370" t="str">
        <f t="shared" si="97"/>
        <v>Default</v>
      </c>
      <c r="U370" t="str">
        <f t="shared" si="98"/>
        <v>AiTest</v>
      </c>
      <c r="W370" t="str">
        <f t="shared" si="99"/>
        <v>R</v>
      </c>
      <c r="X370">
        <v>2020</v>
      </c>
    </row>
    <row r="371" spans="1:24" ht="15.6">
      <c r="A371" t="s">
        <v>1581</v>
      </c>
      <c r="B371" t="s">
        <v>300</v>
      </c>
      <c r="C371" t="str">
        <f t="shared" si="101"/>
        <v>DPL90</v>
      </c>
      <c r="D371" t="str">
        <f t="shared" si="86"/>
        <v>DPL90.var</v>
      </c>
      <c r="E371" t="str">
        <f t="shared" si="100"/>
        <v>SandyClayLoam</v>
      </c>
      <c r="F371" s="24" t="str">
        <f t="shared" si="87"/>
        <v>SandyClayLoam.soi</v>
      </c>
      <c r="G371" s="24" t="str">
        <f t="shared" si="88"/>
        <v>TexasLoc3Wea.wea</v>
      </c>
      <c r="H371" t="s">
        <v>309</v>
      </c>
      <c r="I371" t="str">
        <f t="shared" si="90"/>
        <v>TexasLoc3</v>
      </c>
      <c r="J371" t="s">
        <v>327</v>
      </c>
      <c r="K371" t="s">
        <v>334</v>
      </c>
      <c r="L371" s="25" t="s">
        <v>70</v>
      </c>
      <c r="M371" t="str">
        <f t="shared" si="89"/>
        <v>Tex_3_2020_DPL90_SandyClayLoam_100</v>
      </c>
      <c r="N371" t="str">
        <f t="shared" si="91"/>
        <v>BiologyDefault</v>
      </c>
      <c r="O371" t="str">
        <f t="shared" si="92"/>
        <v>MulchGeo1</v>
      </c>
      <c r="P371" t="str">
        <f t="shared" si="93"/>
        <v>MulchDecomp1</v>
      </c>
      <c r="Q371" t="str">
        <f t="shared" si="94"/>
        <v>GasCO2Default</v>
      </c>
      <c r="R371" t="str">
        <f t="shared" si="95"/>
        <v>GasO2Default</v>
      </c>
      <c r="S371" t="str">
        <f t="shared" si="96"/>
        <v>GasID</v>
      </c>
      <c r="T371" t="str">
        <f t="shared" si="97"/>
        <v>Default</v>
      </c>
      <c r="U371" t="str">
        <f t="shared" si="98"/>
        <v>AiTest</v>
      </c>
      <c r="W371" t="str">
        <f t="shared" si="99"/>
        <v>R</v>
      </c>
      <c r="X371">
        <v>2020</v>
      </c>
    </row>
    <row r="372" spans="1:24" ht="15.6">
      <c r="A372" t="s">
        <v>1582</v>
      </c>
      <c r="B372" t="s">
        <v>300</v>
      </c>
      <c r="C372" t="str">
        <f t="shared" si="101"/>
        <v>DPL90</v>
      </c>
      <c r="D372" t="str">
        <f t="shared" si="86"/>
        <v>DPL90.var</v>
      </c>
      <c r="E372" t="str">
        <f t="shared" si="100"/>
        <v>SandyClayLoam</v>
      </c>
      <c r="F372" s="24" t="str">
        <f t="shared" si="87"/>
        <v>SandyClayLoam.soi</v>
      </c>
      <c r="G372" s="24" t="str">
        <f t="shared" si="88"/>
        <v>TexasLoc3Wea.wea</v>
      </c>
      <c r="H372" t="s">
        <v>309</v>
      </c>
      <c r="I372" t="str">
        <f t="shared" si="90"/>
        <v>TexasLoc3</v>
      </c>
      <c r="J372" t="s">
        <v>327</v>
      </c>
      <c r="K372" t="s">
        <v>334</v>
      </c>
      <c r="L372" s="25" t="s">
        <v>70</v>
      </c>
      <c r="M372" t="str">
        <f t="shared" si="89"/>
        <v>Tex_3_2020_DPL90_SandyClayLoam_200</v>
      </c>
      <c r="N372" t="str">
        <f t="shared" si="91"/>
        <v>BiologyDefault</v>
      </c>
      <c r="O372" t="str">
        <f t="shared" si="92"/>
        <v>MulchGeo1</v>
      </c>
      <c r="P372" t="str">
        <f t="shared" si="93"/>
        <v>MulchDecomp1</v>
      </c>
      <c r="Q372" t="str">
        <f t="shared" si="94"/>
        <v>GasCO2Default</v>
      </c>
      <c r="R372" t="str">
        <f t="shared" si="95"/>
        <v>GasO2Default</v>
      </c>
      <c r="S372" t="str">
        <f t="shared" si="96"/>
        <v>GasID</v>
      </c>
      <c r="T372" t="str">
        <f t="shared" si="97"/>
        <v>Default</v>
      </c>
      <c r="U372" t="str">
        <f t="shared" si="98"/>
        <v>AiTest</v>
      </c>
      <c r="W372" t="str">
        <f t="shared" si="99"/>
        <v>R</v>
      </c>
      <c r="X372">
        <v>2020</v>
      </c>
    </row>
    <row r="373" spans="1:24" ht="15.6">
      <c r="A373" t="s">
        <v>1583</v>
      </c>
      <c r="B373" t="s">
        <v>300</v>
      </c>
      <c r="C373" t="str">
        <f t="shared" si="101"/>
        <v>DPL90</v>
      </c>
      <c r="D373" t="str">
        <f t="shared" si="86"/>
        <v>DPL90.var</v>
      </c>
      <c r="E373" t="str">
        <f t="shared" si="100"/>
        <v>SandyClayLoam</v>
      </c>
      <c r="F373" s="24" t="str">
        <f t="shared" si="87"/>
        <v>SandyClayLoam.soi</v>
      </c>
      <c r="G373" s="24" t="str">
        <f t="shared" si="88"/>
        <v>TexasLoc3Wea.wea</v>
      </c>
      <c r="H373" t="s">
        <v>309</v>
      </c>
      <c r="I373" t="str">
        <f t="shared" si="90"/>
        <v>TexasLoc3</v>
      </c>
      <c r="J373" t="s">
        <v>327</v>
      </c>
      <c r="K373" t="s">
        <v>334</v>
      </c>
      <c r="L373" s="25" t="s">
        <v>70</v>
      </c>
      <c r="M373" t="str">
        <f t="shared" si="89"/>
        <v>Tex_3_2020_DPL90_SandyClayLoam_300</v>
      </c>
      <c r="N373" t="str">
        <f t="shared" si="91"/>
        <v>BiologyDefault</v>
      </c>
      <c r="O373" t="str">
        <f t="shared" si="92"/>
        <v>MulchGeo1</v>
      </c>
      <c r="P373" t="str">
        <f t="shared" si="93"/>
        <v>MulchDecomp1</v>
      </c>
      <c r="Q373" t="str">
        <f t="shared" si="94"/>
        <v>GasCO2Default</v>
      </c>
      <c r="R373" t="str">
        <f t="shared" si="95"/>
        <v>GasO2Default</v>
      </c>
      <c r="S373" t="str">
        <f t="shared" si="96"/>
        <v>GasID</v>
      </c>
      <c r="T373" t="str">
        <f t="shared" si="97"/>
        <v>Default</v>
      </c>
      <c r="U373" t="str">
        <f t="shared" si="98"/>
        <v>AiTest</v>
      </c>
      <c r="W373" t="str">
        <f t="shared" si="99"/>
        <v>R</v>
      </c>
      <c r="X373">
        <v>2020</v>
      </c>
    </row>
    <row r="374" spans="1:24" ht="15.6">
      <c r="A374" t="s">
        <v>1584</v>
      </c>
      <c r="B374" t="s">
        <v>300</v>
      </c>
      <c r="C374" t="str">
        <f t="shared" si="101"/>
        <v>DPL90</v>
      </c>
      <c r="D374" t="str">
        <f t="shared" si="86"/>
        <v>DPL90.var</v>
      </c>
      <c r="E374" t="str">
        <f t="shared" si="100"/>
        <v>SandyLoam</v>
      </c>
      <c r="F374" s="24" t="str">
        <f t="shared" si="87"/>
        <v>SandyLoam.soi</v>
      </c>
      <c r="G374" s="24" t="str">
        <f t="shared" si="88"/>
        <v>TexasLoc3Wea.wea</v>
      </c>
      <c r="H374" t="s">
        <v>309</v>
      </c>
      <c r="I374" t="str">
        <f t="shared" si="90"/>
        <v>TexasLoc3</v>
      </c>
      <c r="J374" t="s">
        <v>327</v>
      </c>
      <c r="K374" t="s">
        <v>334</v>
      </c>
      <c r="L374" s="25" t="s">
        <v>70</v>
      </c>
      <c r="M374" t="str">
        <f t="shared" si="89"/>
        <v>Tex_3_2020_DPL90_Sandyloam_0</v>
      </c>
      <c r="N374" t="str">
        <f t="shared" si="91"/>
        <v>BiologyDefault</v>
      </c>
      <c r="O374" t="str">
        <f t="shared" si="92"/>
        <v>MulchGeo1</v>
      </c>
      <c r="P374" t="str">
        <f t="shared" si="93"/>
        <v>MulchDecomp1</v>
      </c>
      <c r="Q374" t="str">
        <f t="shared" si="94"/>
        <v>GasCO2Default</v>
      </c>
      <c r="R374" t="str">
        <f t="shared" si="95"/>
        <v>GasO2Default</v>
      </c>
      <c r="S374" t="str">
        <f t="shared" si="96"/>
        <v>GasID</v>
      </c>
      <c r="T374" t="str">
        <f t="shared" si="97"/>
        <v>Default</v>
      </c>
      <c r="U374" t="str">
        <f t="shared" si="98"/>
        <v>AiTest</v>
      </c>
      <c r="W374" t="str">
        <f t="shared" si="99"/>
        <v>R</v>
      </c>
      <c r="X374">
        <v>2020</v>
      </c>
    </row>
    <row r="375" spans="1:24" ht="15.6">
      <c r="A375" t="s">
        <v>1585</v>
      </c>
      <c r="B375" t="s">
        <v>300</v>
      </c>
      <c r="C375" t="str">
        <f t="shared" si="101"/>
        <v>DPL90</v>
      </c>
      <c r="D375" t="str">
        <f t="shared" si="86"/>
        <v>DPL90.var</v>
      </c>
      <c r="E375" t="str">
        <f t="shared" si="100"/>
        <v>SandyLoam</v>
      </c>
      <c r="F375" s="24" t="str">
        <f t="shared" si="87"/>
        <v>SandyLoam.soi</v>
      </c>
      <c r="G375" s="24" t="str">
        <f t="shared" si="88"/>
        <v>TexasLoc3Wea.wea</v>
      </c>
      <c r="H375" t="s">
        <v>309</v>
      </c>
      <c r="I375" t="str">
        <f t="shared" si="90"/>
        <v>TexasLoc3</v>
      </c>
      <c r="J375" t="s">
        <v>327</v>
      </c>
      <c r="K375" t="s">
        <v>334</v>
      </c>
      <c r="L375" s="25" t="s">
        <v>70</v>
      </c>
      <c r="M375" t="str">
        <f t="shared" si="89"/>
        <v>Tex_3_2020_DPL90_Sandyloam_100</v>
      </c>
      <c r="N375" t="str">
        <f t="shared" si="91"/>
        <v>BiologyDefault</v>
      </c>
      <c r="O375" t="str">
        <f t="shared" si="92"/>
        <v>MulchGeo1</v>
      </c>
      <c r="P375" t="str">
        <f t="shared" si="93"/>
        <v>MulchDecomp1</v>
      </c>
      <c r="Q375" t="str">
        <f t="shared" si="94"/>
        <v>GasCO2Default</v>
      </c>
      <c r="R375" t="str">
        <f t="shared" si="95"/>
        <v>GasO2Default</v>
      </c>
      <c r="S375" t="str">
        <f t="shared" si="96"/>
        <v>GasID</v>
      </c>
      <c r="T375" t="str">
        <f t="shared" si="97"/>
        <v>Default</v>
      </c>
      <c r="U375" t="str">
        <f t="shared" si="98"/>
        <v>AiTest</v>
      </c>
      <c r="W375" t="str">
        <f t="shared" si="99"/>
        <v>R</v>
      </c>
      <c r="X375">
        <v>2020</v>
      </c>
    </row>
    <row r="376" spans="1:24" ht="15.6">
      <c r="A376" t="s">
        <v>1586</v>
      </c>
      <c r="B376" t="s">
        <v>300</v>
      </c>
      <c r="C376" t="str">
        <f t="shared" si="101"/>
        <v>DPL90</v>
      </c>
      <c r="D376" t="str">
        <f t="shared" si="86"/>
        <v>DPL90.var</v>
      </c>
      <c r="E376" t="str">
        <f t="shared" si="100"/>
        <v>SandyLoam</v>
      </c>
      <c r="F376" s="24" t="str">
        <f t="shared" si="87"/>
        <v>SandyLoam.soi</v>
      </c>
      <c r="G376" s="24" t="str">
        <f t="shared" si="88"/>
        <v>TexasLoc3Wea.wea</v>
      </c>
      <c r="H376" t="s">
        <v>309</v>
      </c>
      <c r="I376" t="str">
        <f t="shared" si="90"/>
        <v>TexasLoc3</v>
      </c>
      <c r="J376" t="s">
        <v>327</v>
      </c>
      <c r="K376" t="s">
        <v>334</v>
      </c>
      <c r="L376" s="25" t="s">
        <v>70</v>
      </c>
      <c r="M376" t="str">
        <f t="shared" si="89"/>
        <v>Tex_3_2020_DPL90_Sandyloam_200</v>
      </c>
      <c r="N376" t="str">
        <f t="shared" si="91"/>
        <v>BiologyDefault</v>
      </c>
      <c r="O376" t="str">
        <f t="shared" si="92"/>
        <v>MulchGeo1</v>
      </c>
      <c r="P376" t="str">
        <f t="shared" si="93"/>
        <v>MulchDecomp1</v>
      </c>
      <c r="Q376" t="str">
        <f t="shared" si="94"/>
        <v>GasCO2Default</v>
      </c>
      <c r="R376" t="str">
        <f t="shared" si="95"/>
        <v>GasO2Default</v>
      </c>
      <c r="S376" t="str">
        <f t="shared" si="96"/>
        <v>GasID</v>
      </c>
      <c r="T376" t="str">
        <f t="shared" si="97"/>
        <v>Default</v>
      </c>
      <c r="U376" t="str">
        <f t="shared" si="98"/>
        <v>AiTest</v>
      </c>
      <c r="W376" t="str">
        <f t="shared" si="99"/>
        <v>R</v>
      </c>
      <c r="X376">
        <v>2020</v>
      </c>
    </row>
    <row r="377" spans="1:24" ht="15.6">
      <c r="A377" t="s">
        <v>1587</v>
      </c>
      <c r="B377" t="s">
        <v>300</v>
      </c>
      <c r="C377" t="str">
        <f t="shared" si="101"/>
        <v>DPL90</v>
      </c>
      <c r="D377" t="str">
        <f t="shared" si="86"/>
        <v>DPL90.var</v>
      </c>
      <c r="E377" t="str">
        <f t="shared" si="100"/>
        <v>SandyLoam</v>
      </c>
      <c r="F377" s="24" t="str">
        <f t="shared" si="87"/>
        <v>SandyLoam.soi</v>
      </c>
      <c r="G377" s="24" t="str">
        <f t="shared" si="88"/>
        <v>TexasLoc3Wea.wea</v>
      </c>
      <c r="H377" t="s">
        <v>309</v>
      </c>
      <c r="I377" t="str">
        <f t="shared" si="90"/>
        <v>TexasLoc3</v>
      </c>
      <c r="J377" t="s">
        <v>327</v>
      </c>
      <c r="K377" t="s">
        <v>334</v>
      </c>
      <c r="L377" s="25" t="s">
        <v>70</v>
      </c>
      <c r="M377" t="str">
        <f t="shared" si="89"/>
        <v>Tex_3_2020_DPL90_Sandyloam_300</v>
      </c>
      <c r="N377" t="str">
        <f t="shared" si="91"/>
        <v>BiologyDefault</v>
      </c>
      <c r="O377" t="str">
        <f t="shared" si="92"/>
        <v>MulchGeo1</v>
      </c>
      <c r="P377" t="str">
        <f t="shared" si="93"/>
        <v>MulchDecomp1</v>
      </c>
      <c r="Q377" t="str">
        <f t="shared" si="94"/>
        <v>GasCO2Default</v>
      </c>
      <c r="R377" t="str">
        <f t="shared" si="95"/>
        <v>GasO2Default</v>
      </c>
      <c r="S377" t="str">
        <f t="shared" si="96"/>
        <v>GasID</v>
      </c>
      <c r="T377" t="str">
        <f t="shared" si="97"/>
        <v>Default</v>
      </c>
      <c r="U377" t="str">
        <f t="shared" si="98"/>
        <v>AiTest</v>
      </c>
      <c r="W377" t="str">
        <f t="shared" si="99"/>
        <v>R</v>
      </c>
      <c r="X377">
        <v>2020</v>
      </c>
    </row>
    <row r="378" spans="1:24" ht="15.6">
      <c r="A378" t="s">
        <v>1588</v>
      </c>
      <c r="B378" t="s">
        <v>300</v>
      </c>
      <c r="C378" t="str">
        <f t="shared" si="101"/>
        <v>NuCot33</v>
      </c>
      <c r="D378" t="str">
        <f t="shared" si="86"/>
        <v>NuCot33.var</v>
      </c>
      <c r="E378" t="str">
        <f t="shared" si="100"/>
        <v>Clay</v>
      </c>
      <c r="F378" s="24" t="str">
        <f t="shared" si="87"/>
        <v>Clay.soi</v>
      </c>
      <c r="G378" s="24" t="str">
        <f t="shared" si="88"/>
        <v>TexasLoc3Wea.wea</v>
      </c>
      <c r="H378" t="s">
        <v>309</v>
      </c>
      <c r="I378" t="str">
        <f t="shared" si="90"/>
        <v>TexasLoc3</v>
      </c>
      <c r="J378" t="s">
        <v>327</v>
      </c>
      <c r="K378" t="s">
        <v>334</v>
      </c>
      <c r="L378" s="25" t="s">
        <v>70</v>
      </c>
      <c r="M378" t="str">
        <f t="shared" si="89"/>
        <v>Tex_3_2020_NuCot33_Clay_0</v>
      </c>
      <c r="N378" t="str">
        <f t="shared" si="91"/>
        <v>BiologyDefault</v>
      </c>
      <c r="O378" t="str">
        <f t="shared" si="92"/>
        <v>MulchGeo1</v>
      </c>
      <c r="P378" t="str">
        <f t="shared" si="93"/>
        <v>MulchDecomp1</v>
      </c>
      <c r="Q378" t="str">
        <f t="shared" si="94"/>
        <v>GasCO2Default</v>
      </c>
      <c r="R378" t="str">
        <f t="shared" si="95"/>
        <v>GasO2Default</v>
      </c>
      <c r="S378" t="str">
        <f t="shared" si="96"/>
        <v>GasID</v>
      </c>
      <c r="T378" t="str">
        <f t="shared" si="97"/>
        <v>Default</v>
      </c>
      <c r="U378" t="str">
        <f t="shared" si="98"/>
        <v>AiTest</v>
      </c>
      <c r="W378" t="str">
        <f t="shared" si="99"/>
        <v>R</v>
      </c>
      <c r="X378">
        <v>2020</v>
      </c>
    </row>
    <row r="379" spans="1:24" ht="15.6">
      <c r="A379" t="s">
        <v>1589</v>
      </c>
      <c r="B379" t="s">
        <v>300</v>
      </c>
      <c r="C379" t="str">
        <f t="shared" si="101"/>
        <v>NuCot33</v>
      </c>
      <c r="D379" t="str">
        <f t="shared" si="86"/>
        <v>NuCot33.var</v>
      </c>
      <c r="E379" t="str">
        <f t="shared" si="100"/>
        <v>Clay</v>
      </c>
      <c r="F379" s="24" t="str">
        <f t="shared" si="87"/>
        <v>Clay.soi</v>
      </c>
      <c r="G379" s="24" t="str">
        <f t="shared" si="88"/>
        <v>TexasLoc3Wea.wea</v>
      </c>
      <c r="H379" t="s">
        <v>309</v>
      </c>
      <c r="I379" t="str">
        <f t="shared" si="90"/>
        <v>TexasLoc3</v>
      </c>
      <c r="J379" t="s">
        <v>327</v>
      </c>
      <c r="K379" t="s">
        <v>334</v>
      </c>
      <c r="L379" s="25" t="s">
        <v>70</v>
      </c>
      <c r="M379" t="str">
        <f t="shared" si="89"/>
        <v>Tex_3_2020_NuCot33_Clay_100</v>
      </c>
      <c r="N379" t="str">
        <f t="shared" si="91"/>
        <v>BiologyDefault</v>
      </c>
      <c r="O379" t="str">
        <f t="shared" si="92"/>
        <v>MulchGeo1</v>
      </c>
      <c r="P379" t="str">
        <f t="shared" si="93"/>
        <v>MulchDecomp1</v>
      </c>
      <c r="Q379" t="str">
        <f t="shared" si="94"/>
        <v>GasCO2Default</v>
      </c>
      <c r="R379" t="str">
        <f t="shared" si="95"/>
        <v>GasO2Default</v>
      </c>
      <c r="S379" t="str">
        <f t="shared" si="96"/>
        <v>GasID</v>
      </c>
      <c r="T379" t="str">
        <f t="shared" si="97"/>
        <v>Default</v>
      </c>
      <c r="U379" t="str">
        <f t="shared" si="98"/>
        <v>AiTest</v>
      </c>
      <c r="W379" t="str">
        <f t="shared" si="99"/>
        <v>R</v>
      </c>
      <c r="X379">
        <v>2020</v>
      </c>
    </row>
    <row r="380" spans="1:24" ht="15.6">
      <c r="A380" t="s">
        <v>1590</v>
      </c>
      <c r="B380" t="s">
        <v>300</v>
      </c>
      <c r="C380" t="str">
        <f t="shared" si="101"/>
        <v>NuCot33</v>
      </c>
      <c r="D380" t="str">
        <f t="shared" si="86"/>
        <v>NuCot33.var</v>
      </c>
      <c r="E380" t="str">
        <f t="shared" si="100"/>
        <v>Clay</v>
      </c>
      <c r="F380" s="24" t="str">
        <f t="shared" si="87"/>
        <v>Clay.soi</v>
      </c>
      <c r="G380" s="24" t="str">
        <f t="shared" si="88"/>
        <v>TexasLoc3Wea.wea</v>
      </c>
      <c r="H380" t="s">
        <v>309</v>
      </c>
      <c r="I380" t="str">
        <f t="shared" si="90"/>
        <v>TexasLoc3</v>
      </c>
      <c r="J380" t="s">
        <v>327</v>
      </c>
      <c r="K380" t="s">
        <v>334</v>
      </c>
      <c r="L380" s="25" t="s">
        <v>70</v>
      </c>
      <c r="M380" t="str">
        <f t="shared" si="89"/>
        <v>Tex_3_2020_NuCot33_Clay_200</v>
      </c>
      <c r="N380" t="str">
        <f t="shared" si="91"/>
        <v>BiologyDefault</v>
      </c>
      <c r="O380" t="str">
        <f t="shared" si="92"/>
        <v>MulchGeo1</v>
      </c>
      <c r="P380" t="str">
        <f t="shared" si="93"/>
        <v>MulchDecomp1</v>
      </c>
      <c r="Q380" t="str">
        <f t="shared" si="94"/>
        <v>GasCO2Default</v>
      </c>
      <c r="R380" t="str">
        <f t="shared" si="95"/>
        <v>GasO2Default</v>
      </c>
      <c r="S380" t="str">
        <f t="shared" si="96"/>
        <v>GasID</v>
      </c>
      <c r="T380" t="str">
        <f t="shared" si="97"/>
        <v>Default</v>
      </c>
      <c r="U380" t="str">
        <f t="shared" si="98"/>
        <v>AiTest</v>
      </c>
      <c r="W380" t="str">
        <f t="shared" si="99"/>
        <v>R</v>
      </c>
      <c r="X380">
        <v>2020</v>
      </c>
    </row>
    <row r="381" spans="1:24" ht="15.6">
      <c r="A381" t="s">
        <v>1591</v>
      </c>
      <c r="B381" t="s">
        <v>300</v>
      </c>
      <c r="C381" t="str">
        <f t="shared" si="101"/>
        <v>NuCot33</v>
      </c>
      <c r="D381" t="str">
        <f t="shared" si="86"/>
        <v>NuCot33.var</v>
      </c>
      <c r="E381" t="str">
        <f t="shared" si="100"/>
        <v>Clay</v>
      </c>
      <c r="F381" s="24" t="str">
        <f t="shared" si="87"/>
        <v>Clay.soi</v>
      </c>
      <c r="G381" s="24" t="str">
        <f t="shared" si="88"/>
        <v>TexasLoc3Wea.wea</v>
      </c>
      <c r="H381" t="s">
        <v>309</v>
      </c>
      <c r="I381" t="str">
        <f t="shared" si="90"/>
        <v>TexasLoc3</v>
      </c>
      <c r="J381" t="s">
        <v>327</v>
      </c>
      <c r="K381" t="s">
        <v>334</v>
      </c>
      <c r="L381" s="25" t="s">
        <v>70</v>
      </c>
      <c r="M381" t="str">
        <f t="shared" si="89"/>
        <v>Tex_3_2020_NuCot33_Clay_300</v>
      </c>
      <c r="N381" t="str">
        <f t="shared" si="91"/>
        <v>BiologyDefault</v>
      </c>
      <c r="O381" t="str">
        <f t="shared" si="92"/>
        <v>MulchGeo1</v>
      </c>
      <c r="P381" t="str">
        <f t="shared" si="93"/>
        <v>MulchDecomp1</v>
      </c>
      <c r="Q381" t="str">
        <f t="shared" si="94"/>
        <v>GasCO2Default</v>
      </c>
      <c r="R381" t="str">
        <f t="shared" si="95"/>
        <v>GasO2Default</v>
      </c>
      <c r="S381" t="str">
        <f t="shared" si="96"/>
        <v>GasID</v>
      </c>
      <c r="T381" t="str">
        <f t="shared" si="97"/>
        <v>Default</v>
      </c>
      <c r="U381" t="str">
        <f t="shared" si="98"/>
        <v>AiTest</v>
      </c>
      <c r="W381" t="str">
        <f t="shared" si="99"/>
        <v>R</v>
      </c>
      <c r="X381">
        <v>2020</v>
      </c>
    </row>
    <row r="382" spans="1:24" ht="15.6">
      <c r="A382" t="s">
        <v>1592</v>
      </c>
      <c r="B382" t="s">
        <v>300</v>
      </c>
      <c r="C382" t="str">
        <f t="shared" si="101"/>
        <v>NuCot33</v>
      </c>
      <c r="D382" t="str">
        <f t="shared" si="86"/>
        <v>NuCot33.var</v>
      </c>
      <c r="E382" t="str">
        <f t="shared" si="100"/>
        <v>SandyClayLoam</v>
      </c>
      <c r="F382" s="24" t="str">
        <f t="shared" si="87"/>
        <v>SandyClayLoam.soi</v>
      </c>
      <c r="G382" s="24" t="str">
        <f t="shared" si="88"/>
        <v>TexasLoc3Wea.wea</v>
      </c>
      <c r="H382" t="s">
        <v>309</v>
      </c>
      <c r="I382" t="str">
        <f t="shared" si="90"/>
        <v>TexasLoc3</v>
      </c>
      <c r="J382" t="s">
        <v>327</v>
      </c>
      <c r="K382" t="s">
        <v>334</v>
      </c>
      <c r="L382" s="25" t="s">
        <v>70</v>
      </c>
      <c r="M382" t="str">
        <f t="shared" si="89"/>
        <v>Tex_3_2020_NuCot33_SandyClayLoam_0</v>
      </c>
      <c r="N382" t="str">
        <f t="shared" si="91"/>
        <v>BiologyDefault</v>
      </c>
      <c r="O382" t="str">
        <f t="shared" si="92"/>
        <v>MulchGeo1</v>
      </c>
      <c r="P382" t="str">
        <f t="shared" si="93"/>
        <v>MulchDecomp1</v>
      </c>
      <c r="Q382" t="str">
        <f t="shared" si="94"/>
        <v>GasCO2Default</v>
      </c>
      <c r="R382" t="str">
        <f t="shared" si="95"/>
        <v>GasO2Default</v>
      </c>
      <c r="S382" t="str">
        <f t="shared" si="96"/>
        <v>GasID</v>
      </c>
      <c r="T382" t="str">
        <f t="shared" si="97"/>
        <v>Default</v>
      </c>
      <c r="U382" t="str">
        <f t="shared" si="98"/>
        <v>AiTest</v>
      </c>
      <c r="W382" t="str">
        <f t="shared" si="99"/>
        <v>R</v>
      </c>
      <c r="X382">
        <v>2020</v>
      </c>
    </row>
    <row r="383" spans="1:24" ht="15.6">
      <c r="A383" t="s">
        <v>1593</v>
      </c>
      <c r="B383" t="s">
        <v>300</v>
      </c>
      <c r="C383" t="str">
        <f t="shared" si="101"/>
        <v>NuCot33</v>
      </c>
      <c r="D383" t="str">
        <f t="shared" si="86"/>
        <v>NuCot33.var</v>
      </c>
      <c r="E383" t="str">
        <f t="shared" si="100"/>
        <v>SandyClayLoam</v>
      </c>
      <c r="F383" s="24" t="str">
        <f t="shared" si="87"/>
        <v>SandyClayLoam.soi</v>
      </c>
      <c r="G383" s="24" t="str">
        <f t="shared" si="88"/>
        <v>TexasLoc3Wea.wea</v>
      </c>
      <c r="H383" t="s">
        <v>309</v>
      </c>
      <c r="I383" t="str">
        <f t="shared" si="90"/>
        <v>TexasLoc3</v>
      </c>
      <c r="J383" t="s">
        <v>327</v>
      </c>
      <c r="K383" t="s">
        <v>334</v>
      </c>
      <c r="L383" s="25" t="s">
        <v>70</v>
      </c>
      <c r="M383" t="str">
        <f t="shared" si="89"/>
        <v>Tex_3_2020_NuCot33_SandyClayLoam_100</v>
      </c>
      <c r="N383" t="str">
        <f t="shared" si="91"/>
        <v>BiologyDefault</v>
      </c>
      <c r="O383" t="str">
        <f t="shared" si="92"/>
        <v>MulchGeo1</v>
      </c>
      <c r="P383" t="str">
        <f t="shared" si="93"/>
        <v>MulchDecomp1</v>
      </c>
      <c r="Q383" t="str">
        <f t="shared" si="94"/>
        <v>GasCO2Default</v>
      </c>
      <c r="R383" t="str">
        <f t="shared" si="95"/>
        <v>GasO2Default</v>
      </c>
      <c r="S383" t="str">
        <f t="shared" si="96"/>
        <v>GasID</v>
      </c>
      <c r="T383" t="str">
        <f t="shared" si="97"/>
        <v>Default</v>
      </c>
      <c r="U383" t="str">
        <f t="shared" si="98"/>
        <v>AiTest</v>
      </c>
      <c r="W383" t="str">
        <f t="shared" si="99"/>
        <v>R</v>
      </c>
      <c r="X383">
        <v>2020</v>
      </c>
    </row>
    <row r="384" spans="1:24" ht="15.6">
      <c r="A384" t="s">
        <v>1594</v>
      </c>
      <c r="B384" t="s">
        <v>300</v>
      </c>
      <c r="C384" t="str">
        <f t="shared" si="101"/>
        <v>NuCot33</v>
      </c>
      <c r="D384" t="str">
        <f t="shared" si="86"/>
        <v>NuCot33.var</v>
      </c>
      <c r="E384" t="str">
        <f t="shared" si="100"/>
        <v>SandyClayLoam</v>
      </c>
      <c r="F384" s="24" t="str">
        <f t="shared" si="87"/>
        <v>SandyClayLoam.soi</v>
      </c>
      <c r="G384" s="24" t="str">
        <f t="shared" si="88"/>
        <v>TexasLoc3Wea.wea</v>
      </c>
      <c r="H384" t="s">
        <v>309</v>
      </c>
      <c r="I384" t="str">
        <f t="shared" si="90"/>
        <v>TexasLoc3</v>
      </c>
      <c r="J384" t="s">
        <v>327</v>
      </c>
      <c r="K384" t="s">
        <v>334</v>
      </c>
      <c r="L384" s="25" t="s">
        <v>70</v>
      </c>
      <c r="M384" t="str">
        <f t="shared" si="89"/>
        <v>Tex_3_2020_NuCot33_SandyClayLoam_200</v>
      </c>
      <c r="N384" t="str">
        <f t="shared" si="91"/>
        <v>BiologyDefault</v>
      </c>
      <c r="O384" t="str">
        <f t="shared" si="92"/>
        <v>MulchGeo1</v>
      </c>
      <c r="P384" t="str">
        <f t="shared" si="93"/>
        <v>MulchDecomp1</v>
      </c>
      <c r="Q384" t="str">
        <f t="shared" si="94"/>
        <v>GasCO2Default</v>
      </c>
      <c r="R384" t="str">
        <f t="shared" si="95"/>
        <v>GasO2Default</v>
      </c>
      <c r="S384" t="str">
        <f t="shared" si="96"/>
        <v>GasID</v>
      </c>
      <c r="T384" t="str">
        <f t="shared" si="97"/>
        <v>Default</v>
      </c>
      <c r="U384" t="str">
        <f t="shared" si="98"/>
        <v>AiTest</v>
      </c>
      <c r="W384" t="str">
        <f t="shared" si="99"/>
        <v>R</v>
      </c>
      <c r="X384">
        <v>2020</v>
      </c>
    </row>
    <row r="385" spans="1:24" ht="15.6">
      <c r="A385" t="s">
        <v>1595</v>
      </c>
      <c r="B385" t="s">
        <v>300</v>
      </c>
      <c r="C385" t="str">
        <f t="shared" si="101"/>
        <v>NuCot33</v>
      </c>
      <c r="D385" t="str">
        <f t="shared" si="86"/>
        <v>NuCot33.var</v>
      </c>
      <c r="E385" t="str">
        <f t="shared" si="100"/>
        <v>SandyClayLoam</v>
      </c>
      <c r="F385" s="24" t="str">
        <f t="shared" si="87"/>
        <v>SandyClayLoam.soi</v>
      </c>
      <c r="G385" s="24" t="str">
        <f t="shared" si="88"/>
        <v>TexasLoc3Wea.wea</v>
      </c>
      <c r="H385" t="s">
        <v>309</v>
      </c>
      <c r="I385" t="str">
        <f t="shared" si="90"/>
        <v>TexasLoc3</v>
      </c>
      <c r="J385" t="s">
        <v>327</v>
      </c>
      <c r="K385" t="s">
        <v>334</v>
      </c>
      <c r="L385" s="25" t="s">
        <v>70</v>
      </c>
      <c r="M385" t="str">
        <f t="shared" si="89"/>
        <v>Tex_3_2020_NuCot33_SandyClayLoam_300</v>
      </c>
      <c r="N385" t="str">
        <f t="shared" si="91"/>
        <v>BiologyDefault</v>
      </c>
      <c r="O385" t="str">
        <f t="shared" si="92"/>
        <v>MulchGeo1</v>
      </c>
      <c r="P385" t="str">
        <f t="shared" si="93"/>
        <v>MulchDecomp1</v>
      </c>
      <c r="Q385" t="str">
        <f t="shared" si="94"/>
        <v>GasCO2Default</v>
      </c>
      <c r="R385" t="str">
        <f t="shared" si="95"/>
        <v>GasO2Default</v>
      </c>
      <c r="S385" t="str">
        <f t="shared" si="96"/>
        <v>GasID</v>
      </c>
      <c r="T385" t="str">
        <f t="shared" si="97"/>
        <v>Default</v>
      </c>
      <c r="U385" t="str">
        <f t="shared" si="98"/>
        <v>AiTest</v>
      </c>
      <c r="W385" t="str">
        <f t="shared" si="99"/>
        <v>R</v>
      </c>
      <c r="X385">
        <v>2020</v>
      </c>
    </row>
    <row r="386" spans="1:24" ht="15.6">
      <c r="A386" t="s">
        <v>1596</v>
      </c>
      <c r="B386" t="s">
        <v>300</v>
      </c>
      <c r="C386" t="str">
        <f t="shared" si="101"/>
        <v>NuCot33</v>
      </c>
      <c r="D386" t="str">
        <f t="shared" si="86"/>
        <v>NuCot33.var</v>
      </c>
      <c r="E386" t="str">
        <f t="shared" si="100"/>
        <v>SandyLoam</v>
      </c>
      <c r="F386" s="24" t="str">
        <f t="shared" si="87"/>
        <v>SandyLoam.soi</v>
      </c>
      <c r="G386" s="24" t="str">
        <f t="shared" si="88"/>
        <v>TexasLoc3Wea.wea</v>
      </c>
      <c r="H386" t="s">
        <v>309</v>
      </c>
      <c r="I386" t="str">
        <f t="shared" si="90"/>
        <v>TexasLoc3</v>
      </c>
      <c r="J386" t="s">
        <v>327</v>
      </c>
      <c r="K386" t="s">
        <v>334</v>
      </c>
      <c r="L386" s="25" t="s">
        <v>70</v>
      </c>
      <c r="M386" t="str">
        <f t="shared" si="89"/>
        <v>Tex_3_2020_NuCot33_Sandyloam_0</v>
      </c>
      <c r="N386" t="str">
        <f t="shared" si="91"/>
        <v>BiologyDefault</v>
      </c>
      <c r="O386" t="str">
        <f t="shared" si="92"/>
        <v>MulchGeo1</v>
      </c>
      <c r="P386" t="str">
        <f t="shared" si="93"/>
        <v>MulchDecomp1</v>
      </c>
      <c r="Q386" t="str">
        <f t="shared" si="94"/>
        <v>GasCO2Default</v>
      </c>
      <c r="R386" t="str">
        <f t="shared" si="95"/>
        <v>GasO2Default</v>
      </c>
      <c r="S386" t="str">
        <f t="shared" si="96"/>
        <v>GasID</v>
      </c>
      <c r="T386" t="str">
        <f t="shared" si="97"/>
        <v>Default</v>
      </c>
      <c r="U386" t="str">
        <f t="shared" si="98"/>
        <v>AiTest</v>
      </c>
      <c r="W386" t="str">
        <f t="shared" si="99"/>
        <v>R</v>
      </c>
      <c r="X386">
        <v>2020</v>
      </c>
    </row>
    <row r="387" spans="1:24" ht="15.6">
      <c r="A387" t="s">
        <v>1597</v>
      </c>
      <c r="B387" t="s">
        <v>300</v>
      </c>
      <c r="C387" t="str">
        <f t="shared" si="101"/>
        <v>NuCot33</v>
      </c>
      <c r="D387" t="str">
        <f t="shared" si="86"/>
        <v>NuCot33.var</v>
      </c>
      <c r="E387" t="str">
        <f t="shared" si="100"/>
        <v>SandyLoam</v>
      </c>
      <c r="F387" s="24" t="str">
        <f t="shared" si="87"/>
        <v>SandyLoam.soi</v>
      </c>
      <c r="G387" s="24" t="str">
        <f t="shared" si="88"/>
        <v>TexasLoc3Wea.wea</v>
      </c>
      <c r="H387" t="s">
        <v>309</v>
      </c>
      <c r="I387" t="str">
        <f t="shared" si="90"/>
        <v>TexasLoc3</v>
      </c>
      <c r="J387" t="s">
        <v>327</v>
      </c>
      <c r="K387" t="s">
        <v>334</v>
      </c>
      <c r="L387" s="25" t="s">
        <v>70</v>
      </c>
      <c r="M387" t="str">
        <f t="shared" si="89"/>
        <v>Tex_3_2020_NuCot33_Sandyloam_100</v>
      </c>
      <c r="N387" t="str">
        <f t="shared" si="91"/>
        <v>BiologyDefault</v>
      </c>
      <c r="O387" t="str">
        <f t="shared" si="92"/>
        <v>MulchGeo1</v>
      </c>
      <c r="P387" t="str">
        <f t="shared" si="93"/>
        <v>MulchDecomp1</v>
      </c>
      <c r="Q387" t="str">
        <f t="shared" si="94"/>
        <v>GasCO2Default</v>
      </c>
      <c r="R387" t="str">
        <f t="shared" si="95"/>
        <v>GasO2Default</v>
      </c>
      <c r="S387" t="str">
        <f t="shared" si="96"/>
        <v>GasID</v>
      </c>
      <c r="T387" t="str">
        <f t="shared" si="97"/>
        <v>Default</v>
      </c>
      <c r="U387" t="str">
        <f t="shared" si="98"/>
        <v>AiTest</v>
      </c>
      <c r="W387" t="str">
        <f t="shared" si="99"/>
        <v>R</v>
      </c>
      <c r="X387">
        <v>2020</v>
      </c>
    </row>
    <row r="388" spans="1:24" ht="15.6">
      <c r="A388" t="s">
        <v>1598</v>
      </c>
      <c r="B388" t="s">
        <v>300</v>
      </c>
      <c r="C388" t="str">
        <f t="shared" si="101"/>
        <v>NuCot33</v>
      </c>
      <c r="D388" t="str">
        <f t="shared" si="86"/>
        <v>NuCot33.var</v>
      </c>
      <c r="E388" t="str">
        <f t="shared" si="100"/>
        <v>SandyLoam</v>
      </c>
      <c r="F388" s="24" t="str">
        <f t="shared" si="87"/>
        <v>SandyLoam.soi</v>
      </c>
      <c r="G388" s="24" t="str">
        <f t="shared" si="88"/>
        <v>TexasLoc3Wea.wea</v>
      </c>
      <c r="H388" t="s">
        <v>309</v>
      </c>
      <c r="I388" t="str">
        <f t="shared" si="90"/>
        <v>TexasLoc3</v>
      </c>
      <c r="J388" t="s">
        <v>327</v>
      </c>
      <c r="K388" t="s">
        <v>334</v>
      </c>
      <c r="L388" s="25" t="s">
        <v>70</v>
      </c>
      <c r="M388" t="str">
        <f t="shared" si="89"/>
        <v>Tex_3_2020_NuCot33_Sandyloam_200</v>
      </c>
      <c r="N388" t="str">
        <f t="shared" si="91"/>
        <v>BiologyDefault</v>
      </c>
      <c r="O388" t="str">
        <f t="shared" si="92"/>
        <v>MulchGeo1</v>
      </c>
      <c r="P388" t="str">
        <f t="shared" si="93"/>
        <v>MulchDecomp1</v>
      </c>
      <c r="Q388" t="str">
        <f t="shared" si="94"/>
        <v>GasCO2Default</v>
      </c>
      <c r="R388" t="str">
        <f t="shared" si="95"/>
        <v>GasO2Default</v>
      </c>
      <c r="S388" t="str">
        <f t="shared" si="96"/>
        <v>GasID</v>
      </c>
      <c r="T388" t="str">
        <f t="shared" si="97"/>
        <v>Default</v>
      </c>
      <c r="U388" t="str">
        <f t="shared" si="98"/>
        <v>AiTest</v>
      </c>
      <c r="W388" t="str">
        <f t="shared" si="99"/>
        <v>R</v>
      </c>
      <c r="X388">
        <v>2020</v>
      </c>
    </row>
    <row r="389" spans="1:24" ht="15.6">
      <c r="A389" t="s">
        <v>1599</v>
      </c>
      <c r="B389" t="s">
        <v>300</v>
      </c>
      <c r="C389" t="str">
        <f t="shared" si="101"/>
        <v>NuCot33</v>
      </c>
      <c r="D389" t="str">
        <f t="shared" si="86"/>
        <v>NuCot33.var</v>
      </c>
      <c r="E389" t="str">
        <f t="shared" si="100"/>
        <v>SandyLoam</v>
      </c>
      <c r="F389" s="24" t="str">
        <f t="shared" si="87"/>
        <v>SandyLoam.soi</v>
      </c>
      <c r="G389" s="24" t="str">
        <f t="shared" si="88"/>
        <v>TexasLoc3Wea.wea</v>
      </c>
      <c r="H389" t="s">
        <v>309</v>
      </c>
      <c r="I389" t="str">
        <f t="shared" si="90"/>
        <v>TexasLoc3</v>
      </c>
      <c r="J389" t="s">
        <v>327</v>
      </c>
      <c r="K389" t="s">
        <v>334</v>
      </c>
      <c r="L389" s="25" t="s">
        <v>70</v>
      </c>
      <c r="M389" t="str">
        <f t="shared" si="89"/>
        <v>Tex_3_2020_NuCot33_Sandyloam_300</v>
      </c>
      <c r="N389" t="str">
        <f t="shared" si="91"/>
        <v>BiologyDefault</v>
      </c>
      <c r="O389" t="str">
        <f t="shared" si="92"/>
        <v>MulchGeo1</v>
      </c>
      <c r="P389" t="str">
        <f t="shared" si="93"/>
        <v>MulchDecomp1</v>
      </c>
      <c r="Q389" t="str">
        <f t="shared" si="94"/>
        <v>GasCO2Default</v>
      </c>
      <c r="R389" t="str">
        <f t="shared" si="95"/>
        <v>GasO2Default</v>
      </c>
      <c r="S389" t="str">
        <f t="shared" si="96"/>
        <v>GasID</v>
      </c>
      <c r="T389" t="str">
        <f t="shared" si="97"/>
        <v>Default</v>
      </c>
      <c r="U389" t="str">
        <f t="shared" si="98"/>
        <v>AiTest</v>
      </c>
      <c r="W389" t="str">
        <f t="shared" si="99"/>
        <v>R</v>
      </c>
      <c r="X389">
        <v>2020</v>
      </c>
    </row>
    <row r="390" spans="1:24" ht="15.6">
      <c r="A390" t="s">
        <v>1600</v>
      </c>
      <c r="B390" t="s">
        <v>300</v>
      </c>
      <c r="C390" t="str">
        <f t="shared" si="101"/>
        <v>DPL90</v>
      </c>
      <c r="D390" t="str">
        <f t="shared" ref="D390:D453" si="102">C390 &amp; ".var"</f>
        <v>DPL90.var</v>
      </c>
      <c r="E390" t="str">
        <f t="shared" si="100"/>
        <v>Clay</v>
      </c>
      <c r="F390" s="24" t="str">
        <f t="shared" ref="F390:F453" si="103">E390 &amp; ".soi"</f>
        <v>Clay.soi</v>
      </c>
      <c r="G390" s="24" t="str">
        <f t="shared" ref="G390:G453" si="104">B390&amp; ".wea"</f>
        <v>TexasLoc3Wea.wea</v>
      </c>
      <c r="H390" t="s">
        <v>309</v>
      </c>
      <c r="I390" t="str">
        <f t="shared" si="90"/>
        <v>TexasLoc3</v>
      </c>
      <c r="J390" t="s">
        <v>327</v>
      </c>
      <c r="K390" t="s">
        <v>334</v>
      </c>
      <c r="L390" s="25" t="s">
        <v>70</v>
      </c>
      <c r="M390" t="str">
        <f t="shared" si="89"/>
        <v>Tex_3_2021_DPL90_Clay_0</v>
      </c>
      <c r="N390" t="str">
        <f t="shared" si="91"/>
        <v>BiologyDefault</v>
      </c>
      <c r="O390" t="str">
        <f t="shared" si="92"/>
        <v>MulchGeo1</v>
      </c>
      <c r="P390" t="str">
        <f t="shared" si="93"/>
        <v>MulchDecomp1</v>
      </c>
      <c r="Q390" t="str">
        <f t="shared" si="94"/>
        <v>GasCO2Default</v>
      </c>
      <c r="R390" t="str">
        <f t="shared" si="95"/>
        <v>GasO2Default</v>
      </c>
      <c r="S390" t="str">
        <f t="shared" si="96"/>
        <v>GasID</v>
      </c>
      <c r="T390" t="str">
        <f t="shared" si="97"/>
        <v>Default</v>
      </c>
      <c r="U390" t="str">
        <f t="shared" si="98"/>
        <v>AiTest</v>
      </c>
      <c r="W390" t="str">
        <f t="shared" si="99"/>
        <v>R</v>
      </c>
      <c r="X390">
        <v>2021</v>
      </c>
    </row>
    <row r="391" spans="1:24" ht="15.6">
      <c r="A391" t="s">
        <v>1601</v>
      </c>
      <c r="B391" t="s">
        <v>300</v>
      </c>
      <c r="C391" t="str">
        <f t="shared" si="101"/>
        <v>DPL90</v>
      </c>
      <c r="D391" t="str">
        <f t="shared" si="102"/>
        <v>DPL90.var</v>
      </c>
      <c r="E391" t="str">
        <f t="shared" si="100"/>
        <v>Clay</v>
      </c>
      <c r="F391" s="24" t="str">
        <f t="shared" si="103"/>
        <v>Clay.soi</v>
      </c>
      <c r="G391" s="24" t="str">
        <f t="shared" si="104"/>
        <v>TexasLoc3Wea.wea</v>
      </c>
      <c r="H391" t="s">
        <v>309</v>
      </c>
      <c r="I391" t="str">
        <f t="shared" si="90"/>
        <v>TexasLoc3</v>
      </c>
      <c r="J391" t="s">
        <v>327</v>
      </c>
      <c r="K391" t="s">
        <v>334</v>
      </c>
      <c r="L391" s="25" t="s">
        <v>70</v>
      </c>
      <c r="M391" t="str">
        <f t="shared" ref="M391:M454" si="105">A391</f>
        <v>Tex_3_2021_DPL90_Clay_100</v>
      </c>
      <c r="N391" t="str">
        <f t="shared" si="91"/>
        <v>BiologyDefault</v>
      </c>
      <c r="O391" t="str">
        <f t="shared" si="92"/>
        <v>MulchGeo1</v>
      </c>
      <c r="P391" t="str">
        <f t="shared" si="93"/>
        <v>MulchDecomp1</v>
      </c>
      <c r="Q391" t="str">
        <f t="shared" si="94"/>
        <v>GasCO2Default</v>
      </c>
      <c r="R391" t="str">
        <f t="shared" si="95"/>
        <v>GasO2Default</v>
      </c>
      <c r="S391" t="str">
        <f t="shared" si="96"/>
        <v>GasID</v>
      </c>
      <c r="T391" t="str">
        <f t="shared" si="97"/>
        <v>Default</v>
      </c>
      <c r="U391" t="str">
        <f t="shared" si="98"/>
        <v>AiTest</v>
      </c>
      <c r="W391" t="str">
        <f t="shared" si="99"/>
        <v>R</v>
      </c>
      <c r="X391">
        <v>2021</v>
      </c>
    </row>
    <row r="392" spans="1:24" ht="15.6">
      <c r="A392" t="s">
        <v>1602</v>
      </c>
      <c r="B392" t="s">
        <v>300</v>
      </c>
      <c r="C392" t="str">
        <f t="shared" si="101"/>
        <v>DPL90</v>
      </c>
      <c r="D392" t="str">
        <f t="shared" si="102"/>
        <v>DPL90.var</v>
      </c>
      <c r="E392" t="str">
        <f t="shared" si="100"/>
        <v>Clay</v>
      </c>
      <c r="F392" s="24" t="str">
        <f t="shared" si="103"/>
        <v>Clay.soi</v>
      </c>
      <c r="G392" s="24" t="str">
        <f t="shared" si="104"/>
        <v>TexasLoc3Wea.wea</v>
      </c>
      <c r="H392" t="s">
        <v>309</v>
      </c>
      <c r="I392" t="str">
        <f t="shared" ref="I392:I455" si="106">I391</f>
        <v>TexasLoc3</v>
      </c>
      <c r="J392" t="s">
        <v>327</v>
      </c>
      <c r="K392" t="s">
        <v>334</v>
      </c>
      <c r="L392" s="25" t="s">
        <v>70</v>
      </c>
      <c r="M392" t="str">
        <f t="shared" si="105"/>
        <v>Tex_3_2021_DPL90_Clay_200</v>
      </c>
      <c r="N392" t="str">
        <f t="shared" ref="N392:N455" si="107">N391</f>
        <v>BiologyDefault</v>
      </c>
      <c r="O392" t="str">
        <f t="shared" ref="O392:O455" si="108">O391</f>
        <v>MulchGeo1</v>
      </c>
      <c r="P392" t="str">
        <f t="shared" ref="P392:P455" si="109">P391</f>
        <v>MulchDecomp1</v>
      </c>
      <c r="Q392" t="str">
        <f t="shared" ref="Q392:Q455" si="110">Q391</f>
        <v>GasCO2Default</v>
      </c>
      <c r="R392" t="str">
        <f t="shared" ref="R392:R455" si="111">R391</f>
        <v>GasO2Default</v>
      </c>
      <c r="S392" t="str">
        <f t="shared" ref="S392:S455" si="112">S391</f>
        <v>GasID</v>
      </c>
      <c r="T392" t="str">
        <f t="shared" ref="T392:T455" si="113">T391</f>
        <v>Default</v>
      </c>
      <c r="U392" t="str">
        <f t="shared" ref="U392:U455" si="114">U391</f>
        <v>AiTest</v>
      </c>
      <c r="W392" t="str">
        <f t="shared" ref="W392:W455" si="115">W391</f>
        <v>R</v>
      </c>
      <c r="X392">
        <v>2021</v>
      </c>
    </row>
    <row r="393" spans="1:24" ht="15.6">
      <c r="A393" t="s">
        <v>1603</v>
      </c>
      <c r="B393" t="s">
        <v>300</v>
      </c>
      <c r="C393" t="str">
        <f t="shared" si="101"/>
        <v>DPL90</v>
      </c>
      <c r="D393" t="str">
        <f t="shared" si="102"/>
        <v>DPL90.var</v>
      </c>
      <c r="E393" t="str">
        <f t="shared" si="100"/>
        <v>Clay</v>
      </c>
      <c r="F393" s="24" t="str">
        <f t="shared" si="103"/>
        <v>Clay.soi</v>
      </c>
      <c r="G393" s="24" t="str">
        <f t="shared" si="104"/>
        <v>TexasLoc3Wea.wea</v>
      </c>
      <c r="H393" t="s">
        <v>309</v>
      </c>
      <c r="I393" t="str">
        <f t="shared" si="106"/>
        <v>TexasLoc3</v>
      </c>
      <c r="J393" t="s">
        <v>327</v>
      </c>
      <c r="K393" t="s">
        <v>334</v>
      </c>
      <c r="L393" s="25" t="s">
        <v>70</v>
      </c>
      <c r="M393" t="str">
        <f t="shared" si="105"/>
        <v>Tex_3_2021_DPL90_Clay_300</v>
      </c>
      <c r="N393" t="str">
        <f t="shared" si="107"/>
        <v>BiologyDefault</v>
      </c>
      <c r="O393" t="str">
        <f t="shared" si="108"/>
        <v>MulchGeo1</v>
      </c>
      <c r="P393" t="str">
        <f t="shared" si="109"/>
        <v>MulchDecomp1</v>
      </c>
      <c r="Q393" t="str">
        <f t="shared" si="110"/>
        <v>GasCO2Default</v>
      </c>
      <c r="R393" t="str">
        <f t="shared" si="111"/>
        <v>GasO2Default</v>
      </c>
      <c r="S393" t="str">
        <f t="shared" si="112"/>
        <v>GasID</v>
      </c>
      <c r="T393" t="str">
        <f t="shared" si="113"/>
        <v>Default</v>
      </c>
      <c r="U393" t="str">
        <f t="shared" si="114"/>
        <v>AiTest</v>
      </c>
      <c r="W393" t="str">
        <f t="shared" si="115"/>
        <v>R</v>
      </c>
      <c r="X393">
        <v>2021</v>
      </c>
    </row>
    <row r="394" spans="1:24" ht="15.6">
      <c r="A394" t="s">
        <v>1604</v>
      </c>
      <c r="B394" t="s">
        <v>300</v>
      </c>
      <c r="C394" t="str">
        <f t="shared" si="101"/>
        <v>DPL90</v>
      </c>
      <c r="D394" t="str">
        <f t="shared" si="102"/>
        <v>DPL90.var</v>
      </c>
      <c r="E394" t="str">
        <f t="shared" si="100"/>
        <v>SandyClayLoam</v>
      </c>
      <c r="F394" s="24" t="str">
        <f t="shared" si="103"/>
        <v>SandyClayLoam.soi</v>
      </c>
      <c r="G394" s="24" t="str">
        <f t="shared" si="104"/>
        <v>TexasLoc3Wea.wea</v>
      </c>
      <c r="H394" t="s">
        <v>309</v>
      </c>
      <c r="I394" t="str">
        <f t="shared" si="106"/>
        <v>TexasLoc3</v>
      </c>
      <c r="J394" t="s">
        <v>327</v>
      </c>
      <c r="K394" t="s">
        <v>334</v>
      </c>
      <c r="L394" s="25" t="s">
        <v>70</v>
      </c>
      <c r="M394" t="str">
        <f t="shared" si="105"/>
        <v>Tex_3_2021_DPL90_SandyClayLoam_0</v>
      </c>
      <c r="N394" t="str">
        <f t="shared" si="107"/>
        <v>BiologyDefault</v>
      </c>
      <c r="O394" t="str">
        <f t="shared" si="108"/>
        <v>MulchGeo1</v>
      </c>
      <c r="P394" t="str">
        <f t="shared" si="109"/>
        <v>MulchDecomp1</v>
      </c>
      <c r="Q394" t="str">
        <f t="shared" si="110"/>
        <v>GasCO2Default</v>
      </c>
      <c r="R394" t="str">
        <f t="shared" si="111"/>
        <v>GasO2Default</v>
      </c>
      <c r="S394" t="str">
        <f t="shared" si="112"/>
        <v>GasID</v>
      </c>
      <c r="T394" t="str">
        <f t="shared" si="113"/>
        <v>Default</v>
      </c>
      <c r="U394" t="str">
        <f t="shared" si="114"/>
        <v>AiTest</v>
      </c>
      <c r="W394" t="str">
        <f t="shared" si="115"/>
        <v>R</v>
      </c>
      <c r="X394">
        <v>2021</v>
      </c>
    </row>
    <row r="395" spans="1:24" ht="15.6">
      <c r="A395" t="s">
        <v>1605</v>
      </c>
      <c r="B395" t="s">
        <v>300</v>
      </c>
      <c r="C395" t="str">
        <f t="shared" si="101"/>
        <v>DPL90</v>
      </c>
      <c r="D395" t="str">
        <f t="shared" si="102"/>
        <v>DPL90.var</v>
      </c>
      <c r="E395" t="str">
        <f t="shared" si="100"/>
        <v>SandyClayLoam</v>
      </c>
      <c r="F395" s="24" t="str">
        <f t="shared" si="103"/>
        <v>SandyClayLoam.soi</v>
      </c>
      <c r="G395" s="24" t="str">
        <f t="shared" si="104"/>
        <v>TexasLoc3Wea.wea</v>
      </c>
      <c r="H395" t="s">
        <v>309</v>
      </c>
      <c r="I395" t="str">
        <f t="shared" si="106"/>
        <v>TexasLoc3</v>
      </c>
      <c r="J395" t="s">
        <v>327</v>
      </c>
      <c r="K395" t="s">
        <v>334</v>
      </c>
      <c r="L395" s="25" t="s">
        <v>70</v>
      </c>
      <c r="M395" t="str">
        <f t="shared" si="105"/>
        <v>Tex_3_2021_DPL90_SandyClayLoam_100</v>
      </c>
      <c r="N395" t="str">
        <f t="shared" si="107"/>
        <v>BiologyDefault</v>
      </c>
      <c r="O395" t="str">
        <f t="shared" si="108"/>
        <v>MulchGeo1</v>
      </c>
      <c r="P395" t="str">
        <f t="shared" si="109"/>
        <v>MulchDecomp1</v>
      </c>
      <c r="Q395" t="str">
        <f t="shared" si="110"/>
        <v>GasCO2Default</v>
      </c>
      <c r="R395" t="str">
        <f t="shared" si="111"/>
        <v>GasO2Default</v>
      </c>
      <c r="S395" t="str">
        <f t="shared" si="112"/>
        <v>GasID</v>
      </c>
      <c r="T395" t="str">
        <f t="shared" si="113"/>
        <v>Default</v>
      </c>
      <c r="U395" t="str">
        <f t="shared" si="114"/>
        <v>AiTest</v>
      </c>
      <c r="W395" t="str">
        <f t="shared" si="115"/>
        <v>R</v>
      </c>
      <c r="X395">
        <v>2021</v>
      </c>
    </row>
    <row r="396" spans="1:24" ht="15.6">
      <c r="A396" t="s">
        <v>1606</v>
      </c>
      <c r="B396" t="s">
        <v>300</v>
      </c>
      <c r="C396" t="str">
        <f t="shared" si="101"/>
        <v>DPL90</v>
      </c>
      <c r="D396" t="str">
        <f t="shared" si="102"/>
        <v>DPL90.var</v>
      </c>
      <c r="E396" t="str">
        <f t="shared" si="100"/>
        <v>SandyClayLoam</v>
      </c>
      <c r="F396" s="24" t="str">
        <f t="shared" si="103"/>
        <v>SandyClayLoam.soi</v>
      </c>
      <c r="G396" s="24" t="str">
        <f t="shared" si="104"/>
        <v>TexasLoc3Wea.wea</v>
      </c>
      <c r="H396" t="s">
        <v>309</v>
      </c>
      <c r="I396" t="str">
        <f t="shared" si="106"/>
        <v>TexasLoc3</v>
      </c>
      <c r="J396" t="s">
        <v>327</v>
      </c>
      <c r="K396" t="s">
        <v>334</v>
      </c>
      <c r="L396" s="25" t="s">
        <v>70</v>
      </c>
      <c r="M396" t="str">
        <f t="shared" si="105"/>
        <v>Tex_3_2021_DPL90_SandyClayLoam_200</v>
      </c>
      <c r="N396" t="str">
        <f t="shared" si="107"/>
        <v>BiologyDefault</v>
      </c>
      <c r="O396" t="str">
        <f t="shared" si="108"/>
        <v>MulchGeo1</v>
      </c>
      <c r="P396" t="str">
        <f t="shared" si="109"/>
        <v>MulchDecomp1</v>
      </c>
      <c r="Q396" t="str">
        <f t="shared" si="110"/>
        <v>GasCO2Default</v>
      </c>
      <c r="R396" t="str">
        <f t="shared" si="111"/>
        <v>GasO2Default</v>
      </c>
      <c r="S396" t="str">
        <f t="shared" si="112"/>
        <v>GasID</v>
      </c>
      <c r="T396" t="str">
        <f t="shared" si="113"/>
        <v>Default</v>
      </c>
      <c r="U396" t="str">
        <f t="shared" si="114"/>
        <v>AiTest</v>
      </c>
      <c r="W396" t="str">
        <f t="shared" si="115"/>
        <v>R</v>
      </c>
      <c r="X396">
        <v>2021</v>
      </c>
    </row>
    <row r="397" spans="1:24" ht="15.6">
      <c r="A397" t="s">
        <v>1607</v>
      </c>
      <c r="B397" t="s">
        <v>300</v>
      </c>
      <c r="C397" t="str">
        <f t="shared" si="101"/>
        <v>DPL90</v>
      </c>
      <c r="D397" t="str">
        <f t="shared" si="102"/>
        <v>DPL90.var</v>
      </c>
      <c r="E397" t="str">
        <f t="shared" si="100"/>
        <v>SandyClayLoam</v>
      </c>
      <c r="F397" s="24" t="str">
        <f t="shared" si="103"/>
        <v>SandyClayLoam.soi</v>
      </c>
      <c r="G397" s="24" t="str">
        <f t="shared" si="104"/>
        <v>TexasLoc3Wea.wea</v>
      </c>
      <c r="H397" t="s">
        <v>309</v>
      </c>
      <c r="I397" t="str">
        <f t="shared" si="106"/>
        <v>TexasLoc3</v>
      </c>
      <c r="J397" t="s">
        <v>327</v>
      </c>
      <c r="K397" t="s">
        <v>334</v>
      </c>
      <c r="L397" s="25" t="s">
        <v>70</v>
      </c>
      <c r="M397" t="str">
        <f t="shared" si="105"/>
        <v>Tex_3_2021_DPL90_SandyClayLoam_300</v>
      </c>
      <c r="N397" t="str">
        <f t="shared" si="107"/>
        <v>BiologyDefault</v>
      </c>
      <c r="O397" t="str">
        <f t="shared" si="108"/>
        <v>MulchGeo1</v>
      </c>
      <c r="P397" t="str">
        <f t="shared" si="109"/>
        <v>MulchDecomp1</v>
      </c>
      <c r="Q397" t="str">
        <f t="shared" si="110"/>
        <v>GasCO2Default</v>
      </c>
      <c r="R397" t="str">
        <f t="shared" si="111"/>
        <v>GasO2Default</v>
      </c>
      <c r="S397" t="str">
        <f t="shared" si="112"/>
        <v>GasID</v>
      </c>
      <c r="T397" t="str">
        <f t="shared" si="113"/>
        <v>Default</v>
      </c>
      <c r="U397" t="str">
        <f t="shared" si="114"/>
        <v>AiTest</v>
      </c>
      <c r="W397" t="str">
        <f t="shared" si="115"/>
        <v>R</v>
      </c>
      <c r="X397">
        <v>2021</v>
      </c>
    </row>
    <row r="398" spans="1:24" ht="15.6">
      <c r="A398" t="s">
        <v>1608</v>
      </c>
      <c r="B398" t="s">
        <v>300</v>
      </c>
      <c r="C398" t="str">
        <f t="shared" si="101"/>
        <v>DPL90</v>
      </c>
      <c r="D398" t="str">
        <f t="shared" si="102"/>
        <v>DPL90.var</v>
      </c>
      <c r="E398" t="str">
        <f t="shared" si="100"/>
        <v>SandyLoam</v>
      </c>
      <c r="F398" s="24" t="str">
        <f t="shared" si="103"/>
        <v>SandyLoam.soi</v>
      </c>
      <c r="G398" s="24" t="str">
        <f t="shared" si="104"/>
        <v>TexasLoc3Wea.wea</v>
      </c>
      <c r="H398" t="s">
        <v>309</v>
      </c>
      <c r="I398" t="str">
        <f t="shared" si="106"/>
        <v>TexasLoc3</v>
      </c>
      <c r="J398" t="s">
        <v>327</v>
      </c>
      <c r="K398" t="s">
        <v>334</v>
      </c>
      <c r="L398" s="25" t="s">
        <v>70</v>
      </c>
      <c r="M398" t="str">
        <f t="shared" si="105"/>
        <v>Tex_3_2021_DPL90_Sandyloam_0</v>
      </c>
      <c r="N398" t="str">
        <f t="shared" si="107"/>
        <v>BiologyDefault</v>
      </c>
      <c r="O398" t="str">
        <f t="shared" si="108"/>
        <v>MulchGeo1</v>
      </c>
      <c r="P398" t="str">
        <f t="shared" si="109"/>
        <v>MulchDecomp1</v>
      </c>
      <c r="Q398" t="str">
        <f t="shared" si="110"/>
        <v>GasCO2Default</v>
      </c>
      <c r="R398" t="str">
        <f t="shared" si="111"/>
        <v>GasO2Default</v>
      </c>
      <c r="S398" t="str">
        <f t="shared" si="112"/>
        <v>GasID</v>
      </c>
      <c r="T398" t="str">
        <f t="shared" si="113"/>
        <v>Default</v>
      </c>
      <c r="U398" t="str">
        <f t="shared" si="114"/>
        <v>AiTest</v>
      </c>
      <c r="W398" t="str">
        <f t="shared" si="115"/>
        <v>R</v>
      </c>
      <c r="X398">
        <v>2021</v>
      </c>
    </row>
    <row r="399" spans="1:24" ht="15.6">
      <c r="A399" t="s">
        <v>1609</v>
      </c>
      <c r="B399" t="s">
        <v>300</v>
      </c>
      <c r="C399" t="str">
        <f t="shared" si="101"/>
        <v>DPL90</v>
      </c>
      <c r="D399" t="str">
        <f t="shared" si="102"/>
        <v>DPL90.var</v>
      </c>
      <c r="E399" t="str">
        <f t="shared" si="100"/>
        <v>SandyLoam</v>
      </c>
      <c r="F399" s="24" t="str">
        <f t="shared" si="103"/>
        <v>SandyLoam.soi</v>
      </c>
      <c r="G399" s="24" t="str">
        <f t="shared" si="104"/>
        <v>TexasLoc3Wea.wea</v>
      </c>
      <c r="H399" t="s">
        <v>309</v>
      </c>
      <c r="I399" t="str">
        <f t="shared" si="106"/>
        <v>TexasLoc3</v>
      </c>
      <c r="J399" t="s">
        <v>327</v>
      </c>
      <c r="K399" t="s">
        <v>334</v>
      </c>
      <c r="L399" s="25" t="s">
        <v>70</v>
      </c>
      <c r="M399" t="str">
        <f t="shared" si="105"/>
        <v>Tex_3_2021_DPL90_Sandyloam_100</v>
      </c>
      <c r="N399" t="str">
        <f t="shared" si="107"/>
        <v>BiologyDefault</v>
      </c>
      <c r="O399" t="str">
        <f t="shared" si="108"/>
        <v>MulchGeo1</v>
      </c>
      <c r="P399" t="str">
        <f t="shared" si="109"/>
        <v>MulchDecomp1</v>
      </c>
      <c r="Q399" t="str">
        <f t="shared" si="110"/>
        <v>GasCO2Default</v>
      </c>
      <c r="R399" t="str">
        <f t="shared" si="111"/>
        <v>GasO2Default</v>
      </c>
      <c r="S399" t="str">
        <f t="shared" si="112"/>
        <v>GasID</v>
      </c>
      <c r="T399" t="str">
        <f t="shared" si="113"/>
        <v>Default</v>
      </c>
      <c r="U399" t="str">
        <f t="shared" si="114"/>
        <v>AiTest</v>
      </c>
      <c r="W399" t="str">
        <f t="shared" si="115"/>
        <v>R</v>
      </c>
      <c r="X399">
        <v>2021</v>
      </c>
    </row>
    <row r="400" spans="1:24" ht="15.6">
      <c r="A400" t="s">
        <v>1610</v>
      </c>
      <c r="B400" t="s">
        <v>300</v>
      </c>
      <c r="C400" t="str">
        <f t="shared" si="101"/>
        <v>DPL90</v>
      </c>
      <c r="D400" t="str">
        <f t="shared" si="102"/>
        <v>DPL90.var</v>
      </c>
      <c r="E400" t="str">
        <f t="shared" si="100"/>
        <v>SandyLoam</v>
      </c>
      <c r="F400" s="24" t="str">
        <f t="shared" si="103"/>
        <v>SandyLoam.soi</v>
      </c>
      <c r="G400" s="24" t="str">
        <f t="shared" si="104"/>
        <v>TexasLoc3Wea.wea</v>
      </c>
      <c r="H400" t="s">
        <v>309</v>
      </c>
      <c r="I400" t="str">
        <f t="shared" si="106"/>
        <v>TexasLoc3</v>
      </c>
      <c r="J400" t="s">
        <v>327</v>
      </c>
      <c r="K400" t="s">
        <v>334</v>
      </c>
      <c r="L400" s="25" t="s">
        <v>70</v>
      </c>
      <c r="M400" t="str">
        <f t="shared" si="105"/>
        <v>Tex_3_2021_DPL90_Sandyloam_200</v>
      </c>
      <c r="N400" t="str">
        <f t="shared" si="107"/>
        <v>BiologyDefault</v>
      </c>
      <c r="O400" t="str">
        <f t="shared" si="108"/>
        <v>MulchGeo1</v>
      </c>
      <c r="P400" t="str">
        <f t="shared" si="109"/>
        <v>MulchDecomp1</v>
      </c>
      <c r="Q400" t="str">
        <f t="shared" si="110"/>
        <v>GasCO2Default</v>
      </c>
      <c r="R400" t="str">
        <f t="shared" si="111"/>
        <v>GasO2Default</v>
      </c>
      <c r="S400" t="str">
        <f t="shared" si="112"/>
        <v>GasID</v>
      </c>
      <c r="T400" t="str">
        <f t="shared" si="113"/>
        <v>Default</v>
      </c>
      <c r="U400" t="str">
        <f t="shared" si="114"/>
        <v>AiTest</v>
      </c>
      <c r="W400" t="str">
        <f t="shared" si="115"/>
        <v>R</v>
      </c>
      <c r="X400">
        <v>2021</v>
      </c>
    </row>
    <row r="401" spans="1:24" ht="15.6">
      <c r="A401" t="s">
        <v>1611</v>
      </c>
      <c r="B401" t="s">
        <v>300</v>
      </c>
      <c r="C401" t="str">
        <f t="shared" si="101"/>
        <v>DPL90</v>
      </c>
      <c r="D401" t="str">
        <f t="shared" si="102"/>
        <v>DPL90.var</v>
      </c>
      <c r="E401" t="str">
        <f t="shared" si="100"/>
        <v>SandyLoam</v>
      </c>
      <c r="F401" s="24" t="str">
        <f t="shared" si="103"/>
        <v>SandyLoam.soi</v>
      </c>
      <c r="G401" s="24" t="str">
        <f t="shared" si="104"/>
        <v>TexasLoc3Wea.wea</v>
      </c>
      <c r="H401" t="s">
        <v>309</v>
      </c>
      <c r="I401" t="str">
        <f t="shared" si="106"/>
        <v>TexasLoc3</v>
      </c>
      <c r="J401" t="s">
        <v>327</v>
      </c>
      <c r="K401" t="s">
        <v>334</v>
      </c>
      <c r="L401" s="25" t="s">
        <v>70</v>
      </c>
      <c r="M401" t="str">
        <f t="shared" si="105"/>
        <v>Tex_3_2021_DPL90_Sandyloam_300</v>
      </c>
      <c r="N401" t="str">
        <f t="shared" si="107"/>
        <v>BiologyDefault</v>
      </c>
      <c r="O401" t="str">
        <f t="shared" si="108"/>
        <v>MulchGeo1</v>
      </c>
      <c r="P401" t="str">
        <f t="shared" si="109"/>
        <v>MulchDecomp1</v>
      </c>
      <c r="Q401" t="str">
        <f t="shared" si="110"/>
        <v>GasCO2Default</v>
      </c>
      <c r="R401" t="str">
        <f t="shared" si="111"/>
        <v>GasO2Default</v>
      </c>
      <c r="S401" t="str">
        <f t="shared" si="112"/>
        <v>GasID</v>
      </c>
      <c r="T401" t="str">
        <f t="shared" si="113"/>
        <v>Default</v>
      </c>
      <c r="U401" t="str">
        <f t="shared" si="114"/>
        <v>AiTest</v>
      </c>
      <c r="W401" t="str">
        <f t="shared" si="115"/>
        <v>R</v>
      </c>
      <c r="X401">
        <v>2021</v>
      </c>
    </row>
    <row r="402" spans="1:24" ht="15.6">
      <c r="A402" t="s">
        <v>1612</v>
      </c>
      <c r="B402" t="s">
        <v>300</v>
      </c>
      <c r="C402" t="str">
        <f t="shared" si="101"/>
        <v>NuCot33</v>
      </c>
      <c r="D402" t="str">
        <f t="shared" si="102"/>
        <v>NuCot33.var</v>
      </c>
      <c r="E402" t="str">
        <f t="shared" si="100"/>
        <v>Clay</v>
      </c>
      <c r="F402" s="24" t="str">
        <f t="shared" si="103"/>
        <v>Clay.soi</v>
      </c>
      <c r="G402" s="24" t="str">
        <f t="shared" si="104"/>
        <v>TexasLoc3Wea.wea</v>
      </c>
      <c r="H402" t="s">
        <v>309</v>
      </c>
      <c r="I402" t="str">
        <f t="shared" si="106"/>
        <v>TexasLoc3</v>
      </c>
      <c r="J402" t="s">
        <v>327</v>
      </c>
      <c r="K402" t="s">
        <v>334</v>
      </c>
      <c r="L402" s="25" t="s">
        <v>70</v>
      </c>
      <c r="M402" t="str">
        <f t="shared" si="105"/>
        <v>Tex_3_2021_NuCot33_Clay_0</v>
      </c>
      <c r="N402" t="str">
        <f t="shared" si="107"/>
        <v>BiologyDefault</v>
      </c>
      <c r="O402" t="str">
        <f t="shared" si="108"/>
        <v>MulchGeo1</v>
      </c>
      <c r="P402" t="str">
        <f t="shared" si="109"/>
        <v>MulchDecomp1</v>
      </c>
      <c r="Q402" t="str">
        <f t="shared" si="110"/>
        <v>GasCO2Default</v>
      </c>
      <c r="R402" t="str">
        <f t="shared" si="111"/>
        <v>GasO2Default</v>
      </c>
      <c r="S402" t="str">
        <f t="shared" si="112"/>
        <v>GasID</v>
      </c>
      <c r="T402" t="str">
        <f t="shared" si="113"/>
        <v>Default</v>
      </c>
      <c r="U402" t="str">
        <f t="shared" si="114"/>
        <v>AiTest</v>
      </c>
      <c r="W402" t="str">
        <f t="shared" si="115"/>
        <v>R</v>
      </c>
      <c r="X402">
        <v>2021</v>
      </c>
    </row>
    <row r="403" spans="1:24" ht="15.6">
      <c r="A403" t="s">
        <v>1613</v>
      </c>
      <c r="B403" t="s">
        <v>300</v>
      </c>
      <c r="C403" t="str">
        <f t="shared" si="101"/>
        <v>NuCot33</v>
      </c>
      <c r="D403" t="str">
        <f t="shared" si="102"/>
        <v>NuCot33.var</v>
      </c>
      <c r="E403" t="str">
        <f t="shared" ref="E403:E466" si="116">E391</f>
        <v>Clay</v>
      </c>
      <c r="F403" s="24" t="str">
        <f t="shared" si="103"/>
        <v>Clay.soi</v>
      </c>
      <c r="G403" s="24" t="str">
        <f t="shared" si="104"/>
        <v>TexasLoc3Wea.wea</v>
      </c>
      <c r="H403" t="s">
        <v>309</v>
      </c>
      <c r="I403" t="str">
        <f t="shared" si="106"/>
        <v>TexasLoc3</v>
      </c>
      <c r="J403" t="s">
        <v>327</v>
      </c>
      <c r="K403" t="s">
        <v>334</v>
      </c>
      <c r="L403" s="25" t="s">
        <v>70</v>
      </c>
      <c r="M403" t="str">
        <f t="shared" si="105"/>
        <v>Tex_3_2021_NuCot33_Clay_100</v>
      </c>
      <c r="N403" t="str">
        <f t="shared" si="107"/>
        <v>BiologyDefault</v>
      </c>
      <c r="O403" t="str">
        <f t="shared" si="108"/>
        <v>MulchGeo1</v>
      </c>
      <c r="P403" t="str">
        <f t="shared" si="109"/>
        <v>MulchDecomp1</v>
      </c>
      <c r="Q403" t="str">
        <f t="shared" si="110"/>
        <v>GasCO2Default</v>
      </c>
      <c r="R403" t="str">
        <f t="shared" si="111"/>
        <v>GasO2Default</v>
      </c>
      <c r="S403" t="str">
        <f t="shared" si="112"/>
        <v>GasID</v>
      </c>
      <c r="T403" t="str">
        <f t="shared" si="113"/>
        <v>Default</v>
      </c>
      <c r="U403" t="str">
        <f t="shared" si="114"/>
        <v>AiTest</v>
      </c>
      <c r="W403" t="str">
        <f t="shared" si="115"/>
        <v>R</v>
      </c>
      <c r="X403">
        <v>2021</v>
      </c>
    </row>
    <row r="404" spans="1:24" ht="15.6">
      <c r="A404" t="s">
        <v>1614</v>
      </c>
      <c r="B404" t="s">
        <v>300</v>
      </c>
      <c r="C404" t="str">
        <f t="shared" si="101"/>
        <v>NuCot33</v>
      </c>
      <c r="D404" t="str">
        <f t="shared" si="102"/>
        <v>NuCot33.var</v>
      </c>
      <c r="E404" t="str">
        <f t="shared" si="116"/>
        <v>Clay</v>
      </c>
      <c r="F404" s="24" t="str">
        <f t="shared" si="103"/>
        <v>Clay.soi</v>
      </c>
      <c r="G404" s="24" t="str">
        <f t="shared" si="104"/>
        <v>TexasLoc3Wea.wea</v>
      </c>
      <c r="H404" t="s">
        <v>309</v>
      </c>
      <c r="I404" t="str">
        <f t="shared" si="106"/>
        <v>TexasLoc3</v>
      </c>
      <c r="J404" t="s">
        <v>327</v>
      </c>
      <c r="K404" t="s">
        <v>334</v>
      </c>
      <c r="L404" s="25" t="s">
        <v>70</v>
      </c>
      <c r="M404" t="str">
        <f t="shared" si="105"/>
        <v>Tex_3_2021_NuCot33_Clay_200</v>
      </c>
      <c r="N404" t="str">
        <f t="shared" si="107"/>
        <v>BiologyDefault</v>
      </c>
      <c r="O404" t="str">
        <f t="shared" si="108"/>
        <v>MulchGeo1</v>
      </c>
      <c r="P404" t="str">
        <f t="shared" si="109"/>
        <v>MulchDecomp1</v>
      </c>
      <c r="Q404" t="str">
        <f t="shared" si="110"/>
        <v>GasCO2Default</v>
      </c>
      <c r="R404" t="str">
        <f t="shared" si="111"/>
        <v>GasO2Default</v>
      </c>
      <c r="S404" t="str">
        <f t="shared" si="112"/>
        <v>GasID</v>
      </c>
      <c r="T404" t="str">
        <f t="shared" si="113"/>
        <v>Default</v>
      </c>
      <c r="U404" t="str">
        <f t="shared" si="114"/>
        <v>AiTest</v>
      </c>
      <c r="W404" t="str">
        <f t="shared" si="115"/>
        <v>R</v>
      </c>
      <c r="X404">
        <v>2021</v>
      </c>
    </row>
    <row r="405" spans="1:24" ht="15.6">
      <c r="A405" t="s">
        <v>1615</v>
      </c>
      <c r="B405" t="s">
        <v>300</v>
      </c>
      <c r="C405" t="str">
        <f t="shared" si="101"/>
        <v>NuCot33</v>
      </c>
      <c r="D405" t="str">
        <f t="shared" si="102"/>
        <v>NuCot33.var</v>
      </c>
      <c r="E405" t="str">
        <f t="shared" si="116"/>
        <v>Clay</v>
      </c>
      <c r="F405" s="24" t="str">
        <f t="shared" si="103"/>
        <v>Clay.soi</v>
      </c>
      <c r="G405" s="24" t="str">
        <f t="shared" si="104"/>
        <v>TexasLoc3Wea.wea</v>
      </c>
      <c r="H405" t="s">
        <v>309</v>
      </c>
      <c r="I405" t="str">
        <f t="shared" si="106"/>
        <v>TexasLoc3</v>
      </c>
      <c r="J405" t="s">
        <v>327</v>
      </c>
      <c r="K405" t="s">
        <v>334</v>
      </c>
      <c r="L405" s="25" t="s">
        <v>70</v>
      </c>
      <c r="M405" t="str">
        <f t="shared" si="105"/>
        <v>Tex_3_2021_NuCot33_Clay_300</v>
      </c>
      <c r="N405" t="str">
        <f t="shared" si="107"/>
        <v>BiologyDefault</v>
      </c>
      <c r="O405" t="str">
        <f t="shared" si="108"/>
        <v>MulchGeo1</v>
      </c>
      <c r="P405" t="str">
        <f t="shared" si="109"/>
        <v>MulchDecomp1</v>
      </c>
      <c r="Q405" t="str">
        <f t="shared" si="110"/>
        <v>GasCO2Default</v>
      </c>
      <c r="R405" t="str">
        <f t="shared" si="111"/>
        <v>GasO2Default</v>
      </c>
      <c r="S405" t="str">
        <f t="shared" si="112"/>
        <v>GasID</v>
      </c>
      <c r="T405" t="str">
        <f t="shared" si="113"/>
        <v>Default</v>
      </c>
      <c r="U405" t="str">
        <f t="shared" si="114"/>
        <v>AiTest</v>
      </c>
      <c r="W405" t="str">
        <f t="shared" si="115"/>
        <v>R</v>
      </c>
      <c r="X405">
        <v>2021</v>
      </c>
    </row>
    <row r="406" spans="1:24" ht="15.6">
      <c r="A406" t="s">
        <v>1616</v>
      </c>
      <c r="B406" t="s">
        <v>300</v>
      </c>
      <c r="C406" t="str">
        <f t="shared" si="101"/>
        <v>NuCot33</v>
      </c>
      <c r="D406" t="str">
        <f t="shared" si="102"/>
        <v>NuCot33.var</v>
      </c>
      <c r="E406" t="str">
        <f t="shared" si="116"/>
        <v>SandyClayLoam</v>
      </c>
      <c r="F406" s="24" t="str">
        <f t="shared" si="103"/>
        <v>SandyClayLoam.soi</v>
      </c>
      <c r="G406" s="24" t="str">
        <f t="shared" si="104"/>
        <v>TexasLoc3Wea.wea</v>
      </c>
      <c r="H406" t="s">
        <v>309</v>
      </c>
      <c r="I406" t="str">
        <f t="shared" si="106"/>
        <v>TexasLoc3</v>
      </c>
      <c r="J406" t="s">
        <v>327</v>
      </c>
      <c r="K406" t="s">
        <v>334</v>
      </c>
      <c r="L406" s="25" t="s">
        <v>70</v>
      </c>
      <c r="M406" t="str">
        <f t="shared" si="105"/>
        <v>Tex_3_2021_NuCot33_SandyClayLoam_0</v>
      </c>
      <c r="N406" t="str">
        <f t="shared" si="107"/>
        <v>BiologyDefault</v>
      </c>
      <c r="O406" t="str">
        <f t="shared" si="108"/>
        <v>MulchGeo1</v>
      </c>
      <c r="P406" t="str">
        <f t="shared" si="109"/>
        <v>MulchDecomp1</v>
      </c>
      <c r="Q406" t="str">
        <f t="shared" si="110"/>
        <v>GasCO2Default</v>
      </c>
      <c r="R406" t="str">
        <f t="shared" si="111"/>
        <v>GasO2Default</v>
      </c>
      <c r="S406" t="str">
        <f t="shared" si="112"/>
        <v>GasID</v>
      </c>
      <c r="T406" t="str">
        <f t="shared" si="113"/>
        <v>Default</v>
      </c>
      <c r="U406" t="str">
        <f t="shared" si="114"/>
        <v>AiTest</v>
      </c>
      <c r="W406" t="str">
        <f t="shared" si="115"/>
        <v>R</v>
      </c>
      <c r="X406">
        <v>2021</v>
      </c>
    </row>
    <row r="407" spans="1:24" ht="15.6">
      <c r="A407" t="s">
        <v>1617</v>
      </c>
      <c r="B407" t="s">
        <v>300</v>
      </c>
      <c r="C407" t="str">
        <f t="shared" si="101"/>
        <v>NuCot33</v>
      </c>
      <c r="D407" t="str">
        <f t="shared" si="102"/>
        <v>NuCot33.var</v>
      </c>
      <c r="E407" t="str">
        <f t="shared" si="116"/>
        <v>SandyClayLoam</v>
      </c>
      <c r="F407" s="24" t="str">
        <f t="shared" si="103"/>
        <v>SandyClayLoam.soi</v>
      </c>
      <c r="G407" s="24" t="str">
        <f t="shared" si="104"/>
        <v>TexasLoc3Wea.wea</v>
      </c>
      <c r="H407" t="s">
        <v>309</v>
      </c>
      <c r="I407" t="str">
        <f t="shared" si="106"/>
        <v>TexasLoc3</v>
      </c>
      <c r="J407" t="s">
        <v>327</v>
      </c>
      <c r="K407" t="s">
        <v>334</v>
      </c>
      <c r="L407" s="25" t="s">
        <v>70</v>
      </c>
      <c r="M407" t="str">
        <f t="shared" si="105"/>
        <v>Tex_3_2021_NuCot33_SandyClayLoam_100</v>
      </c>
      <c r="N407" t="str">
        <f t="shared" si="107"/>
        <v>BiologyDefault</v>
      </c>
      <c r="O407" t="str">
        <f t="shared" si="108"/>
        <v>MulchGeo1</v>
      </c>
      <c r="P407" t="str">
        <f t="shared" si="109"/>
        <v>MulchDecomp1</v>
      </c>
      <c r="Q407" t="str">
        <f t="shared" si="110"/>
        <v>GasCO2Default</v>
      </c>
      <c r="R407" t="str">
        <f t="shared" si="111"/>
        <v>GasO2Default</v>
      </c>
      <c r="S407" t="str">
        <f t="shared" si="112"/>
        <v>GasID</v>
      </c>
      <c r="T407" t="str">
        <f t="shared" si="113"/>
        <v>Default</v>
      </c>
      <c r="U407" t="str">
        <f t="shared" si="114"/>
        <v>AiTest</v>
      </c>
      <c r="W407" t="str">
        <f t="shared" si="115"/>
        <v>R</v>
      </c>
      <c r="X407">
        <v>2021</v>
      </c>
    </row>
    <row r="408" spans="1:24" ht="15.6">
      <c r="A408" t="s">
        <v>1618</v>
      </c>
      <c r="B408" t="s">
        <v>300</v>
      </c>
      <c r="C408" t="str">
        <f t="shared" si="101"/>
        <v>NuCot33</v>
      </c>
      <c r="D408" t="str">
        <f t="shared" si="102"/>
        <v>NuCot33.var</v>
      </c>
      <c r="E408" t="str">
        <f t="shared" si="116"/>
        <v>SandyClayLoam</v>
      </c>
      <c r="F408" s="24" t="str">
        <f t="shared" si="103"/>
        <v>SandyClayLoam.soi</v>
      </c>
      <c r="G408" s="24" t="str">
        <f t="shared" si="104"/>
        <v>TexasLoc3Wea.wea</v>
      </c>
      <c r="H408" t="s">
        <v>309</v>
      </c>
      <c r="I408" t="str">
        <f t="shared" si="106"/>
        <v>TexasLoc3</v>
      </c>
      <c r="J408" t="s">
        <v>327</v>
      </c>
      <c r="K408" t="s">
        <v>334</v>
      </c>
      <c r="L408" s="25" t="s">
        <v>70</v>
      </c>
      <c r="M408" t="str">
        <f t="shared" si="105"/>
        <v>Tex_3_2021_NuCot33_SandyClayLoam_200</v>
      </c>
      <c r="N408" t="str">
        <f t="shared" si="107"/>
        <v>BiologyDefault</v>
      </c>
      <c r="O408" t="str">
        <f t="shared" si="108"/>
        <v>MulchGeo1</v>
      </c>
      <c r="P408" t="str">
        <f t="shared" si="109"/>
        <v>MulchDecomp1</v>
      </c>
      <c r="Q408" t="str">
        <f t="shared" si="110"/>
        <v>GasCO2Default</v>
      </c>
      <c r="R408" t="str">
        <f t="shared" si="111"/>
        <v>GasO2Default</v>
      </c>
      <c r="S408" t="str">
        <f t="shared" si="112"/>
        <v>GasID</v>
      </c>
      <c r="T408" t="str">
        <f t="shared" si="113"/>
        <v>Default</v>
      </c>
      <c r="U408" t="str">
        <f t="shared" si="114"/>
        <v>AiTest</v>
      </c>
      <c r="W408" t="str">
        <f t="shared" si="115"/>
        <v>R</v>
      </c>
      <c r="X408">
        <v>2021</v>
      </c>
    </row>
    <row r="409" spans="1:24" ht="15.6">
      <c r="A409" t="s">
        <v>1619</v>
      </c>
      <c r="B409" t="s">
        <v>300</v>
      </c>
      <c r="C409" t="str">
        <f t="shared" si="101"/>
        <v>NuCot33</v>
      </c>
      <c r="D409" t="str">
        <f t="shared" si="102"/>
        <v>NuCot33.var</v>
      </c>
      <c r="E409" t="str">
        <f t="shared" si="116"/>
        <v>SandyClayLoam</v>
      </c>
      <c r="F409" s="24" t="str">
        <f t="shared" si="103"/>
        <v>SandyClayLoam.soi</v>
      </c>
      <c r="G409" s="24" t="str">
        <f t="shared" si="104"/>
        <v>TexasLoc3Wea.wea</v>
      </c>
      <c r="H409" t="s">
        <v>309</v>
      </c>
      <c r="I409" t="str">
        <f t="shared" si="106"/>
        <v>TexasLoc3</v>
      </c>
      <c r="J409" t="s">
        <v>327</v>
      </c>
      <c r="K409" t="s">
        <v>334</v>
      </c>
      <c r="L409" s="25" t="s">
        <v>70</v>
      </c>
      <c r="M409" t="str">
        <f t="shared" si="105"/>
        <v>Tex_3_2021_NuCot33_SandyClayLoam_300</v>
      </c>
      <c r="N409" t="str">
        <f t="shared" si="107"/>
        <v>BiologyDefault</v>
      </c>
      <c r="O409" t="str">
        <f t="shared" si="108"/>
        <v>MulchGeo1</v>
      </c>
      <c r="P409" t="str">
        <f t="shared" si="109"/>
        <v>MulchDecomp1</v>
      </c>
      <c r="Q409" t="str">
        <f t="shared" si="110"/>
        <v>GasCO2Default</v>
      </c>
      <c r="R409" t="str">
        <f t="shared" si="111"/>
        <v>GasO2Default</v>
      </c>
      <c r="S409" t="str">
        <f t="shared" si="112"/>
        <v>GasID</v>
      </c>
      <c r="T409" t="str">
        <f t="shared" si="113"/>
        <v>Default</v>
      </c>
      <c r="U409" t="str">
        <f t="shared" si="114"/>
        <v>AiTest</v>
      </c>
      <c r="W409" t="str">
        <f t="shared" si="115"/>
        <v>R</v>
      </c>
      <c r="X409">
        <v>2021</v>
      </c>
    </row>
    <row r="410" spans="1:24" ht="15.6">
      <c r="A410" t="s">
        <v>1620</v>
      </c>
      <c r="B410" t="s">
        <v>300</v>
      </c>
      <c r="C410" t="str">
        <f t="shared" si="101"/>
        <v>NuCot33</v>
      </c>
      <c r="D410" t="str">
        <f t="shared" si="102"/>
        <v>NuCot33.var</v>
      </c>
      <c r="E410" t="str">
        <f t="shared" si="116"/>
        <v>SandyLoam</v>
      </c>
      <c r="F410" s="24" t="str">
        <f t="shared" si="103"/>
        <v>SandyLoam.soi</v>
      </c>
      <c r="G410" s="24" t="str">
        <f t="shared" si="104"/>
        <v>TexasLoc3Wea.wea</v>
      </c>
      <c r="H410" t="s">
        <v>309</v>
      </c>
      <c r="I410" t="str">
        <f t="shared" si="106"/>
        <v>TexasLoc3</v>
      </c>
      <c r="J410" t="s">
        <v>327</v>
      </c>
      <c r="K410" t="s">
        <v>334</v>
      </c>
      <c r="L410" s="25" t="s">
        <v>70</v>
      </c>
      <c r="M410" t="str">
        <f t="shared" si="105"/>
        <v>Tex_3_2021_NuCot33_Sandyloam_0</v>
      </c>
      <c r="N410" t="str">
        <f t="shared" si="107"/>
        <v>BiologyDefault</v>
      </c>
      <c r="O410" t="str">
        <f t="shared" si="108"/>
        <v>MulchGeo1</v>
      </c>
      <c r="P410" t="str">
        <f t="shared" si="109"/>
        <v>MulchDecomp1</v>
      </c>
      <c r="Q410" t="str">
        <f t="shared" si="110"/>
        <v>GasCO2Default</v>
      </c>
      <c r="R410" t="str">
        <f t="shared" si="111"/>
        <v>GasO2Default</v>
      </c>
      <c r="S410" t="str">
        <f t="shared" si="112"/>
        <v>GasID</v>
      </c>
      <c r="T410" t="str">
        <f t="shared" si="113"/>
        <v>Default</v>
      </c>
      <c r="U410" t="str">
        <f t="shared" si="114"/>
        <v>AiTest</v>
      </c>
      <c r="W410" t="str">
        <f t="shared" si="115"/>
        <v>R</v>
      </c>
      <c r="X410">
        <v>2021</v>
      </c>
    </row>
    <row r="411" spans="1:24" ht="15.6">
      <c r="A411" t="s">
        <v>1621</v>
      </c>
      <c r="B411" t="s">
        <v>300</v>
      </c>
      <c r="C411" t="str">
        <f t="shared" si="101"/>
        <v>NuCot33</v>
      </c>
      <c r="D411" t="str">
        <f t="shared" si="102"/>
        <v>NuCot33.var</v>
      </c>
      <c r="E411" t="str">
        <f t="shared" si="116"/>
        <v>SandyLoam</v>
      </c>
      <c r="F411" s="24" t="str">
        <f t="shared" si="103"/>
        <v>SandyLoam.soi</v>
      </c>
      <c r="G411" s="24" t="str">
        <f t="shared" si="104"/>
        <v>TexasLoc3Wea.wea</v>
      </c>
      <c r="H411" t="s">
        <v>309</v>
      </c>
      <c r="I411" t="str">
        <f t="shared" si="106"/>
        <v>TexasLoc3</v>
      </c>
      <c r="J411" t="s">
        <v>327</v>
      </c>
      <c r="K411" t="s">
        <v>334</v>
      </c>
      <c r="L411" s="25" t="s">
        <v>70</v>
      </c>
      <c r="M411" t="str">
        <f t="shared" si="105"/>
        <v>Tex_3_2021_NuCot33_Sandyloam_100</v>
      </c>
      <c r="N411" t="str">
        <f t="shared" si="107"/>
        <v>BiologyDefault</v>
      </c>
      <c r="O411" t="str">
        <f t="shared" si="108"/>
        <v>MulchGeo1</v>
      </c>
      <c r="P411" t="str">
        <f t="shared" si="109"/>
        <v>MulchDecomp1</v>
      </c>
      <c r="Q411" t="str">
        <f t="shared" si="110"/>
        <v>GasCO2Default</v>
      </c>
      <c r="R411" t="str">
        <f t="shared" si="111"/>
        <v>GasO2Default</v>
      </c>
      <c r="S411" t="str">
        <f t="shared" si="112"/>
        <v>GasID</v>
      </c>
      <c r="T411" t="str">
        <f t="shared" si="113"/>
        <v>Default</v>
      </c>
      <c r="U411" t="str">
        <f t="shared" si="114"/>
        <v>AiTest</v>
      </c>
      <c r="W411" t="str">
        <f t="shared" si="115"/>
        <v>R</v>
      </c>
      <c r="X411">
        <v>2021</v>
      </c>
    </row>
    <row r="412" spans="1:24" ht="15.6">
      <c r="A412" t="s">
        <v>1622</v>
      </c>
      <c r="B412" t="s">
        <v>300</v>
      </c>
      <c r="C412" t="str">
        <f t="shared" si="101"/>
        <v>NuCot33</v>
      </c>
      <c r="D412" t="str">
        <f t="shared" si="102"/>
        <v>NuCot33.var</v>
      </c>
      <c r="E412" t="str">
        <f t="shared" si="116"/>
        <v>SandyLoam</v>
      </c>
      <c r="F412" s="24" t="str">
        <f t="shared" si="103"/>
        <v>SandyLoam.soi</v>
      </c>
      <c r="G412" s="24" t="str">
        <f t="shared" si="104"/>
        <v>TexasLoc3Wea.wea</v>
      </c>
      <c r="H412" t="s">
        <v>309</v>
      </c>
      <c r="I412" t="str">
        <f t="shared" si="106"/>
        <v>TexasLoc3</v>
      </c>
      <c r="J412" t="s">
        <v>327</v>
      </c>
      <c r="K412" t="s">
        <v>334</v>
      </c>
      <c r="L412" s="25" t="s">
        <v>70</v>
      </c>
      <c r="M412" t="str">
        <f t="shared" si="105"/>
        <v>Tex_3_2021_NuCot33_Sandyloam_200</v>
      </c>
      <c r="N412" t="str">
        <f t="shared" si="107"/>
        <v>BiologyDefault</v>
      </c>
      <c r="O412" t="str">
        <f t="shared" si="108"/>
        <v>MulchGeo1</v>
      </c>
      <c r="P412" t="str">
        <f t="shared" si="109"/>
        <v>MulchDecomp1</v>
      </c>
      <c r="Q412" t="str">
        <f t="shared" si="110"/>
        <v>GasCO2Default</v>
      </c>
      <c r="R412" t="str">
        <f t="shared" si="111"/>
        <v>GasO2Default</v>
      </c>
      <c r="S412" t="str">
        <f t="shared" si="112"/>
        <v>GasID</v>
      </c>
      <c r="T412" t="str">
        <f t="shared" si="113"/>
        <v>Default</v>
      </c>
      <c r="U412" t="str">
        <f t="shared" si="114"/>
        <v>AiTest</v>
      </c>
      <c r="W412" t="str">
        <f t="shared" si="115"/>
        <v>R</v>
      </c>
      <c r="X412">
        <v>2021</v>
      </c>
    </row>
    <row r="413" spans="1:24" ht="15.6">
      <c r="A413" t="s">
        <v>1623</v>
      </c>
      <c r="B413" t="s">
        <v>300</v>
      </c>
      <c r="C413" t="str">
        <f t="shared" si="101"/>
        <v>NuCot33</v>
      </c>
      <c r="D413" t="str">
        <f t="shared" si="102"/>
        <v>NuCot33.var</v>
      </c>
      <c r="E413" t="str">
        <f t="shared" si="116"/>
        <v>SandyLoam</v>
      </c>
      <c r="F413" s="24" t="str">
        <f t="shared" si="103"/>
        <v>SandyLoam.soi</v>
      </c>
      <c r="G413" s="24" t="str">
        <f t="shared" si="104"/>
        <v>TexasLoc3Wea.wea</v>
      </c>
      <c r="H413" t="s">
        <v>309</v>
      </c>
      <c r="I413" t="str">
        <f t="shared" si="106"/>
        <v>TexasLoc3</v>
      </c>
      <c r="J413" t="s">
        <v>327</v>
      </c>
      <c r="K413" t="s">
        <v>334</v>
      </c>
      <c r="L413" s="25" t="s">
        <v>70</v>
      </c>
      <c r="M413" t="str">
        <f t="shared" si="105"/>
        <v>Tex_3_2021_NuCot33_Sandyloam_300</v>
      </c>
      <c r="N413" t="str">
        <f t="shared" si="107"/>
        <v>BiologyDefault</v>
      </c>
      <c r="O413" t="str">
        <f t="shared" si="108"/>
        <v>MulchGeo1</v>
      </c>
      <c r="P413" t="str">
        <f t="shared" si="109"/>
        <v>MulchDecomp1</v>
      </c>
      <c r="Q413" t="str">
        <f t="shared" si="110"/>
        <v>GasCO2Default</v>
      </c>
      <c r="R413" t="str">
        <f t="shared" si="111"/>
        <v>GasO2Default</v>
      </c>
      <c r="S413" t="str">
        <f t="shared" si="112"/>
        <v>GasID</v>
      </c>
      <c r="T413" t="str">
        <f t="shared" si="113"/>
        <v>Default</v>
      </c>
      <c r="U413" t="str">
        <f t="shared" si="114"/>
        <v>AiTest</v>
      </c>
      <c r="W413" t="str">
        <f t="shared" si="115"/>
        <v>R</v>
      </c>
      <c r="X413">
        <v>2021</v>
      </c>
    </row>
    <row r="414" spans="1:24" ht="15.6">
      <c r="A414" t="s">
        <v>1624</v>
      </c>
      <c r="B414" t="s">
        <v>300</v>
      </c>
      <c r="C414" t="str">
        <f t="shared" si="101"/>
        <v>DPL90</v>
      </c>
      <c r="D414" t="str">
        <f t="shared" si="102"/>
        <v>DPL90.var</v>
      </c>
      <c r="E414" t="str">
        <f t="shared" si="116"/>
        <v>Clay</v>
      </c>
      <c r="F414" s="24" t="str">
        <f t="shared" si="103"/>
        <v>Clay.soi</v>
      </c>
      <c r="G414" s="24" t="str">
        <f t="shared" si="104"/>
        <v>TexasLoc3Wea.wea</v>
      </c>
      <c r="H414" t="s">
        <v>309</v>
      </c>
      <c r="I414" t="str">
        <f t="shared" si="106"/>
        <v>TexasLoc3</v>
      </c>
      <c r="J414" t="s">
        <v>327</v>
      </c>
      <c r="K414" t="s">
        <v>334</v>
      </c>
      <c r="L414" s="25" t="s">
        <v>70</v>
      </c>
      <c r="M414" t="str">
        <f t="shared" si="105"/>
        <v>Tex_3_2022_DPL90_Clay_0</v>
      </c>
      <c r="N414" t="str">
        <f t="shared" si="107"/>
        <v>BiologyDefault</v>
      </c>
      <c r="O414" t="str">
        <f t="shared" si="108"/>
        <v>MulchGeo1</v>
      </c>
      <c r="P414" t="str">
        <f t="shared" si="109"/>
        <v>MulchDecomp1</v>
      </c>
      <c r="Q414" t="str">
        <f t="shared" si="110"/>
        <v>GasCO2Default</v>
      </c>
      <c r="R414" t="str">
        <f t="shared" si="111"/>
        <v>GasO2Default</v>
      </c>
      <c r="S414" t="str">
        <f t="shared" si="112"/>
        <v>GasID</v>
      </c>
      <c r="T414" t="str">
        <f t="shared" si="113"/>
        <v>Default</v>
      </c>
      <c r="U414" t="str">
        <f t="shared" si="114"/>
        <v>AiTest</v>
      </c>
      <c r="W414" t="str">
        <f t="shared" si="115"/>
        <v>R</v>
      </c>
      <c r="X414">
        <v>2022</v>
      </c>
    </row>
    <row r="415" spans="1:24" ht="15.6">
      <c r="A415" t="s">
        <v>1625</v>
      </c>
      <c r="B415" t="s">
        <v>300</v>
      </c>
      <c r="C415" t="str">
        <f t="shared" ref="C415:C478" si="117">C391</f>
        <v>DPL90</v>
      </c>
      <c r="D415" t="str">
        <f t="shared" si="102"/>
        <v>DPL90.var</v>
      </c>
      <c r="E415" t="str">
        <f t="shared" si="116"/>
        <v>Clay</v>
      </c>
      <c r="F415" s="24" t="str">
        <f t="shared" si="103"/>
        <v>Clay.soi</v>
      </c>
      <c r="G415" s="24" t="str">
        <f t="shared" si="104"/>
        <v>TexasLoc3Wea.wea</v>
      </c>
      <c r="H415" t="s">
        <v>309</v>
      </c>
      <c r="I415" t="str">
        <f t="shared" si="106"/>
        <v>TexasLoc3</v>
      </c>
      <c r="J415" t="s">
        <v>327</v>
      </c>
      <c r="K415" t="s">
        <v>334</v>
      </c>
      <c r="L415" s="25" t="s">
        <v>70</v>
      </c>
      <c r="M415" t="str">
        <f t="shared" si="105"/>
        <v>Tex_3_2022_DPL90_Clay_100</v>
      </c>
      <c r="N415" t="str">
        <f t="shared" si="107"/>
        <v>BiologyDefault</v>
      </c>
      <c r="O415" t="str">
        <f t="shared" si="108"/>
        <v>MulchGeo1</v>
      </c>
      <c r="P415" t="str">
        <f t="shared" si="109"/>
        <v>MulchDecomp1</v>
      </c>
      <c r="Q415" t="str">
        <f t="shared" si="110"/>
        <v>GasCO2Default</v>
      </c>
      <c r="R415" t="str">
        <f t="shared" si="111"/>
        <v>GasO2Default</v>
      </c>
      <c r="S415" t="str">
        <f t="shared" si="112"/>
        <v>GasID</v>
      </c>
      <c r="T415" t="str">
        <f t="shared" si="113"/>
        <v>Default</v>
      </c>
      <c r="U415" t="str">
        <f t="shared" si="114"/>
        <v>AiTest</v>
      </c>
      <c r="W415" t="str">
        <f t="shared" si="115"/>
        <v>R</v>
      </c>
      <c r="X415">
        <v>2022</v>
      </c>
    </row>
    <row r="416" spans="1:24" ht="15.6">
      <c r="A416" t="s">
        <v>1626</v>
      </c>
      <c r="B416" t="s">
        <v>300</v>
      </c>
      <c r="C416" t="str">
        <f t="shared" si="117"/>
        <v>DPL90</v>
      </c>
      <c r="D416" t="str">
        <f t="shared" si="102"/>
        <v>DPL90.var</v>
      </c>
      <c r="E416" t="str">
        <f t="shared" si="116"/>
        <v>Clay</v>
      </c>
      <c r="F416" s="24" t="str">
        <f t="shared" si="103"/>
        <v>Clay.soi</v>
      </c>
      <c r="G416" s="24" t="str">
        <f t="shared" si="104"/>
        <v>TexasLoc3Wea.wea</v>
      </c>
      <c r="H416" t="s">
        <v>309</v>
      </c>
      <c r="I416" t="str">
        <f t="shared" si="106"/>
        <v>TexasLoc3</v>
      </c>
      <c r="J416" t="s">
        <v>327</v>
      </c>
      <c r="K416" t="s">
        <v>334</v>
      </c>
      <c r="L416" s="25" t="s">
        <v>70</v>
      </c>
      <c r="M416" t="str">
        <f t="shared" si="105"/>
        <v>Tex_3_2022_DPL90_Clay_200</v>
      </c>
      <c r="N416" t="str">
        <f t="shared" si="107"/>
        <v>BiologyDefault</v>
      </c>
      <c r="O416" t="str">
        <f t="shared" si="108"/>
        <v>MulchGeo1</v>
      </c>
      <c r="P416" t="str">
        <f t="shared" si="109"/>
        <v>MulchDecomp1</v>
      </c>
      <c r="Q416" t="str">
        <f t="shared" si="110"/>
        <v>GasCO2Default</v>
      </c>
      <c r="R416" t="str">
        <f t="shared" si="111"/>
        <v>GasO2Default</v>
      </c>
      <c r="S416" t="str">
        <f t="shared" si="112"/>
        <v>GasID</v>
      </c>
      <c r="T416" t="str">
        <f t="shared" si="113"/>
        <v>Default</v>
      </c>
      <c r="U416" t="str">
        <f t="shared" si="114"/>
        <v>AiTest</v>
      </c>
      <c r="W416" t="str">
        <f t="shared" si="115"/>
        <v>R</v>
      </c>
      <c r="X416">
        <v>2022</v>
      </c>
    </row>
    <row r="417" spans="1:24" ht="15.6">
      <c r="A417" t="s">
        <v>1627</v>
      </c>
      <c r="B417" t="s">
        <v>300</v>
      </c>
      <c r="C417" t="str">
        <f t="shared" si="117"/>
        <v>DPL90</v>
      </c>
      <c r="D417" t="str">
        <f t="shared" si="102"/>
        <v>DPL90.var</v>
      </c>
      <c r="E417" t="str">
        <f t="shared" si="116"/>
        <v>Clay</v>
      </c>
      <c r="F417" s="24" t="str">
        <f t="shared" si="103"/>
        <v>Clay.soi</v>
      </c>
      <c r="G417" s="24" t="str">
        <f t="shared" si="104"/>
        <v>TexasLoc3Wea.wea</v>
      </c>
      <c r="H417" t="s">
        <v>309</v>
      </c>
      <c r="I417" t="str">
        <f t="shared" si="106"/>
        <v>TexasLoc3</v>
      </c>
      <c r="J417" t="s">
        <v>327</v>
      </c>
      <c r="K417" t="s">
        <v>334</v>
      </c>
      <c r="L417" s="25" t="s">
        <v>70</v>
      </c>
      <c r="M417" t="str">
        <f t="shared" si="105"/>
        <v>Tex_3_2022_DPL90_Clay_300</v>
      </c>
      <c r="N417" t="str">
        <f t="shared" si="107"/>
        <v>BiologyDefault</v>
      </c>
      <c r="O417" t="str">
        <f t="shared" si="108"/>
        <v>MulchGeo1</v>
      </c>
      <c r="P417" t="str">
        <f t="shared" si="109"/>
        <v>MulchDecomp1</v>
      </c>
      <c r="Q417" t="str">
        <f t="shared" si="110"/>
        <v>GasCO2Default</v>
      </c>
      <c r="R417" t="str">
        <f t="shared" si="111"/>
        <v>GasO2Default</v>
      </c>
      <c r="S417" t="str">
        <f t="shared" si="112"/>
        <v>GasID</v>
      </c>
      <c r="T417" t="str">
        <f t="shared" si="113"/>
        <v>Default</v>
      </c>
      <c r="U417" t="str">
        <f t="shared" si="114"/>
        <v>AiTest</v>
      </c>
      <c r="W417" t="str">
        <f t="shared" si="115"/>
        <v>R</v>
      </c>
      <c r="X417">
        <v>2022</v>
      </c>
    </row>
    <row r="418" spans="1:24" ht="15.6">
      <c r="A418" t="s">
        <v>1628</v>
      </c>
      <c r="B418" t="s">
        <v>300</v>
      </c>
      <c r="C418" t="str">
        <f t="shared" si="117"/>
        <v>DPL90</v>
      </c>
      <c r="D418" t="str">
        <f t="shared" si="102"/>
        <v>DPL90.var</v>
      </c>
      <c r="E418" t="str">
        <f t="shared" si="116"/>
        <v>SandyClayLoam</v>
      </c>
      <c r="F418" s="24" t="str">
        <f t="shared" si="103"/>
        <v>SandyClayLoam.soi</v>
      </c>
      <c r="G418" s="24" t="str">
        <f t="shared" si="104"/>
        <v>TexasLoc3Wea.wea</v>
      </c>
      <c r="H418" t="s">
        <v>309</v>
      </c>
      <c r="I418" t="str">
        <f t="shared" si="106"/>
        <v>TexasLoc3</v>
      </c>
      <c r="J418" t="s">
        <v>327</v>
      </c>
      <c r="K418" t="s">
        <v>334</v>
      </c>
      <c r="L418" s="25" t="s">
        <v>70</v>
      </c>
      <c r="M418" t="str">
        <f t="shared" si="105"/>
        <v>Tex_3_2022_DPL90_SandyClayLoam_0</v>
      </c>
      <c r="N418" t="str">
        <f t="shared" si="107"/>
        <v>BiologyDefault</v>
      </c>
      <c r="O418" t="str">
        <f t="shared" si="108"/>
        <v>MulchGeo1</v>
      </c>
      <c r="P418" t="str">
        <f t="shared" si="109"/>
        <v>MulchDecomp1</v>
      </c>
      <c r="Q418" t="str">
        <f t="shared" si="110"/>
        <v>GasCO2Default</v>
      </c>
      <c r="R418" t="str">
        <f t="shared" si="111"/>
        <v>GasO2Default</v>
      </c>
      <c r="S418" t="str">
        <f t="shared" si="112"/>
        <v>GasID</v>
      </c>
      <c r="T418" t="str">
        <f t="shared" si="113"/>
        <v>Default</v>
      </c>
      <c r="U418" t="str">
        <f t="shared" si="114"/>
        <v>AiTest</v>
      </c>
      <c r="W418" t="str">
        <f t="shared" si="115"/>
        <v>R</v>
      </c>
      <c r="X418">
        <v>2022</v>
      </c>
    </row>
    <row r="419" spans="1:24" ht="15.6">
      <c r="A419" t="s">
        <v>1629</v>
      </c>
      <c r="B419" t="s">
        <v>300</v>
      </c>
      <c r="C419" t="str">
        <f t="shared" si="117"/>
        <v>DPL90</v>
      </c>
      <c r="D419" t="str">
        <f t="shared" si="102"/>
        <v>DPL90.var</v>
      </c>
      <c r="E419" t="str">
        <f t="shared" si="116"/>
        <v>SandyClayLoam</v>
      </c>
      <c r="F419" s="24" t="str">
        <f t="shared" si="103"/>
        <v>SandyClayLoam.soi</v>
      </c>
      <c r="G419" s="24" t="str">
        <f t="shared" si="104"/>
        <v>TexasLoc3Wea.wea</v>
      </c>
      <c r="H419" t="s">
        <v>309</v>
      </c>
      <c r="I419" t="str">
        <f t="shared" si="106"/>
        <v>TexasLoc3</v>
      </c>
      <c r="J419" t="s">
        <v>327</v>
      </c>
      <c r="K419" t="s">
        <v>334</v>
      </c>
      <c r="L419" s="25" t="s">
        <v>70</v>
      </c>
      <c r="M419" t="str">
        <f t="shared" si="105"/>
        <v>Tex_3_2022_DPL90_SandyClayLoam_100</v>
      </c>
      <c r="N419" t="str">
        <f t="shared" si="107"/>
        <v>BiologyDefault</v>
      </c>
      <c r="O419" t="str">
        <f t="shared" si="108"/>
        <v>MulchGeo1</v>
      </c>
      <c r="P419" t="str">
        <f t="shared" si="109"/>
        <v>MulchDecomp1</v>
      </c>
      <c r="Q419" t="str">
        <f t="shared" si="110"/>
        <v>GasCO2Default</v>
      </c>
      <c r="R419" t="str">
        <f t="shared" si="111"/>
        <v>GasO2Default</v>
      </c>
      <c r="S419" t="str">
        <f t="shared" si="112"/>
        <v>GasID</v>
      </c>
      <c r="T419" t="str">
        <f t="shared" si="113"/>
        <v>Default</v>
      </c>
      <c r="U419" t="str">
        <f t="shared" si="114"/>
        <v>AiTest</v>
      </c>
      <c r="W419" t="str">
        <f t="shared" si="115"/>
        <v>R</v>
      </c>
      <c r="X419">
        <v>2022</v>
      </c>
    </row>
    <row r="420" spans="1:24" ht="15.6">
      <c r="A420" t="s">
        <v>1630</v>
      </c>
      <c r="B420" t="s">
        <v>300</v>
      </c>
      <c r="C420" t="str">
        <f t="shared" si="117"/>
        <v>DPL90</v>
      </c>
      <c r="D420" t="str">
        <f t="shared" si="102"/>
        <v>DPL90.var</v>
      </c>
      <c r="E420" t="str">
        <f t="shared" si="116"/>
        <v>SandyClayLoam</v>
      </c>
      <c r="F420" s="24" t="str">
        <f t="shared" si="103"/>
        <v>SandyClayLoam.soi</v>
      </c>
      <c r="G420" s="24" t="str">
        <f t="shared" si="104"/>
        <v>TexasLoc3Wea.wea</v>
      </c>
      <c r="H420" t="s">
        <v>309</v>
      </c>
      <c r="I420" t="str">
        <f t="shared" si="106"/>
        <v>TexasLoc3</v>
      </c>
      <c r="J420" t="s">
        <v>327</v>
      </c>
      <c r="K420" t="s">
        <v>334</v>
      </c>
      <c r="L420" s="25" t="s">
        <v>70</v>
      </c>
      <c r="M420" t="str">
        <f t="shared" si="105"/>
        <v>Tex_3_2022_DPL90_SandyClayLoam_200</v>
      </c>
      <c r="N420" t="str">
        <f t="shared" si="107"/>
        <v>BiologyDefault</v>
      </c>
      <c r="O420" t="str">
        <f t="shared" si="108"/>
        <v>MulchGeo1</v>
      </c>
      <c r="P420" t="str">
        <f t="shared" si="109"/>
        <v>MulchDecomp1</v>
      </c>
      <c r="Q420" t="str">
        <f t="shared" si="110"/>
        <v>GasCO2Default</v>
      </c>
      <c r="R420" t="str">
        <f t="shared" si="111"/>
        <v>GasO2Default</v>
      </c>
      <c r="S420" t="str">
        <f t="shared" si="112"/>
        <v>GasID</v>
      </c>
      <c r="T420" t="str">
        <f t="shared" si="113"/>
        <v>Default</v>
      </c>
      <c r="U420" t="str">
        <f t="shared" si="114"/>
        <v>AiTest</v>
      </c>
      <c r="W420" t="str">
        <f t="shared" si="115"/>
        <v>R</v>
      </c>
      <c r="X420">
        <v>2022</v>
      </c>
    </row>
    <row r="421" spans="1:24" ht="15.6">
      <c r="A421" t="s">
        <v>1631</v>
      </c>
      <c r="B421" t="s">
        <v>300</v>
      </c>
      <c r="C421" t="str">
        <f t="shared" si="117"/>
        <v>DPL90</v>
      </c>
      <c r="D421" t="str">
        <f t="shared" si="102"/>
        <v>DPL90.var</v>
      </c>
      <c r="E421" t="str">
        <f t="shared" si="116"/>
        <v>SandyClayLoam</v>
      </c>
      <c r="F421" s="24" t="str">
        <f t="shared" si="103"/>
        <v>SandyClayLoam.soi</v>
      </c>
      <c r="G421" s="24" t="str">
        <f t="shared" si="104"/>
        <v>TexasLoc3Wea.wea</v>
      </c>
      <c r="H421" t="s">
        <v>309</v>
      </c>
      <c r="I421" t="str">
        <f t="shared" si="106"/>
        <v>TexasLoc3</v>
      </c>
      <c r="J421" t="s">
        <v>327</v>
      </c>
      <c r="K421" t="s">
        <v>334</v>
      </c>
      <c r="L421" s="25" t="s">
        <v>70</v>
      </c>
      <c r="M421" t="str">
        <f t="shared" si="105"/>
        <v>Tex_3_2022_DPL90_SandyClayLoam_300</v>
      </c>
      <c r="N421" t="str">
        <f t="shared" si="107"/>
        <v>BiologyDefault</v>
      </c>
      <c r="O421" t="str">
        <f t="shared" si="108"/>
        <v>MulchGeo1</v>
      </c>
      <c r="P421" t="str">
        <f t="shared" si="109"/>
        <v>MulchDecomp1</v>
      </c>
      <c r="Q421" t="str">
        <f t="shared" si="110"/>
        <v>GasCO2Default</v>
      </c>
      <c r="R421" t="str">
        <f t="shared" si="111"/>
        <v>GasO2Default</v>
      </c>
      <c r="S421" t="str">
        <f t="shared" si="112"/>
        <v>GasID</v>
      </c>
      <c r="T421" t="str">
        <f t="shared" si="113"/>
        <v>Default</v>
      </c>
      <c r="U421" t="str">
        <f t="shared" si="114"/>
        <v>AiTest</v>
      </c>
      <c r="W421" t="str">
        <f t="shared" si="115"/>
        <v>R</v>
      </c>
      <c r="X421">
        <v>2022</v>
      </c>
    </row>
    <row r="422" spans="1:24" ht="15.6">
      <c r="A422" t="s">
        <v>1632</v>
      </c>
      <c r="B422" t="s">
        <v>300</v>
      </c>
      <c r="C422" t="str">
        <f t="shared" si="117"/>
        <v>DPL90</v>
      </c>
      <c r="D422" t="str">
        <f t="shared" si="102"/>
        <v>DPL90.var</v>
      </c>
      <c r="E422" t="str">
        <f t="shared" si="116"/>
        <v>SandyLoam</v>
      </c>
      <c r="F422" s="24" t="str">
        <f t="shared" si="103"/>
        <v>SandyLoam.soi</v>
      </c>
      <c r="G422" s="24" t="str">
        <f t="shared" si="104"/>
        <v>TexasLoc3Wea.wea</v>
      </c>
      <c r="H422" t="s">
        <v>309</v>
      </c>
      <c r="I422" t="str">
        <f t="shared" si="106"/>
        <v>TexasLoc3</v>
      </c>
      <c r="J422" t="s">
        <v>327</v>
      </c>
      <c r="K422" t="s">
        <v>334</v>
      </c>
      <c r="L422" s="25" t="s">
        <v>70</v>
      </c>
      <c r="M422" t="str">
        <f t="shared" si="105"/>
        <v>Tex_3_2022_DPL90_Sandyloam_0</v>
      </c>
      <c r="N422" t="str">
        <f t="shared" si="107"/>
        <v>BiologyDefault</v>
      </c>
      <c r="O422" t="str">
        <f t="shared" si="108"/>
        <v>MulchGeo1</v>
      </c>
      <c r="P422" t="str">
        <f t="shared" si="109"/>
        <v>MulchDecomp1</v>
      </c>
      <c r="Q422" t="str">
        <f t="shared" si="110"/>
        <v>GasCO2Default</v>
      </c>
      <c r="R422" t="str">
        <f t="shared" si="111"/>
        <v>GasO2Default</v>
      </c>
      <c r="S422" t="str">
        <f t="shared" si="112"/>
        <v>GasID</v>
      </c>
      <c r="T422" t="str">
        <f t="shared" si="113"/>
        <v>Default</v>
      </c>
      <c r="U422" t="str">
        <f t="shared" si="114"/>
        <v>AiTest</v>
      </c>
      <c r="W422" t="str">
        <f t="shared" si="115"/>
        <v>R</v>
      </c>
      <c r="X422">
        <v>2022</v>
      </c>
    </row>
    <row r="423" spans="1:24" ht="15.6">
      <c r="A423" t="s">
        <v>1633</v>
      </c>
      <c r="B423" t="s">
        <v>300</v>
      </c>
      <c r="C423" t="str">
        <f t="shared" si="117"/>
        <v>DPL90</v>
      </c>
      <c r="D423" t="str">
        <f t="shared" si="102"/>
        <v>DPL90.var</v>
      </c>
      <c r="E423" t="str">
        <f t="shared" si="116"/>
        <v>SandyLoam</v>
      </c>
      <c r="F423" s="24" t="str">
        <f t="shared" si="103"/>
        <v>SandyLoam.soi</v>
      </c>
      <c r="G423" s="24" t="str">
        <f t="shared" si="104"/>
        <v>TexasLoc3Wea.wea</v>
      </c>
      <c r="H423" t="s">
        <v>309</v>
      </c>
      <c r="I423" t="str">
        <f t="shared" si="106"/>
        <v>TexasLoc3</v>
      </c>
      <c r="J423" t="s">
        <v>327</v>
      </c>
      <c r="K423" t="s">
        <v>334</v>
      </c>
      <c r="L423" s="25" t="s">
        <v>70</v>
      </c>
      <c r="M423" t="str">
        <f t="shared" si="105"/>
        <v>Tex_3_2022_DPL90_Sandyloam_100</v>
      </c>
      <c r="N423" t="str">
        <f t="shared" si="107"/>
        <v>BiologyDefault</v>
      </c>
      <c r="O423" t="str">
        <f t="shared" si="108"/>
        <v>MulchGeo1</v>
      </c>
      <c r="P423" t="str">
        <f t="shared" si="109"/>
        <v>MulchDecomp1</v>
      </c>
      <c r="Q423" t="str">
        <f t="shared" si="110"/>
        <v>GasCO2Default</v>
      </c>
      <c r="R423" t="str">
        <f t="shared" si="111"/>
        <v>GasO2Default</v>
      </c>
      <c r="S423" t="str">
        <f t="shared" si="112"/>
        <v>GasID</v>
      </c>
      <c r="T423" t="str">
        <f t="shared" si="113"/>
        <v>Default</v>
      </c>
      <c r="U423" t="str">
        <f t="shared" si="114"/>
        <v>AiTest</v>
      </c>
      <c r="W423" t="str">
        <f t="shared" si="115"/>
        <v>R</v>
      </c>
      <c r="X423">
        <v>2022</v>
      </c>
    </row>
    <row r="424" spans="1:24" ht="15.6">
      <c r="A424" t="s">
        <v>1634</v>
      </c>
      <c r="B424" t="s">
        <v>300</v>
      </c>
      <c r="C424" t="str">
        <f t="shared" si="117"/>
        <v>DPL90</v>
      </c>
      <c r="D424" t="str">
        <f t="shared" si="102"/>
        <v>DPL90.var</v>
      </c>
      <c r="E424" t="str">
        <f t="shared" si="116"/>
        <v>SandyLoam</v>
      </c>
      <c r="F424" s="24" t="str">
        <f t="shared" si="103"/>
        <v>SandyLoam.soi</v>
      </c>
      <c r="G424" s="24" t="str">
        <f t="shared" si="104"/>
        <v>TexasLoc3Wea.wea</v>
      </c>
      <c r="H424" t="s">
        <v>309</v>
      </c>
      <c r="I424" t="str">
        <f t="shared" si="106"/>
        <v>TexasLoc3</v>
      </c>
      <c r="J424" t="s">
        <v>327</v>
      </c>
      <c r="K424" t="s">
        <v>334</v>
      </c>
      <c r="L424" s="25" t="s">
        <v>70</v>
      </c>
      <c r="M424" t="str">
        <f t="shared" si="105"/>
        <v>Tex_3_2022_DPL90_Sandyloam_200</v>
      </c>
      <c r="N424" t="str">
        <f t="shared" si="107"/>
        <v>BiologyDefault</v>
      </c>
      <c r="O424" t="str">
        <f t="shared" si="108"/>
        <v>MulchGeo1</v>
      </c>
      <c r="P424" t="str">
        <f t="shared" si="109"/>
        <v>MulchDecomp1</v>
      </c>
      <c r="Q424" t="str">
        <f t="shared" si="110"/>
        <v>GasCO2Default</v>
      </c>
      <c r="R424" t="str">
        <f t="shared" si="111"/>
        <v>GasO2Default</v>
      </c>
      <c r="S424" t="str">
        <f t="shared" si="112"/>
        <v>GasID</v>
      </c>
      <c r="T424" t="str">
        <f t="shared" si="113"/>
        <v>Default</v>
      </c>
      <c r="U424" t="str">
        <f t="shared" si="114"/>
        <v>AiTest</v>
      </c>
      <c r="W424" t="str">
        <f t="shared" si="115"/>
        <v>R</v>
      </c>
      <c r="X424">
        <v>2022</v>
      </c>
    </row>
    <row r="425" spans="1:24" ht="15.6">
      <c r="A425" t="s">
        <v>1635</v>
      </c>
      <c r="B425" t="s">
        <v>300</v>
      </c>
      <c r="C425" t="str">
        <f t="shared" si="117"/>
        <v>DPL90</v>
      </c>
      <c r="D425" t="str">
        <f t="shared" si="102"/>
        <v>DPL90.var</v>
      </c>
      <c r="E425" t="str">
        <f t="shared" si="116"/>
        <v>SandyLoam</v>
      </c>
      <c r="F425" s="24" t="str">
        <f t="shared" si="103"/>
        <v>SandyLoam.soi</v>
      </c>
      <c r="G425" s="24" t="str">
        <f t="shared" si="104"/>
        <v>TexasLoc3Wea.wea</v>
      </c>
      <c r="H425" t="s">
        <v>309</v>
      </c>
      <c r="I425" t="str">
        <f t="shared" si="106"/>
        <v>TexasLoc3</v>
      </c>
      <c r="J425" t="s">
        <v>327</v>
      </c>
      <c r="K425" t="s">
        <v>334</v>
      </c>
      <c r="L425" s="25" t="s">
        <v>70</v>
      </c>
      <c r="M425" t="str">
        <f t="shared" si="105"/>
        <v>Tex_3_2022_DPL90_Sandyloam_300</v>
      </c>
      <c r="N425" t="str">
        <f t="shared" si="107"/>
        <v>BiologyDefault</v>
      </c>
      <c r="O425" t="str">
        <f t="shared" si="108"/>
        <v>MulchGeo1</v>
      </c>
      <c r="P425" t="str">
        <f t="shared" si="109"/>
        <v>MulchDecomp1</v>
      </c>
      <c r="Q425" t="str">
        <f t="shared" si="110"/>
        <v>GasCO2Default</v>
      </c>
      <c r="R425" t="str">
        <f t="shared" si="111"/>
        <v>GasO2Default</v>
      </c>
      <c r="S425" t="str">
        <f t="shared" si="112"/>
        <v>GasID</v>
      </c>
      <c r="T425" t="str">
        <f t="shared" si="113"/>
        <v>Default</v>
      </c>
      <c r="U425" t="str">
        <f t="shared" si="114"/>
        <v>AiTest</v>
      </c>
      <c r="W425" t="str">
        <f t="shared" si="115"/>
        <v>R</v>
      </c>
      <c r="X425">
        <v>2022</v>
      </c>
    </row>
    <row r="426" spans="1:24" ht="15.6">
      <c r="A426" t="s">
        <v>1636</v>
      </c>
      <c r="B426" t="s">
        <v>300</v>
      </c>
      <c r="C426" t="str">
        <f t="shared" si="117"/>
        <v>NuCot33</v>
      </c>
      <c r="D426" t="str">
        <f t="shared" si="102"/>
        <v>NuCot33.var</v>
      </c>
      <c r="E426" t="str">
        <f t="shared" si="116"/>
        <v>Clay</v>
      </c>
      <c r="F426" s="24" t="str">
        <f t="shared" si="103"/>
        <v>Clay.soi</v>
      </c>
      <c r="G426" s="24" t="str">
        <f t="shared" si="104"/>
        <v>TexasLoc3Wea.wea</v>
      </c>
      <c r="H426" t="s">
        <v>309</v>
      </c>
      <c r="I426" t="str">
        <f t="shared" si="106"/>
        <v>TexasLoc3</v>
      </c>
      <c r="J426" t="s">
        <v>327</v>
      </c>
      <c r="K426" t="s">
        <v>334</v>
      </c>
      <c r="L426" s="25" t="s">
        <v>70</v>
      </c>
      <c r="M426" t="str">
        <f t="shared" si="105"/>
        <v>Tex_3_2022_NuCot33_Clay_0</v>
      </c>
      <c r="N426" t="str">
        <f t="shared" si="107"/>
        <v>BiologyDefault</v>
      </c>
      <c r="O426" t="str">
        <f t="shared" si="108"/>
        <v>MulchGeo1</v>
      </c>
      <c r="P426" t="str">
        <f t="shared" si="109"/>
        <v>MulchDecomp1</v>
      </c>
      <c r="Q426" t="str">
        <f t="shared" si="110"/>
        <v>GasCO2Default</v>
      </c>
      <c r="R426" t="str">
        <f t="shared" si="111"/>
        <v>GasO2Default</v>
      </c>
      <c r="S426" t="str">
        <f t="shared" si="112"/>
        <v>GasID</v>
      </c>
      <c r="T426" t="str">
        <f t="shared" si="113"/>
        <v>Default</v>
      </c>
      <c r="U426" t="str">
        <f t="shared" si="114"/>
        <v>AiTest</v>
      </c>
      <c r="W426" t="str">
        <f t="shared" si="115"/>
        <v>R</v>
      </c>
      <c r="X426">
        <v>2022</v>
      </c>
    </row>
    <row r="427" spans="1:24" ht="15.6">
      <c r="A427" t="s">
        <v>1637</v>
      </c>
      <c r="B427" t="s">
        <v>300</v>
      </c>
      <c r="C427" t="str">
        <f t="shared" si="117"/>
        <v>NuCot33</v>
      </c>
      <c r="D427" t="str">
        <f t="shared" si="102"/>
        <v>NuCot33.var</v>
      </c>
      <c r="E427" t="str">
        <f t="shared" si="116"/>
        <v>Clay</v>
      </c>
      <c r="F427" s="24" t="str">
        <f t="shared" si="103"/>
        <v>Clay.soi</v>
      </c>
      <c r="G427" s="24" t="str">
        <f t="shared" si="104"/>
        <v>TexasLoc3Wea.wea</v>
      </c>
      <c r="H427" t="s">
        <v>309</v>
      </c>
      <c r="I427" t="str">
        <f t="shared" si="106"/>
        <v>TexasLoc3</v>
      </c>
      <c r="J427" t="s">
        <v>327</v>
      </c>
      <c r="K427" t="s">
        <v>334</v>
      </c>
      <c r="L427" s="25" t="s">
        <v>70</v>
      </c>
      <c r="M427" t="str">
        <f t="shared" si="105"/>
        <v>Tex_3_2022_NuCot33_Clay_100</v>
      </c>
      <c r="N427" t="str">
        <f t="shared" si="107"/>
        <v>BiologyDefault</v>
      </c>
      <c r="O427" t="str">
        <f t="shared" si="108"/>
        <v>MulchGeo1</v>
      </c>
      <c r="P427" t="str">
        <f t="shared" si="109"/>
        <v>MulchDecomp1</v>
      </c>
      <c r="Q427" t="str">
        <f t="shared" si="110"/>
        <v>GasCO2Default</v>
      </c>
      <c r="R427" t="str">
        <f t="shared" si="111"/>
        <v>GasO2Default</v>
      </c>
      <c r="S427" t="str">
        <f t="shared" si="112"/>
        <v>GasID</v>
      </c>
      <c r="T427" t="str">
        <f t="shared" si="113"/>
        <v>Default</v>
      </c>
      <c r="U427" t="str">
        <f t="shared" si="114"/>
        <v>AiTest</v>
      </c>
      <c r="W427" t="str">
        <f t="shared" si="115"/>
        <v>R</v>
      </c>
      <c r="X427">
        <v>2022</v>
      </c>
    </row>
    <row r="428" spans="1:24" ht="15.6">
      <c r="A428" t="s">
        <v>1638</v>
      </c>
      <c r="B428" t="s">
        <v>300</v>
      </c>
      <c r="C428" t="str">
        <f t="shared" si="117"/>
        <v>NuCot33</v>
      </c>
      <c r="D428" t="str">
        <f t="shared" si="102"/>
        <v>NuCot33.var</v>
      </c>
      <c r="E428" t="str">
        <f t="shared" si="116"/>
        <v>Clay</v>
      </c>
      <c r="F428" s="24" t="str">
        <f t="shared" si="103"/>
        <v>Clay.soi</v>
      </c>
      <c r="G428" s="24" t="str">
        <f t="shared" si="104"/>
        <v>TexasLoc3Wea.wea</v>
      </c>
      <c r="H428" t="s">
        <v>309</v>
      </c>
      <c r="I428" t="str">
        <f t="shared" si="106"/>
        <v>TexasLoc3</v>
      </c>
      <c r="J428" t="s">
        <v>327</v>
      </c>
      <c r="K428" t="s">
        <v>334</v>
      </c>
      <c r="L428" s="25" t="s">
        <v>70</v>
      </c>
      <c r="M428" t="str">
        <f t="shared" si="105"/>
        <v>Tex_3_2022_NuCot33_Clay_200</v>
      </c>
      <c r="N428" t="str">
        <f t="shared" si="107"/>
        <v>BiologyDefault</v>
      </c>
      <c r="O428" t="str">
        <f t="shared" si="108"/>
        <v>MulchGeo1</v>
      </c>
      <c r="P428" t="str">
        <f t="shared" si="109"/>
        <v>MulchDecomp1</v>
      </c>
      <c r="Q428" t="str">
        <f t="shared" si="110"/>
        <v>GasCO2Default</v>
      </c>
      <c r="R428" t="str">
        <f t="shared" si="111"/>
        <v>GasO2Default</v>
      </c>
      <c r="S428" t="str">
        <f t="shared" si="112"/>
        <v>GasID</v>
      </c>
      <c r="T428" t="str">
        <f t="shared" si="113"/>
        <v>Default</v>
      </c>
      <c r="U428" t="str">
        <f t="shared" si="114"/>
        <v>AiTest</v>
      </c>
      <c r="W428" t="str">
        <f t="shared" si="115"/>
        <v>R</v>
      </c>
      <c r="X428">
        <v>2022</v>
      </c>
    </row>
    <row r="429" spans="1:24" ht="15.6">
      <c r="A429" t="s">
        <v>1639</v>
      </c>
      <c r="B429" t="s">
        <v>300</v>
      </c>
      <c r="C429" t="str">
        <f t="shared" si="117"/>
        <v>NuCot33</v>
      </c>
      <c r="D429" t="str">
        <f t="shared" si="102"/>
        <v>NuCot33.var</v>
      </c>
      <c r="E429" t="str">
        <f t="shared" si="116"/>
        <v>Clay</v>
      </c>
      <c r="F429" s="24" t="str">
        <f t="shared" si="103"/>
        <v>Clay.soi</v>
      </c>
      <c r="G429" s="24" t="str">
        <f t="shared" si="104"/>
        <v>TexasLoc3Wea.wea</v>
      </c>
      <c r="H429" t="s">
        <v>309</v>
      </c>
      <c r="I429" t="str">
        <f t="shared" si="106"/>
        <v>TexasLoc3</v>
      </c>
      <c r="J429" t="s">
        <v>327</v>
      </c>
      <c r="K429" t="s">
        <v>334</v>
      </c>
      <c r="L429" s="25" t="s">
        <v>70</v>
      </c>
      <c r="M429" t="str">
        <f t="shared" si="105"/>
        <v>Tex_3_2022_NuCot33_Clay_300</v>
      </c>
      <c r="N429" t="str">
        <f t="shared" si="107"/>
        <v>BiologyDefault</v>
      </c>
      <c r="O429" t="str">
        <f t="shared" si="108"/>
        <v>MulchGeo1</v>
      </c>
      <c r="P429" t="str">
        <f t="shared" si="109"/>
        <v>MulchDecomp1</v>
      </c>
      <c r="Q429" t="str">
        <f t="shared" si="110"/>
        <v>GasCO2Default</v>
      </c>
      <c r="R429" t="str">
        <f t="shared" si="111"/>
        <v>GasO2Default</v>
      </c>
      <c r="S429" t="str">
        <f t="shared" si="112"/>
        <v>GasID</v>
      </c>
      <c r="T429" t="str">
        <f t="shared" si="113"/>
        <v>Default</v>
      </c>
      <c r="U429" t="str">
        <f t="shared" si="114"/>
        <v>AiTest</v>
      </c>
      <c r="W429" t="str">
        <f t="shared" si="115"/>
        <v>R</v>
      </c>
      <c r="X429">
        <v>2022</v>
      </c>
    </row>
    <row r="430" spans="1:24" ht="15.6">
      <c r="A430" t="s">
        <v>1640</v>
      </c>
      <c r="B430" t="s">
        <v>300</v>
      </c>
      <c r="C430" t="str">
        <f t="shared" si="117"/>
        <v>NuCot33</v>
      </c>
      <c r="D430" t="str">
        <f t="shared" si="102"/>
        <v>NuCot33.var</v>
      </c>
      <c r="E430" t="str">
        <f t="shared" si="116"/>
        <v>SandyClayLoam</v>
      </c>
      <c r="F430" s="24" t="str">
        <f t="shared" si="103"/>
        <v>SandyClayLoam.soi</v>
      </c>
      <c r="G430" s="24" t="str">
        <f t="shared" si="104"/>
        <v>TexasLoc3Wea.wea</v>
      </c>
      <c r="H430" t="s">
        <v>309</v>
      </c>
      <c r="I430" t="str">
        <f t="shared" si="106"/>
        <v>TexasLoc3</v>
      </c>
      <c r="J430" t="s">
        <v>327</v>
      </c>
      <c r="K430" t="s">
        <v>334</v>
      </c>
      <c r="L430" s="25" t="s">
        <v>70</v>
      </c>
      <c r="M430" t="str">
        <f t="shared" si="105"/>
        <v>Tex_3_2022_NuCot33_SandyClayLoam_0</v>
      </c>
      <c r="N430" t="str">
        <f t="shared" si="107"/>
        <v>BiologyDefault</v>
      </c>
      <c r="O430" t="str">
        <f t="shared" si="108"/>
        <v>MulchGeo1</v>
      </c>
      <c r="P430" t="str">
        <f t="shared" si="109"/>
        <v>MulchDecomp1</v>
      </c>
      <c r="Q430" t="str">
        <f t="shared" si="110"/>
        <v>GasCO2Default</v>
      </c>
      <c r="R430" t="str">
        <f t="shared" si="111"/>
        <v>GasO2Default</v>
      </c>
      <c r="S430" t="str">
        <f t="shared" si="112"/>
        <v>GasID</v>
      </c>
      <c r="T430" t="str">
        <f t="shared" si="113"/>
        <v>Default</v>
      </c>
      <c r="U430" t="str">
        <f t="shared" si="114"/>
        <v>AiTest</v>
      </c>
      <c r="W430" t="str">
        <f t="shared" si="115"/>
        <v>R</v>
      </c>
      <c r="X430">
        <v>2022</v>
      </c>
    </row>
    <row r="431" spans="1:24" ht="15.6">
      <c r="A431" t="s">
        <v>1641</v>
      </c>
      <c r="B431" t="s">
        <v>300</v>
      </c>
      <c r="C431" t="str">
        <f t="shared" si="117"/>
        <v>NuCot33</v>
      </c>
      <c r="D431" t="str">
        <f t="shared" si="102"/>
        <v>NuCot33.var</v>
      </c>
      <c r="E431" t="str">
        <f t="shared" si="116"/>
        <v>SandyClayLoam</v>
      </c>
      <c r="F431" s="24" t="str">
        <f t="shared" si="103"/>
        <v>SandyClayLoam.soi</v>
      </c>
      <c r="G431" s="24" t="str">
        <f t="shared" si="104"/>
        <v>TexasLoc3Wea.wea</v>
      </c>
      <c r="H431" t="s">
        <v>309</v>
      </c>
      <c r="I431" t="str">
        <f t="shared" si="106"/>
        <v>TexasLoc3</v>
      </c>
      <c r="J431" t="s">
        <v>327</v>
      </c>
      <c r="K431" t="s">
        <v>334</v>
      </c>
      <c r="L431" s="25" t="s">
        <v>70</v>
      </c>
      <c r="M431" t="str">
        <f t="shared" si="105"/>
        <v>Tex_3_2022_NuCot33_SandyClayLoam_100</v>
      </c>
      <c r="N431" t="str">
        <f t="shared" si="107"/>
        <v>BiologyDefault</v>
      </c>
      <c r="O431" t="str">
        <f t="shared" si="108"/>
        <v>MulchGeo1</v>
      </c>
      <c r="P431" t="str">
        <f t="shared" si="109"/>
        <v>MulchDecomp1</v>
      </c>
      <c r="Q431" t="str">
        <f t="shared" si="110"/>
        <v>GasCO2Default</v>
      </c>
      <c r="R431" t="str">
        <f t="shared" si="111"/>
        <v>GasO2Default</v>
      </c>
      <c r="S431" t="str">
        <f t="shared" si="112"/>
        <v>GasID</v>
      </c>
      <c r="T431" t="str">
        <f t="shared" si="113"/>
        <v>Default</v>
      </c>
      <c r="U431" t="str">
        <f t="shared" si="114"/>
        <v>AiTest</v>
      </c>
      <c r="W431" t="str">
        <f t="shared" si="115"/>
        <v>R</v>
      </c>
      <c r="X431">
        <v>2022</v>
      </c>
    </row>
    <row r="432" spans="1:24" ht="15.6">
      <c r="A432" t="s">
        <v>1642</v>
      </c>
      <c r="B432" t="s">
        <v>300</v>
      </c>
      <c r="C432" t="str">
        <f t="shared" si="117"/>
        <v>NuCot33</v>
      </c>
      <c r="D432" t="str">
        <f t="shared" si="102"/>
        <v>NuCot33.var</v>
      </c>
      <c r="E432" t="str">
        <f t="shared" si="116"/>
        <v>SandyClayLoam</v>
      </c>
      <c r="F432" s="24" t="str">
        <f t="shared" si="103"/>
        <v>SandyClayLoam.soi</v>
      </c>
      <c r="G432" s="24" t="str">
        <f t="shared" si="104"/>
        <v>TexasLoc3Wea.wea</v>
      </c>
      <c r="H432" t="s">
        <v>309</v>
      </c>
      <c r="I432" t="str">
        <f t="shared" si="106"/>
        <v>TexasLoc3</v>
      </c>
      <c r="J432" t="s">
        <v>327</v>
      </c>
      <c r="K432" t="s">
        <v>334</v>
      </c>
      <c r="L432" s="25" t="s">
        <v>70</v>
      </c>
      <c r="M432" t="str">
        <f t="shared" si="105"/>
        <v>Tex_3_2022_NuCot33_SandyClayLoam_200</v>
      </c>
      <c r="N432" t="str">
        <f t="shared" si="107"/>
        <v>BiologyDefault</v>
      </c>
      <c r="O432" t="str">
        <f t="shared" si="108"/>
        <v>MulchGeo1</v>
      </c>
      <c r="P432" t="str">
        <f t="shared" si="109"/>
        <v>MulchDecomp1</v>
      </c>
      <c r="Q432" t="str">
        <f t="shared" si="110"/>
        <v>GasCO2Default</v>
      </c>
      <c r="R432" t="str">
        <f t="shared" si="111"/>
        <v>GasO2Default</v>
      </c>
      <c r="S432" t="str">
        <f t="shared" si="112"/>
        <v>GasID</v>
      </c>
      <c r="T432" t="str">
        <f t="shared" si="113"/>
        <v>Default</v>
      </c>
      <c r="U432" t="str">
        <f t="shared" si="114"/>
        <v>AiTest</v>
      </c>
      <c r="W432" t="str">
        <f t="shared" si="115"/>
        <v>R</v>
      </c>
      <c r="X432">
        <v>2022</v>
      </c>
    </row>
    <row r="433" spans="1:24" ht="15.6">
      <c r="A433" t="s">
        <v>1643</v>
      </c>
      <c r="B433" t="s">
        <v>300</v>
      </c>
      <c r="C433" t="str">
        <f t="shared" si="117"/>
        <v>NuCot33</v>
      </c>
      <c r="D433" t="str">
        <f t="shared" si="102"/>
        <v>NuCot33.var</v>
      </c>
      <c r="E433" t="str">
        <f t="shared" si="116"/>
        <v>SandyClayLoam</v>
      </c>
      <c r="F433" s="24" t="str">
        <f t="shared" si="103"/>
        <v>SandyClayLoam.soi</v>
      </c>
      <c r="G433" s="24" t="str">
        <f t="shared" si="104"/>
        <v>TexasLoc3Wea.wea</v>
      </c>
      <c r="H433" t="s">
        <v>309</v>
      </c>
      <c r="I433" t="str">
        <f t="shared" si="106"/>
        <v>TexasLoc3</v>
      </c>
      <c r="J433" t="s">
        <v>327</v>
      </c>
      <c r="K433" t="s">
        <v>334</v>
      </c>
      <c r="L433" s="25" t="s">
        <v>70</v>
      </c>
      <c r="M433" t="str">
        <f t="shared" si="105"/>
        <v>Tex_3_2022_NuCot33_SandyClayLoam_300</v>
      </c>
      <c r="N433" t="str">
        <f t="shared" si="107"/>
        <v>BiologyDefault</v>
      </c>
      <c r="O433" t="str">
        <f t="shared" si="108"/>
        <v>MulchGeo1</v>
      </c>
      <c r="P433" t="str">
        <f t="shared" si="109"/>
        <v>MulchDecomp1</v>
      </c>
      <c r="Q433" t="str">
        <f t="shared" si="110"/>
        <v>GasCO2Default</v>
      </c>
      <c r="R433" t="str">
        <f t="shared" si="111"/>
        <v>GasO2Default</v>
      </c>
      <c r="S433" t="str">
        <f t="shared" si="112"/>
        <v>GasID</v>
      </c>
      <c r="T433" t="str">
        <f t="shared" si="113"/>
        <v>Default</v>
      </c>
      <c r="U433" t="str">
        <f t="shared" si="114"/>
        <v>AiTest</v>
      </c>
      <c r="W433" t="str">
        <f t="shared" si="115"/>
        <v>R</v>
      </c>
      <c r="X433">
        <v>2022</v>
      </c>
    </row>
    <row r="434" spans="1:24" ht="15.6">
      <c r="A434" t="s">
        <v>1644</v>
      </c>
      <c r="B434" t="s">
        <v>300</v>
      </c>
      <c r="C434" t="str">
        <f t="shared" si="117"/>
        <v>NuCot33</v>
      </c>
      <c r="D434" t="str">
        <f t="shared" si="102"/>
        <v>NuCot33.var</v>
      </c>
      <c r="E434" t="str">
        <f t="shared" si="116"/>
        <v>SandyLoam</v>
      </c>
      <c r="F434" s="24" t="str">
        <f t="shared" si="103"/>
        <v>SandyLoam.soi</v>
      </c>
      <c r="G434" s="24" t="str">
        <f t="shared" si="104"/>
        <v>TexasLoc3Wea.wea</v>
      </c>
      <c r="H434" t="s">
        <v>309</v>
      </c>
      <c r="I434" t="str">
        <f t="shared" si="106"/>
        <v>TexasLoc3</v>
      </c>
      <c r="J434" t="s">
        <v>327</v>
      </c>
      <c r="K434" t="s">
        <v>334</v>
      </c>
      <c r="L434" s="25" t="s">
        <v>70</v>
      </c>
      <c r="M434" t="str">
        <f t="shared" si="105"/>
        <v>Tex_3_2022_NuCot33_Sandyloam_0</v>
      </c>
      <c r="N434" t="str">
        <f t="shared" si="107"/>
        <v>BiologyDefault</v>
      </c>
      <c r="O434" t="str">
        <f t="shared" si="108"/>
        <v>MulchGeo1</v>
      </c>
      <c r="P434" t="str">
        <f t="shared" si="109"/>
        <v>MulchDecomp1</v>
      </c>
      <c r="Q434" t="str">
        <f t="shared" si="110"/>
        <v>GasCO2Default</v>
      </c>
      <c r="R434" t="str">
        <f t="shared" si="111"/>
        <v>GasO2Default</v>
      </c>
      <c r="S434" t="str">
        <f t="shared" si="112"/>
        <v>GasID</v>
      </c>
      <c r="T434" t="str">
        <f t="shared" si="113"/>
        <v>Default</v>
      </c>
      <c r="U434" t="str">
        <f t="shared" si="114"/>
        <v>AiTest</v>
      </c>
      <c r="W434" t="str">
        <f t="shared" si="115"/>
        <v>R</v>
      </c>
      <c r="X434">
        <v>2022</v>
      </c>
    </row>
    <row r="435" spans="1:24" ht="15.6">
      <c r="A435" t="s">
        <v>1645</v>
      </c>
      <c r="B435" t="s">
        <v>300</v>
      </c>
      <c r="C435" t="str">
        <f t="shared" si="117"/>
        <v>NuCot33</v>
      </c>
      <c r="D435" t="str">
        <f t="shared" si="102"/>
        <v>NuCot33.var</v>
      </c>
      <c r="E435" t="str">
        <f t="shared" si="116"/>
        <v>SandyLoam</v>
      </c>
      <c r="F435" s="24" t="str">
        <f t="shared" si="103"/>
        <v>SandyLoam.soi</v>
      </c>
      <c r="G435" s="24" t="str">
        <f t="shared" si="104"/>
        <v>TexasLoc3Wea.wea</v>
      </c>
      <c r="H435" t="s">
        <v>309</v>
      </c>
      <c r="I435" t="str">
        <f t="shared" si="106"/>
        <v>TexasLoc3</v>
      </c>
      <c r="J435" t="s">
        <v>327</v>
      </c>
      <c r="K435" t="s">
        <v>334</v>
      </c>
      <c r="L435" s="25" t="s">
        <v>70</v>
      </c>
      <c r="M435" t="str">
        <f t="shared" si="105"/>
        <v>Tex_3_2022_NuCot33_Sandyloam_100</v>
      </c>
      <c r="N435" t="str">
        <f t="shared" si="107"/>
        <v>BiologyDefault</v>
      </c>
      <c r="O435" t="str">
        <f t="shared" si="108"/>
        <v>MulchGeo1</v>
      </c>
      <c r="P435" t="str">
        <f t="shared" si="109"/>
        <v>MulchDecomp1</v>
      </c>
      <c r="Q435" t="str">
        <f t="shared" si="110"/>
        <v>GasCO2Default</v>
      </c>
      <c r="R435" t="str">
        <f t="shared" si="111"/>
        <v>GasO2Default</v>
      </c>
      <c r="S435" t="str">
        <f t="shared" si="112"/>
        <v>GasID</v>
      </c>
      <c r="T435" t="str">
        <f t="shared" si="113"/>
        <v>Default</v>
      </c>
      <c r="U435" t="str">
        <f t="shared" si="114"/>
        <v>AiTest</v>
      </c>
      <c r="W435" t="str">
        <f t="shared" si="115"/>
        <v>R</v>
      </c>
      <c r="X435">
        <v>2022</v>
      </c>
    </row>
    <row r="436" spans="1:24" ht="15.6">
      <c r="A436" t="s">
        <v>1646</v>
      </c>
      <c r="B436" t="s">
        <v>300</v>
      </c>
      <c r="C436" t="str">
        <f t="shared" si="117"/>
        <v>NuCot33</v>
      </c>
      <c r="D436" t="str">
        <f t="shared" si="102"/>
        <v>NuCot33.var</v>
      </c>
      <c r="E436" t="str">
        <f t="shared" si="116"/>
        <v>SandyLoam</v>
      </c>
      <c r="F436" s="24" t="str">
        <f t="shared" si="103"/>
        <v>SandyLoam.soi</v>
      </c>
      <c r="G436" s="24" t="str">
        <f t="shared" si="104"/>
        <v>TexasLoc3Wea.wea</v>
      </c>
      <c r="H436" t="s">
        <v>309</v>
      </c>
      <c r="I436" t="str">
        <f t="shared" si="106"/>
        <v>TexasLoc3</v>
      </c>
      <c r="J436" t="s">
        <v>327</v>
      </c>
      <c r="K436" t="s">
        <v>334</v>
      </c>
      <c r="L436" s="25" t="s">
        <v>70</v>
      </c>
      <c r="M436" t="str">
        <f t="shared" si="105"/>
        <v>Tex_3_2022_NuCot33_Sandyloam_200</v>
      </c>
      <c r="N436" t="str">
        <f t="shared" si="107"/>
        <v>BiologyDefault</v>
      </c>
      <c r="O436" t="str">
        <f t="shared" si="108"/>
        <v>MulchGeo1</v>
      </c>
      <c r="P436" t="str">
        <f t="shared" si="109"/>
        <v>MulchDecomp1</v>
      </c>
      <c r="Q436" t="str">
        <f t="shared" si="110"/>
        <v>GasCO2Default</v>
      </c>
      <c r="R436" t="str">
        <f t="shared" si="111"/>
        <v>GasO2Default</v>
      </c>
      <c r="S436" t="str">
        <f t="shared" si="112"/>
        <v>GasID</v>
      </c>
      <c r="T436" t="str">
        <f t="shared" si="113"/>
        <v>Default</v>
      </c>
      <c r="U436" t="str">
        <f t="shared" si="114"/>
        <v>AiTest</v>
      </c>
      <c r="W436" t="str">
        <f t="shared" si="115"/>
        <v>R</v>
      </c>
      <c r="X436">
        <v>2022</v>
      </c>
    </row>
    <row r="437" spans="1:24" ht="15.6">
      <c r="A437" t="s">
        <v>1647</v>
      </c>
      <c r="B437" t="s">
        <v>300</v>
      </c>
      <c r="C437" t="str">
        <f t="shared" si="117"/>
        <v>NuCot33</v>
      </c>
      <c r="D437" t="str">
        <f t="shared" si="102"/>
        <v>NuCot33.var</v>
      </c>
      <c r="E437" t="str">
        <f t="shared" si="116"/>
        <v>SandyLoam</v>
      </c>
      <c r="F437" s="24" t="str">
        <f t="shared" si="103"/>
        <v>SandyLoam.soi</v>
      </c>
      <c r="G437" s="24" t="str">
        <f t="shared" si="104"/>
        <v>TexasLoc3Wea.wea</v>
      </c>
      <c r="H437" t="s">
        <v>309</v>
      </c>
      <c r="I437" t="str">
        <f t="shared" si="106"/>
        <v>TexasLoc3</v>
      </c>
      <c r="J437" t="s">
        <v>327</v>
      </c>
      <c r="K437" t="s">
        <v>334</v>
      </c>
      <c r="L437" s="25" t="s">
        <v>70</v>
      </c>
      <c r="M437" t="str">
        <f t="shared" si="105"/>
        <v>Tex_3_2022_NuCot33_Sandyloam_300</v>
      </c>
      <c r="N437" t="str">
        <f t="shared" si="107"/>
        <v>BiologyDefault</v>
      </c>
      <c r="O437" t="str">
        <f t="shared" si="108"/>
        <v>MulchGeo1</v>
      </c>
      <c r="P437" t="str">
        <f t="shared" si="109"/>
        <v>MulchDecomp1</v>
      </c>
      <c r="Q437" t="str">
        <f t="shared" si="110"/>
        <v>GasCO2Default</v>
      </c>
      <c r="R437" t="str">
        <f t="shared" si="111"/>
        <v>GasO2Default</v>
      </c>
      <c r="S437" t="str">
        <f t="shared" si="112"/>
        <v>GasID</v>
      </c>
      <c r="T437" t="str">
        <f t="shared" si="113"/>
        <v>Default</v>
      </c>
      <c r="U437" t="str">
        <f t="shared" si="114"/>
        <v>AiTest</v>
      </c>
      <c r="W437" t="str">
        <f t="shared" si="115"/>
        <v>R</v>
      </c>
      <c r="X437">
        <v>2022</v>
      </c>
    </row>
    <row r="438" spans="1:24" ht="15.6">
      <c r="A438" t="s">
        <v>350</v>
      </c>
      <c r="B438" t="s">
        <v>301</v>
      </c>
      <c r="C438" t="str">
        <f t="shared" si="117"/>
        <v>DPL90</v>
      </c>
      <c r="D438" t="str">
        <f t="shared" si="102"/>
        <v>DPL90.var</v>
      </c>
      <c r="E438" t="str">
        <f t="shared" si="116"/>
        <v>Clay</v>
      </c>
      <c r="F438" s="24" t="str">
        <f t="shared" si="103"/>
        <v>Clay.soi</v>
      </c>
      <c r="G438" s="24" t="str">
        <f t="shared" si="104"/>
        <v>GeorgiaLoc1Wea.wea</v>
      </c>
      <c r="H438" t="s">
        <v>310</v>
      </c>
      <c r="I438" t="s">
        <v>319</v>
      </c>
      <c r="J438" t="s">
        <v>328</v>
      </c>
      <c r="K438" t="s">
        <v>335</v>
      </c>
      <c r="L438" s="25" t="s">
        <v>70</v>
      </c>
      <c r="M438" t="str">
        <f t="shared" si="105"/>
        <v>Geo_1_2017_DPL90_Clay_0</v>
      </c>
      <c r="N438" t="str">
        <f t="shared" si="107"/>
        <v>BiologyDefault</v>
      </c>
      <c r="O438" t="str">
        <f t="shared" si="108"/>
        <v>MulchGeo1</v>
      </c>
      <c r="P438" t="str">
        <f t="shared" si="109"/>
        <v>MulchDecomp1</v>
      </c>
      <c r="Q438" t="str">
        <f t="shared" si="110"/>
        <v>GasCO2Default</v>
      </c>
      <c r="R438" t="str">
        <f t="shared" si="111"/>
        <v>GasO2Default</v>
      </c>
      <c r="S438" t="str">
        <f t="shared" si="112"/>
        <v>GasID</v>
      </c>
      <c r="T438" t="str">
        <f t="shared" si="113"/>
        <v>Default</v>
      </c>
      <c r="U438" t="str">
        <f t="shared" si="114"/>
        <v>AiTest</v>
      </c>
      <c r="W438" t="str">
        <f t="shared" si="115"/>
        <v>R</v>
      </c>
      <c r="X438">
        <v>2017</v>
      </c>
    </row>
    <row r="439" spans="1:24" ht="15.6">
      <c r="A439" t="s">
        <v>351</v>
      </c>
      <c r="B439" t="s">
        <v>301</v>
      </c>
      <c r="C439" t="str">
        <f t="shared" si="117"/>
        <v>DPL90</v>
      </c>
      <c r="D439" t="str">
        <f t="shared" si="102"/>
        <v>DPL90.var</v>
      </c>
      <c r="E439" t="str">
        <f t="shared" si="116"/>
        <v>Clay</v>
      </c>
      <c r="F439" s="24" t="str">
        <f t="shared" si="103"/>
        <v>Clay.soi</v>
      </c>
      <c r="G439" s="24" t="str">
        <f t="shared" si="104"/>
        <v>GeorgiaLoc1Wea.wea</v>
      </c>
      <c r="H439" t="s">
        <v>310</v>
      </c>
      <c r="I439" t="str">
        <f t="shared" si="106"/>
        <v>GeorgiaLoc1</v>
      </c>
      <c r="J439" t="s">
        <v>328</v>
      </c>
      <c r="K439" t="s">
        <v>335</v>
      </c>
      <c r="L439" s="25" t="s">
        <v>70</v>
      </c>
      <c r="M439" t="str">
        <f t="shared" si="105"/>
        <v>Geo_1_2017_DPL90_Clay_100</v>
      </c>
      <c r="N439" t="str">
        <f t="shared" si="107"/>
        <v>BiologyDefault</v>
      </c>
      <c r="O439" t="str">
        <f t="shared" si="108"/>
        <v>MulchGeo1</v>
      </c>
      <c r="P439" t="str">
        <f t="shared" si="109"/>
        <v>MulchDecomp1</v>
      </c>
      <c r="Q439" t="str">
        <f t="shared" si="110"/>
        <v>GasCO2Default</v>
      </c>
      <c r="R439" t="str">
        <f t="shared" si="111"/>
        <v>GasO2Default</v>
      </c>
      <c r="S439" t="str">
        <f t="shared" si="112"/>
        <v>GasID</v>
      </c>
      <c r="T439" t="str">
        <f t="shared" si="113"/>
        <v>Default</v>
      </c>
      <c r="U439" t="str">
        <f t="shared" si="114"/>
        <v>AiTest</v>
      </c>
      <c r="W439" t="str">
        <f t="shared" si="115"/>
        <v>R</v>
      </c>
      <c r="X439">
        <v>2017</v>
      </c>
    </row>
    <row r="440" spans="1:24" ht="15.6">
      <c r="A440" t="s">
        <v>352</v>
      </c>
      <c r="B440" t="s">
        <v>301</v>
      </c>
      <c r="C440" t="str">
        <f t="shared" si="117"/>
        <v>DPL90</v>
      </c>
      <c r="D440" t="str">
        <f t="shared" si="102"/>
        <v>DPL90.var</v>
      </c>
      <c r="E440" t="str">
        <f t="shared" si="116"/>
        <v>Clay</v>
      </c>
      <c r="F440" s="24" t="str">
        <f t="shared" si="103"/>
        <v>Clay.soi</v>
      </c>
      <c r="G440" s="24" t="str">
        <f t="shared" si="104"/>
        <v>GeorgiaLoc1Wea.wea</v>
      </c>
      <c r="H440" t="s">
        <v>310</v>
      </c>
      <c r="I440" t="str">
        <f t="shared" si="106"/>
        <v>GeorgiaLoc1</v>
      </c>
      <c r="J440" t="s">
        <v>328</v>
      </c>
      <c r="K440" t="s">
        <v>335</v>
      </c>
      <c r="L440" s="25" t="s">
        <v>70</v>
      </c>
      <c r="M440" t="str">
        <f t="shared" si="105"/>
        <v>Geo_1_2017_DPL90_Clay_200</v>
      </c>
      <c r="N440" t="str">
        <f t="shared" si="107"/>
        <v>BiologyDefault</v>
      </c>
      <c r="O440" t="str">
        <f t="shared" si="108"/>
        <v>MulchGeo1</v>
      </c>
      <c r="P440" t="str">
        <f t="shared" si="109"/>
        <v>MulchDecomp1</v>
      </c>
      <c r="Q440" t="str">
        <f t="shared" si="110"/>
        <v>GasCO2Default</v>
      </c>
      <c r="R440" t="str">
        <f t="shared" si="111"/>
        <v>GasO2Default</v>
      </c>
      <c r="S440" t="str">
        <f t="shared" si="112"/>
        <v>GasID</v>
      </c>
      <c r="T440" t="str">
        <f t="shared" si="113"/>
        <v>Default</v>
      </c>
      <c r="U440" t="str">
        <f t="shared" si="114"/>
        <v>AiTest</v>
      </c>
      <c r="W440" t="str">
        <f t="shared" si="115"/>
        <v>R</v>
      </c>
      <c r="X440">
        <v>2017</v>
      </c>
    </row>
    <row r="441" spans="1:24" ht="15.6">
      <c r="A441" t="s">
        <v>353</v>
      </c>
      <c r="B441" t="s">
        <v>301</v>
      </c>
      <c r="C441" t="str">
        <f t="shared" si="117"/>
        <v>DPL90</v>
      </c>
      <c r="D441" t="str">
        <f t="shared" si="102"/>
        <v>DPL90.var</v>
      </c>
      <c r="E441" t="str">
        <f t="shared" si="116"/>
        <v>Clay</v>
      </c>
      <c r="F441" s="24" t="str">
        <f t="shared" si="103"/>
        <v>Clay.soi</v>
      </c>
      <c r="G441" s="24" t="str">
        <f t="shared" si="104"/>
        <v>GeorgiaLoc1Wea.wea</v>
      </c>
      <c r="H441" t="s">
        <v>310</v>
      </c>
      <c r="I441" t="str">
        <f t="shared" si="106"/>
        <v>GeorgiaLoc1</v>
      </c>
      <c r="J441" t="s">
        <v>328</v>
      </c>
      <c r="K441" t="s">
        <v>335</v>
      </c>
      <c r="L441" s="25" t="s">
        <v>70</v>
      </c>
      <c r="M441" t="str">
        <f t="shared" si="105"/>
        <v>Geo_1_2017_DPL90_Clay_300</v>
      </c>
      <c r="N441" t="str">
        <f t="shared" si="107"/>
        <v>BiologyDefault</v>
      </c>
      <c r="O441" t="str">
        <f t="shared" si="108"/>
        <v>MulchGeo1</v>
      </c>
      <c r="P441" t="str">
        <f t="shared" si="109"/>
        <v>MulchDecomp1</v>
      </c>
      <c r="Q441" t="str">
        <f t="shared" si="110"/>
        <v>GasCO2Default</v>
      </c>
      <c r="R441" t="str">
        <f t="shared" si="111"/>
        <v>GasO2Default</v>
      </c>
      <c r="S441" t="str">
        <f t="shared" si="112"/>
        <v>GasID</v>
      </c>
      <c r="T441" t="str">
        <f t="shared" si="113"/>
        <v>Default</v>
      </c>
      <c r="U441" t="str">
        <f t="shared" si="114"/>
        <v>AiTest</v>
      </c>
      <c r="W441" t="str">
        <f t="shared" si="115"/>
        <v>R</v>
      </c>
      <c r="X441">
        <v>2017</v>
      </c>
    </row>
    <row r="442" spans="1:24" ht="15.6">
      <c r="A442" t="s">
        <v>354</v>
      </c>
      <c r="B442" t="s">
        <v>301</v>
      </c>
      <c r="C442" t="str">
        <f t="shared" si="117"/>
        <v>DPL90</v>
      </c>
      <c r="D442" t="str">
        <f t="shared" si="102"/>
        <v>DPL90.var</v>
      </c>
      <c r="E442" t="str">
        <f t="shared" si="116"/>
        <v>SandyClayLoam</v>
      </c>
      <c r="F442" s="24" t="str">
        <f t="shared" si="103"/>
        <v>SandyClayLoam.soi</v>
      </c>
      <c r="G442" s="24" t="str">
        <f t="shared" si="104"/>
        <v>GeorgiaLoc1Wea.wea</v>
      </c>
      <c r="H442" t="s">
        <v>310</v>
      </c>
      <c r="I442" t="str">
        <f t="shared" si="106"/>
        <v>GeorgiaLoc1</v>
      </c>
      <c r="J442" t="s">
        <v>328</v>
      </c>
      <c r="K442" t="s">
        <v>335</v>
      </c>
      <c r="L442" s="25" t="s">
        <v>70</v>
      </c>
      <c r="M442" t="str">
        <f t="shared" si="105"/>
        <v>Geo_1_2017_DPL90_SandyClayLoam_0</v>
      </c>
      <c r="N442" t="str">
        <f t="shared" si="107"/>
        <v>BiologyDefault</v>
      </c>
      <c r="O442" t="str">
        <f t="shared" si="108"/>
        <v>MulchGeo1</v>
      </c>
      <c r="P442" t="str">
        <f t="shared" si="109"/>
        <v>MulchDecomp1</v>
      </c>
      <c r="Q442" t="str">
        <f t="shared" si="110"/>
        <v>GasCO2Default</v>
      </c>
      <c r="R442" t="str">
        <f t="shared" si="111"/>
        <v>GasO2Default</v>
      </c>
      <c r="S442" t="str">
        <f t="shared" si="112"/>
        <v>GasID</v>
      </c>
      <c r="T442" t="str">
        <f t="shared" si="113"/>
        <v>Default</v>
      </c>
      <c r="U442" t="str">
        <f t="shared" si="114"/>
        <v>AiTest</v>
      </c>
      <c r="W442" t="str">
        <f t="shared" si="115"/>
        <v>R</v>
      </c>
      <c r="X442">
        <v>2017</v>
      </c>
    </row>
    <row r="443" spans="1:24" ht="15.6">
      <c r="A443" t="s">
        <v>355</v>
      </c>
      <c r="B443" t="s">
        <v>301</v>
      </c>
      <c r="C443" t="str">
        <f t="shared" si="117"/>
        <v>DPL90</v>
      </c>
      <c r="D443" t="str">
        <f t="shared" si="102"/>
        <v>DPL90.var</v>
      </c>
      <c r="E443" t="str">
        <f t="shared" si="116"/>
        <v>SandyClayLoam</v>
      </c>
      <c r="F443" s="24" t="str">
        <f t="shared" si="103"/>
        <v>SandyClayLoam.soi</v>
      </c>
      <c r="G443" s="24" t="str">
        <f t="shared" si="104"/>
        <v>GeorgiaLoc1Wea.wea</v>
      </c>
      <c r="H443" t="s">
        <v>310</v>
      </c>
      <c r="I443" t="str">
        <f t="shared" si="106"/>
        <v>GeorgiaLoc1</v>
      </c>
      <c r="J443" t="s">
        <v>328</v>
      </c>
      <c r="K443" t="s">
        <v>335</v>
      </c>
      <c r="L443" s="25" t="s">
        <v>70</v>
      </c>
      <c r="M443" t="str">
        <f t="shared" si="105"/>
        <v>Geo_1_2017_DPL90_SandyClayLoam_100</v>
      </c>
      <c r="N443" t="str">
        <f t="shared" si="107"/>
        <v>BiologyDefault</v>
      </c>
      <c r="O443" t="str">
        <f t="shared" si="108"/>
        <v>MulchGeo1</v>
      </c>
      <c r="P443" t="str">
        <f t="shared" si="109"/>
        <v>MulchDecomp1</v>
      </c>
      <c r="Q443" t="str">
        <f t="shared" si="110"/>
        <v>GasCO2Default</v>
      </c>
      <c r="R443" t="str">
        <f t="shared" si="111"/>
        <v>GasO2Default</v>
      </c>
      <c r="S443" t="str">
        <f t="shared" si="112"/>
        <v>GasID</v>
      </c>
      <c r="T443" t="str">
        <f t="shared" si="113"/>
        <v>Default</v>
      </c>
      <c r="U443" t="str">
        <f t="shared" si="114"/>
        <v>AiTest</v>
      </c>
      <c r="W443" t="str">
        <f t="shared" si="115"/>
        <v>R</v>
      </c>
      <c r="X443">
        <v>2017</v>
      </c>
    </row>
    <row r="444" spans="1:24" ht="15.6">
      <c r="A444" t="s">
        <v>356</v>
      </c>
      <c r="B444" t="s">
        <v>301</v>
      </c>
      <c r="C444" t="str">
        <f t="shared" si="117"/>
        <v>DPL90</v>
      </c>
      <c r="D444" t="str">
        <f t="shared" si="102"/>
        <v>DPL90.var</v>
      </c>
      <c r="E444" t="str">
        <f t="shared" si="116"/>
        <v>SandyClayLoam</v>
      </c>
      <c r="F444" s="24" t="str">
        <f t="shared" si="103"/>
        <v>SandyClayLoam.soi</v>
      </c>
      <c r="G444" s="24" t="str">
        <f t="shared" si="104"/>
        <v>GeorgiaLoc1Wea.wea</v>
      </c>
      <c r="H444" t="s">
        <v>310</v>
      </c>
      <c r="I444" t="str">
        <f t="shared" si="106"/>
        <v>GeorgiaLoc1</v>
      </c>
      <c r="J444" t="s">
        <v>328</v>
      </c>
      <c r="K444" t="s">
        <v>335</v>
      </c>
      <c r="L444" s="25" t="s">
        <v>70</v>
      </c>
      <c r="M444" t="str">
        <f t="shared" si="105"/>
        <v>Geo_1_2017_DPL90_SandyClayLoam_200</v>
      </c>
      <c r="N444" t="str">
        <f t="shared" si="107"/>
        <v>BiologyDefault</v>
      </c>
      <c r="O444" t="str">
        <f t="shared" si="108"/>
        <v>MulchGeo1</v>
      </c>
      <c r="P444" t="str">
        <f t="shared" si="109"/>
        <v>MulchDecomp1</v>
      </c>
      <c r="Q444" t="str">
        <f t="shared" si="110"/>
        <v>GasCO2Default</v>
      </c>
      <c r="R444" t="str">
        <f t="shared" si="111"/>
        <v>GasO2Default</v>
      </c>
      <c r="S444" t="str">
        <f t="shared" si="112"/>
        <v>GasID</v>
      </c>
      <c r="T444" t="str">
        <f t="shared" si="113"/>
        <v>Default</v>
      </c>
      <c r="U444" t="str">
        <f t="shared" si="114"/>
        <v>AiTest</v>
      </c>
      <c r="W444" t="str">
        <f t="shared" si="115"/>
        <v>R</v>
      </c>
      <c r="X444">
        <v>2017</v>
      </c>
    </row>
    <row r="445" spans="1:24" ht="15.6">
      <c r="A445" t="s">
        <v>357</v>
      </c>
      <c r="B445" t="s">
        <v>301</v>
      </c>
      <c r="C445" t="str">
        <f t="shared" si="117"/>
        <v>DPL90</v>
      </c>
      <c r="D445" t="str">
        <f t="shared" si="102"/>
        <v>DPL90.var</v>
      </c>
      <c r="E445" t="str">
        <f t="shared" si="116"/>
        <v>SandyClayLoam</v>
      </c>
      <c r="F445" s="24" t="str">
        <f t="shared" si="103"/>
        <v>SandyClayLoam.soi</v>
      </c>
      <c r="G445" s="24" t="str">
        <f t="shared" si="104"/>
        <v>GeorgiaLoc1Wea.wea</v>
      </c>
      <c r="H445" t="s">
        <v>310</v>
      </c>
      <c r="I445" t="str">
        <f t="shared" si="106"/>
        <v>GeorgiaLoc1</v>
      </c>
      <c r="J445" t="s">
        <v>328</v>
      </c>
      <c r="K445" t="s">
        <v>335</v>
      </c>
      <c r="L445" s="25" t="s">
        <v>70</v>
      </c>
      <c r="M445" t="str">
        <f t="shared" si="105"/>
        <v>Geo_1_2017_DPL90_SandyClayLoam_300</v>
      </c>
      <c r="N445" t="str">
        <f t="shared" si="107"/>
        <v>BiologyDefault</v>
      </c>
      <c r="O445" t="str">
        <f t="shared" si="108"/>
        <v>MulchGeo1</v>
      </c>
      <c r="P445" t="str">
        <f t="shared" si="109"/>
        <v>MulchDecomp1</v>
      </c>
      <c r="Q445" t="str">
        <f t="shared" si="110"/>
        <v>GasCO2Default</v>
      </c>
      <c r="R445" t="str">
        <f t="shared" si="111"/>
        <v>GasO2Default</v>
      </c>
      <c r="S445" t="str">
        <f t="shared" si="112"/>
        <v>GasID</v>
      </c>
      <c r="T445" t="str">
        <f t="shared" si="113"/>
        <v>Default</v>
      </c>
      <c r="U445" t="str">
        <f t="shared" si="114"/>
        <v>AiTest</v>
      </c>
      <c r="W445" t="str">
        <f t="shared" si="115"/>
        <v>R</v>
      </c>
      <c r="X445">
        <v>2017</v>
      </c>
    </row>
    <row r="446" spans="1:24" ht="15.6">
      <c r="A446" t="s">
        <v>358</v>
      </c>
      <c r="B446" t="s">
        <v>301</v>
      </c>
      <c r="C446" t="str">
        <f t="shared" si="117"/>
        <v>DPL90</v>
      </c>
      <c r="D446" t="str">
        <f t="shared" si="102"/>
        <v>DPL90.var</v>
      </c>
      <c r="E446" t="str">
        <f t="shared" si="116"/>
        <v>SandyLoam</v>
      </c>
      <c r="F446" s="24" t="str">
        <f t="shared" si="103"/>
        <v>SandyLoam.soi</v>
      </c>
      <c r="G446" s="24" t="str">
        <f t="shared" si="104"/>
        <v>GeorgiaLoc1Wea.wea</v>
      </c>
      <c r="H446" t="s">
        <v>310</v>
      </c>
      <c r="I446" t="str">
        <f t="shared" si="106"/>
        <v>GeorgiaLoc1</v>
      </c>
      <c r="J446" t="s">
        <v>328</v>
      </c>
      <c r="K446" t="s">
        <v>335</v>
      </c>
      <c r="L446" s="25" t="s">
        <v>70</v>
      </c>
      <c r="M446" t="str">
        <f t="shared" si="105"/>
        <v>Geo_1_2017_DPL90_Sandyloam_0</v>
      </c>
      <c r="N446" t="str">
        <f t="shared" si="107"/>
        <v>BiologyDefault</v>
      </c>
      <c r="O446" t="str">
        <f t="shared" si="108"/>
        <v>MulchGeo1</v>
      </c>
      <c r="P446" t="str">
        <f t="shared" si="109"/>
        <v>MulchDecomp1</v>
      </c>
      <c r="Q446" t="str">
        <f t="shared" si="110"/>
        <v>GasCO2Default</v>
      </c>
      <c r="R446" t="str">
        <f t="shared" si="111"/>
        <v>GasO2Default</v>
      </c>
      <c r="S446" t="str">
        <f t="shared" si="112"/>
        <v>GasID</v>
      </c>
      <c r="T446" t="str">
        <f t="shared" si="113"/>
        <v>Default</v>
      </c>
      <c r="U446" t="str">
        <f t="shared" si="114"/>
        <v>AiTest</v>
      </c>
      <c r="W446" t="str">
        <f t="shared" si="115"/>
        <v>R</v>
      </c>
      <c r="X446">
        <v>2017</v>
      </c>
    </row>
    <row r="447" spans="1:24" ht="15.6">
      <c r="A447" t="s">
        <v>359</v>
      </c>
      <c r="B447" t="s">
        <v>301</v>
      </c>
      <c r="C447" t="str">
        <f t="shared" si="117"/>
        <v>DPL90</v>
      </c>
      <c r="D447" t="str">
        <f t="shared" si="102"/>
        <v>DPL90.var</v>
      </c>
      <c r="E447" t="str">
        <f t="shared" si="116"/>
        <v>SandyLoam</v>
      </c>
      <c r="F447" s="24" t="str">
        <f t="shared" si="103"/>
        <v>SandyLoam.soi</v>
      </c>
      <c r="G447" s="24" t="str">
        <f t="shared" si="104"/>
        <v>GeorgiaLoc1Wea.wea</v>
      </c>
      <c r="H447" t="s">
        <v>310</v>
      </c>
      <c r="I447" t="str">
        <f t="shared" si="106"/>
        <v>GeorgiaLoc1</v>
      </c>
      <c r="J447" t="s">
        <v>328</v>
      </c>
      <c r="K447" t="s">
        <v>335</v>
      </c>
      <c r="L447" s="25" t="s">
        <v>70</v>
      </c>
      <c r="M447" t="str">
        <f t="shared" si="105"/>
        <v>Geo_1_2017_DPL90_Sandyloam_100</v>
      </c>
      <c r="N447" t="str">
        <f t="shared" si="107"/>
        <v>BiologyDefault</v>
      </c>
      <c r="O447" t="str">
        <f t="shared" si="108"/>
        <v>MulchGeo1</v>
      </c>
      <c r="P447" t="str">
        <f t="shared" si="109"/>
        <v>MulchDecomp1</v>
      </c>
      <c r="Q447" t="str">
        <f t="shared" si="110"/>
        <v>GasCO2Default</v>
      </c>
      <c r="R447" t="str">
        <f t="shared" si="111"/>
        <v>GasO2Default</v>
      </c>
      <c r="S447" t="str">
        <f t="shared" si="112"/>
        <v>GasID</v>
      </c>
      <c r="T447" t="str">
        <f t="shared" si="113"/>
        <v>Default</v>
      </c>
      <c r="U447" t="str">
        <f t="shared" si="114"/>
        <v>AiTest</v>
      </c>
      <c r="W447" t="str">
        <f t="shared" si="115"/>
        <v>R</v>
      </c>
      <c r="X447">
        <v>2017</v>
      </c>
    </row>
    <row r="448" spans="1:24" ht="15.6">
      <c r="A448" t="s">
        <v>360</v>
      </c>
      <c r="B448" t="s">
        <v>301</v>
      </c>
      <c r="C448" t="str">
        <f t="shared" si="117"/>
        <v>DPL90</v>
      </c>
      <c r="D448" t="str">
        <f t="shared" si="102"/>
        <v>DPL90.var</v>
      </c>
      <c r="E448" t="str">
        <f t="shared" si="116"/>
        <v>SandyLoam</v>
      </c>
      <c r="F448" s="24" t="str">
        <f t="shared" si="103"/>
        <v>SandyLoam.soi</v>
      </c>
      <c r="G448" s="24" t="str">
        <f t="shared" si="104"/>
        <v>GeorgiaLoc1Wea.wea</v>
      </c>
      <c r="H448" t="s">
        <v>310</v>
      </c>
      <c r="I448" t="str">
        <f t="shared" si="106"/>
        <v>GeorgiaLoc1</v>
      </c>
      <c r="J448" t="s">
        <v>328</v>
      </c>
      <c r="K448" t="s">
        <v>335</v>
      </c>
      <c r="L448" s="25" t="s">
        <v>70</v>
      </c>
      <c r="M448" t="str">
        <f t="shared" si="105"/>
        <v>Geo_1_2017_DPL90_Sandyloam_200</v>
      </c>
      <c r="N448" t="str">
        <f t="shared" si="107"/>
        <v>BiologyDefault</v>
      </c>
      <c r="O448" t="str">
        <f t="shared" si="108"/>
        <v>MulchGeo1</v>
      </c>
      <c r="P448" t="str">
        <f t="shared" si="109"/>
        <v>MulchDecomp1</v>
      </c>
      <c r="Q448" t="str">
        <f t="shared" si="110"/>
        <v>GasCO2Default</v>
      </c>
      <c r="R448" t="str">
        <f t="shared" si="111"/>
        <v>GasO2Default</v>
      </c>
      <c r="S448" t="str">
        <f t="shared" si="112"/>
        <v>GasID</v>
      </c>
      <c r="T448" t="str">
        <f t="shared" si="113"/>
        <v>Default</v>
      </c>
      <c r="U448" t="str">
        <f t="shared" si="114"/>
        <v>AiTest</v>
      </c>
      <c r="W448" t="str">
        <f t="shared" si="115"/>
        <v>R</v>
      </c>
      <c r="X448">
        <v>2017</v>
      </c>
    </row>
    <row r="449" spans="1:24" ht="15.6">
      <c r="A449" t="s">
        <v>361</v>
      </c>
      <c r="B449" t="s">
        <v>301</v>
      </c>
      <c r="C449" t="str">
        <f t="shared" si="117"/>
        <v>DPL90</v>
      </c>
      <c r="D449" t="str">
        <f t="shared" si="102"/>
        <v>DPL90.var</v>
      </c>
      <c r="E449" t="str">
        <f t="shared" si="116"/>
        <v>SandyLoam</v>
      </c>
      <c r="F449" s="24" t="str">
        <f t="shared" si="103"/>
        <v>SandyLoam.soi</v>
      </c>
      <c r="G449" s="24" t="str">
        <f t="shared" si="104"/>
        <v>GeorgiaLoc1Wea.wea</v>
      </c>
      <c r="H449" t="s">
        <v>310</v>
      </c>
      <c r="I449" t="str">
        <f t="shared" si="106"/>
        <v>GeorgiaLoc1</v>
      </c>
      <c r="J449" t="s">
        <v>328</v>
      </c>
      <c r="K449" t="s">
        <v>335</v>
      </c>
      <c r="L449" s="25" t="s">
        <v>70</v>
      </c>
      <c r="M449" t="str">
        <f t="shared" si="105"/>
        <v>Geo_1_2017_DPL90_Sandyloam_300</v>
      </c>
      <c r="N449" t="str">
        <f t="shared" si="107"/>
        <v>BiologyDefault</v>
      </c>
      <c r="O449" t="str">
        <f t="shared" si="108"/>
        <v>MulchGeo1</v>
      </c>
      <c r="P449" t="str">
        <f t="shared" si="109"/>
        <v>MulchDecomp1</v>
      </c>
      <c r="Q449" t="str">
        <f t="shared" si="110"/>
        <v>GasCO2Default</v>
      </c>
      <c r="R449" t="str">
        <f t="shared" si="111"/>
        <v>GasO2Default</v>
      </c>
      <c r="S449" t="str">
        <f t="shared" si="112"/>
        <v>GasID</v>
      </c>
      <c r="T449" t="str">
        <f t="shared" si="113"/>
        <v>Default</v>
      </c>
      <c r="U449" t="str">
        <f t="shared" si="114"/>
        <v>AiTest</v>
      </c>
      <c r="W449" t="str">
        <f t="shared" si="115"/>
        <v>R</v>
      </c>
      <c r="X449">
        <v>2017</v>
      </c>
    </row>
    <row r="450" spans="1:24" ht="15.6">
      <c r="A450" t="s">
        <v>362</v>
      </c>
      <c r="B450" t="s">
        <v>301</v>
      </c>
      <c r="C450" t="str">
        <f t="shared" si="117"/>
        <v>NuCot33</v>
      </c>
      <c r="D450" t="str">
        <f t="shared" si="102"/>
        <v>NuCot33.var</v>
      </c>
      <c r="E450" t="str">
        <f t="shared" si="116"/>
        <v>Clay</v>
      </c>
      <c r="F450" s="24" t="str">
        <f t="shared" si="103"/>
        <v>Clay.soi</v>
      </c>
      <c r="G450" s="24" t="str">
        <f t="shared" si="104"/>
        <v>GeorgiaLoc1Wea.wea</v>
      </c>
      <c r="H450" t="s">
        <v>310</v>
      </c>
      <c r="I450" t="str">
        <f t="shared" si="106"/>
        <v>GeorgiaLoc1</v>
      </c>
      <c r="J450" t="s">
        <v>328</v>
      </c>
      <c r="K450" t="s">
        <v>335</v>
      </c>
      <c r="L450" s="25" t="s">
        <v>70</v>
      </c>
      <c r="M450" t="str">
        <f t="shared" si="105"/>
        <v>Geo_1_2017_NuCot33_Clay_0</v>
      </c>
      <c r="N450" t="str">
        <f t="shared" si="107"/>
        <v>BiologyDefault</v>
      </c>
      <c r="O450" t="str">
        <f t="shared" si="108"/>
        <v>MulchGeo1</v>
      </c>
      <c r="P450" t="str">
        <f t="shared" si="109"/>
        <v>MulchDecomp1</v>
      </c>
      <c r="Q450" t="str">
        <f t="shared" si="110"/>
        <v>GasCO2Default</v>
      </c>
      <c r="R450" t="str">
        <f t="shared" si="111"/>
        <v>GasO2Default</v>
      </c>
      <c r="S450" t="str">
        <f t="shared" si="112"/>
        <v>GasID</v>
      </c>
      <c r="T450" t="str">
        <f t="shared" si="113"/>
        <v>Default</v>
      </c>
      <c r="U450" t="str">
        <f t="shared" si="114"/>
        <v>AiTest</v>
      </c>
      <c r="W450" t="str">
        <f t="shared" si="115"/>
        <v>R</v>
      </c>
      <c r="X450">
        <v>2017</v>
      </c>
    </row>
    <row r="451" spans="1:24" ht="15.6">
      <c r="A451" t="s">
        <v>363</v>
      </c>
      <c r="B451" t="s">
        <v>301</v>
      </c>
      <c r="C451" t="str">
        <f t="shared" si="117"/>
        <v>NuCot33</v>
      </c>
      <c r="D451" t="str">
        <f t="shared" si="102"/>
        <v>NuCot33.var</v>
      </c>
      <c r="E451" t="str">
        <f t="shared" si="116"/>
        <v>Clay</v>
      </c>
      <c r="F451" s="24" t="str">
        <f t="shared" si="103"/>
        <v>Clay.soi</v>
      </c>
      <c r="G451" s="24" t="str">
        <f t="shared" si="104"/>
        <v>GeorgiaLoc1Wea.wea</v>
      </c>
      <c r="H451" t="s">
        <v>310</v>
      </c>
      <c r="I451" t="str">
        <f t="shared" si="106"/>
        <v>GeorgiaLoc1</v>
      </c>
      <c r="J451" t="s">
        <v>328</v>
      </c>
      <c r="K451" t="s">
        <v>335</v>
      </c>
      <c r="L451" s="25" t="s">
        <v>70</v>
      </c>
      <c r="M451" t="str">
        <f t="shared" si="105"/>
        <v>Geo_1_2017_NuCot33_Clay_100</v>
      </c>
      <c r="N451" t="str">
        <f t="shared" si="107"/>
        <v>BiologyDefault</v>
      </c>
      <c r="O451" t="str">
        <f t="shared" si="108"/>
        <v>MulchGeo1</v>
      </c>
      <c r="P451" t="str">
        <f t="shared" si="109"/>
        <v>MulchDecomp1</v>
      </c>
      <c r="Q451" t="str">
        <f t="shared" si="110"/>
        <v>GasCO2Default</v>
      </c>
      <c r="R451" t="str">
        <f t="shared" si="111"/>
        <v>GasO2Default</v>
      </c>
      <c r="S451" t="str">
        <f t="shared" si="112"/>
        <v>GasID</v>
      </c>
      <c r="T451" t="str">
        <f t="shared" si="113"/>
        <v>Default</v>
      </c>
      <c r="U451" t="str">
        <f t="shared" si="114"/>
        <v>AiTest</v>
      </c>
      <c r="W451" t="str">
        <f t="shared" si="115"/>
        <v>R</v>
      </c>
      <c r="X451">
        <v>2017</v>
      </c>
    </row>
    <row r="452" spans="1:24" ht="15.6">
      <c r="A452" t="s">
        <v>364</v>
      </c>
      <c r="B452" t="s">
        <v>301</v>
      </c>
      <c r="C452" t="str">
        <f t="shared" si="117"/>
        <v>NuCot33</v>
      </c>
      <c r="D452" t="str">
        <f t="shared" si="102"/>
        <v>NuCot33.var</v>
      </c>
      <c r="E452" t="str">
        <f t="shared" si="116"/>
        <v>Clay</v>
      </c>
      <c r="F452" s="24" t="str">
        <f t="shared" si="103"/>
        <v>Clay.soi</v>
      </c>
      <c r="G452" s="24" t="str">
        <f t="shared" si="104"/>
        <v>GeorgiaLoc1Wea.wea</v>
      </c>
      <c r="H452" t="s">
        <v>310</v>
      </c>
      <c r="I452" t="str">
        <f t="shared" si="106"/>
        <v>GeorgiaLoc1</v>
      </c>
      <c r="J452" t="s">
        <v>328</v>
      </c>
      <c r="K452" t="s">
        <v>335</v>
      </c>
      <c r="L452" s="25" t="s">
        <v>70</v>
      </c>
      <c r="M452" t="str">
        <f t="shared" si="105"/>
        <v>Geo_1_2017_NuCot33_Clay_200</v>
      </c>
      <c r="N452" t="str">
        <f t="shared" si="107"/>
        <v>BiologyDefault</v>
      </c>
      <c r="O452" t="str">
        <f t="shared" si="108"/>
        <v>MulchGeo1</v>
      </c>
      <c r="P452" t="str">
        <f t="shared" si="109"/>
        <v>MulchDecomp1</v>
      </c>
      <c r="Q452" t="str">
        <f t="shared" si="110"/>
        <v>GasCO2Default</v>
      </c>
      <c r="R452" t="str">
        <f t="shared" si="111"/>
        <v>GasO2Default</v>
      </c>
      <c r="S452" t="str">
        <f t="shared" si="112"/>
        <v>GasID</v>
      </c>
      <c r="T452" t="str">
        <f t="shared" si="113"/>
        <v>Default</v>
      </c>
      <c r="U452" t="str">
        <f t="shared" si="114"/>
        <v>AiTest</v>
      </c>
      <c r="W452" t="str">
        <f t="shared" si="115"/>
        <v>R</v>
      </c>
      <c r="X452">
        <v>2017</v>
      </c>
    </row>
    <row r="453" spans="1:24" ht="15.6">
      <c r="A453" t="s">
        <v>365</v>
      </c>
      <c r="B453" t="s">
        <v>301</v>
      </c>
      <c r="C453" t="str">
        <f t="shared" si="117"/>
        <v>NuCot33</v>
      </c>
      <c r="D453" t="str">
        <f t="shared" si="102"/>
        <v>NuCot33.var</v>
      </c>
      <c r="E453" t="str">
        <f t="shared" si="116"/>
        <v>Clay</v>
      </c>
      <c r="F453" s="24" t="str">
        <f t="shared" si="103"/>
        <v>Clay.soi</v>
      </c>
      <c r="G453" s="24" t="str">
        <f t="shared" si="104"/>
        <v>GeorgiaLoc1Wea.wea</v>
      </c>
      <c r="H453" t="s">
        <v>310</v>
      </c>
      <c r="I453" t="str">
        <f t="shared" si="106"/>
        <v>GeorgiaLoc1</v>
      </c>
      <c r="J453" t="s">
        <v>328</v>
      </c>
      <c r="K453" t="s">
        <v>335</v>
      </c>
      <c r="L453" s="25" t="s">
        <v>70</v>
      </c>
      <c r="M453" t="str">
        <f t="shared" si="105"/>
        <v>Geo_1_2017_NuCot33_Clay_300</v>
      </c>
      <c r="N453" t="str">
        <f t="shared" si="107"/>
        <v>BiologyDefault</v>
      </c>
      <c r="O453" t="str">
        <f t="shared" si="108"/>
        <v>MulchGeo1</v>
      </c>
      <c r="P453" t="str">
        <f t="shared" si="109"/>
        <v>MulchDecomp1</v>
      </c>
      <c r="Q453" t="str">
        <f t="shared" si="110"/>
        <v>GasCO2Default</v>
      </c>
      <c r="R453" t="str">
        <f t="shared" si="111"/>
        <v>GasO2Default</v>
      </c>
      <c r="S453" t="str">
        <f t="shared" si="112"/>
        <v>GasID</v>
      </c>
      <c r="T453" t="str">
        <f t="shared" si="113"/>
        <v>Default</v>
      </c>
      <c r="U453" t="str">
        <f t="shared" si="114"/>
        <v>AiTest</v>
      </c>
      <c r="W453" t="str">
        <f t="shared" si="115"/>
        <v>R</v>
      </c>
      <c r="X453">
        <v>2017</v>
      </c>
    </row>
    <row r="454" spans="1:24" ht="15.6">
      <c r="A454" t="s">
        <v>366</v>
      </c>
      <c r="B454" t="s">
        <v>301</v>
      </c>
      <c r="C454" t="str">
        <f t="shared" si="117"/>
        <v>NuCot33</v>
      </c>
      <c r="D454" t="str">
        <f t="shared" ref="D454:D517" si="118">C454 &amp; ".var"</f>
        <v>NuCot33.var</v>
      </c>
      <c r="E454" t="str">
        <f t="shared" si="116"/>
        <v>SandyClayLoam</v>
      </c>
      <c r="F454" s="24" t="str">
        <f t="shared" ref="F454:F517" si="119">E454 &amp; ".soi"</f>
        <v>SandyClayLoam.soi</v>
      </c>
      <c r="G454" s="24" t="str">
        <f t="shared" ref="G454:G517" si="120">B454&amp; ".wea"</f>
        <v>GeorgiaLoc1Wea.wea</v>
      </c>
      <c r="H454" t="s">
        <v>310</v>
      </c>
      <c r="I454" t="str">
        <f t="shared" si="106"/>
        <v>GeorgiaLoc1</v>
      </c>
      <c r="J454" t="s">
        <v>328</v>
      </c>
      <c r="K454" t="s">
        <v>335</v>
      </c>
      <c r="L454" s="25" t="s">
        <v>70</v>
      </c>
      <c r="M454" t="str">
        <f t="shared" si="105"/>
        <v>Geo_1_2017_NuCot33_SandyClayLoam_0</v>
      </c>
      <c r="N454" t="str">
        <f t="shared" si="107"/>
        <v>BiologyDefault</v>
      </c>
      <c r="O454" t="str">
        <f t="shared" si="108"/>
        <v>MulchGeo1</v>
      </c>
      <c r="P454" t="str">
        <f t="shared" si="109"/>
        <v>MulchDecomp1</v>
      </c>
      <c r="Q454" t="str">
        <f t="shared" si="110"/>
        <v>GasCO2Default</v>
      </c>
      <c r="R454" t="str">
        <f t="shared" si="111"/>
        <v>GasO2Default</v>
      </c>
      <c r="S454" t="str">
        <f t="shared" si="112"/>
        <v>GasID</v>
      </c>
      <c r="T454" t="str">
        <f t="shared" si="113"/>
        <v>Default</v>
      </c>
      <c r="U454" t="str">
        <f t="shared" si="114"/>
        <v>AiTest</v>
      </c>
      <c r="W454" t="str">
        <f t="shared" si="115"/>
        <v>R</v>
      </c>
      <c r="X454">
        <v>2017</v>
      </c>
    </row>
    <row r="455" spans="1:24" ht="15.6">
      <c r="A455" t="s">
        <v>367</v>
      </c>
      <c r="B455" t="s">
        <v>301</v>
      </c>
      <c r="C455" t="str">
        <f t="shared" si="117"/>
        <v>NuCot33</v>
      </c>
      <c r="D455" t="str">
        <f t="shared" si="118"/>
        <v>NuCot33.var</v>
      </c>
      <c r="E455" t="str">
        <f t="shared" si="116"/>
        <v>SandyClayLoam</v>
      </c>
      <c r="F455" s="24" t="str">
        <f t="shared" si="119"/>
        <v>SandyClayLoam.soi</v>
      </c>
      <c r="G455" s="24" t="str">
        <f t="shared" si="120"/>
        <v>GeorgiaLoc1Wea.wea</v>
      </c>
      <c r="H455" t="s">
        <v>310</v>
      </c>
      <c r="I455" t="str">
        <f t="shared" si="106"/>
        <v>GeorgiaLoc1</v>
      </c>
      <c r="J455" t="s">
        <v>328</v>
      </c>
      <c r="K455" t="s">
        <v>335</v>
      </c>
      <c r="L455" s="25" t="s">
        <v>70</v>
      </c>
      <c r="M455" t="str">
        <f t="shared" ref="M455:M518" si="121">A455</f>
        <v>Geo_1_2017_NuCot33_SandyClayLoam_100</v>
      </c>
      <c r="N455" t="str">
        <f t="shared" si="107"/>
        <v>BiologyDefault</v>
      </c>
      <c r="O455" t="str">
        <f t="shared" si="108"/>
        <v>MulchGeo1</v>
      </c>
      <c r="P455" t="str">
        <f t="shared" si="109"/>
        <v>MulchDecomp1</v>
      </c>
      <c r="Q455" t="str">
        <f t="shared" si="110"/>
        <v>GasCO2Default</v>
      </c>
      <c r="R455" t="str">
        <f t="shared" si="111"/>
        <v>GasO2Default</v>
      </c>
      <c r="S455" t="str">
        <f t="shared" si="112"/>
        <v>GasID</v>
      </c>
      <c r="T455" t="str">
        <f t="shared" si="113"/>
        <v>Default</v>
      </c>
      <c r="U455" t="str">
        <f t="shared" si="114"/>
        <v>AiTest</v>
      </c>
      <c r="W455" t="str">
        <f t="shared" si="115"/>
        <v>R</v>
      </c>
      <c r="X455">
        <v>2017</v>
      </c>
    </row>
    <row r="456" spans="1:24" ht="15.6">
      <c r="A456" t="s">
        <v>368</v>
      </c>
      <c r="B456" t="s">
        <v>301</v>
      </c>
      <c r="C456" t="str">
        <f t="shared" si="117"/>
        <v>NuCot33</v>
      </c>
      <c r="D456" t="str">
        <f t="shared" si="118"/>
        <v>NuCot33.var</v>
      </c>
      <c r="E456" t="str">
        <f t="shared" si="116"/>
        <v>SandyClayLoam</v>
      </c>
      <c r="F456" s="24" t="str">
        <f t="shared" si="119"/>
        <v>SandyClayLoam.soi</v>
      </c>
      <c r="G456" s="24" t="str">
        <f t="shared" si="120"/>
        <v>GeorgiaLoc1Wea.wea</v>
      </c>
      <c r="H456" t="s">
        <v>310</v>
      </c>
      <c r="I456" t="str">
        <f t="shared" ref="I456:I519" si="122">I455</f>
        <v>GeorgiaLoc1</v>
      </c>
      <c r="J456" t="s">
        <v>328</v>
      </c>
      <c r="K456" t="s">
        <v>335</v>
      </c>
      <c r="L456" s="25" t="s">
        <v>70</v>
      </c>
      <c r="M456" t="str">
        <f t="shared" si="121"/>
        <v>Geo_1_2017_NuCot33_SandyClayLoam_200</v>
      </c>
      <c r="N456" t="str">
        <f t="shared" ref="N456:N519" si="123">N455</f>
        <v>BiologyDefault</v>
      </c>
      <c r="O456" t="str">
        <f t="shared" ref="O456:O519" si="124">O455</f>
        <v>MulchGeo1</v>
      </c>
      <c r="P456" t="str">
        <f t="shared" ref="P456:P519" si="125">P455</f>
        <v>MulchDecomp1</v>
      </c>
      <c r="Q456" t="str">
        <f t="shared" ref="Q456:Q519" si="126">Q455</f>
        <v>GasCO2Default</v>
      </c>
      <c r="R456" t="str">
        <f t="shared" ref="R456:R519" si="127">R455</f>
        <v>GasO2Default</v>
      </c>
      <c r="S456" t="str">
        <f t="shared" ref="S456:S519" si="128">S455</f>
        <v>GasID</v>
      </c>
      <c r="T456" t="str">
        <f t="shared" ref="T456:T519" si="129">T455</f>
        <v>Default</v>
      </c>
      <c r="U456" t="str">
        <f t="shared" ref="U456:U519" si="130">U455</f>
        <v>AiTest</v>
      </c>
      <c r="W456" t="str">
        <f t="shared" ref="W456:W519" si="131">W455</f>
        <v>R</v>
      </c>
      <c r="X456">
        <v>2017</v>
      </c>
    </row>
    <row r="457" spans="1:24" ht="15.6">
      <c r="A457" t="s">
        <v>369</v>
      </c>
      <c r="B457" t="s">
        <v>301</v>
      </c>
      <c r="C457" t="str">
        <f t="shared" si="117"/>
        <v>NuCot33</v>
      </c>
      <c r="D457" t="str">
        <f t="shared" si="118"/>
        <v>NuCot33.var</v>
      </c>
      <c r="E457" t="str">
        <f t="shared" si="116"/>
        <v>SandyClayLoam</v>
      </c>
      <c r="F457" s="24" t="str">
        <f t="shared" si="119"/>
        <v>SandyClayLoam.soi</v>
      </c>
      <c r="G457" s="24" t="str">
        <f t="shared" si="120"/>
        <v>GeorgiaLoc1Wea.wea</v>
      </c>
      <c r="H457" t="s">
        <v>310</v>
      </c>
      <c r="I457" t="str">
        <f t="shared" si="122"/>
        <v>GeorgiaLoc1</v>
      </c>
      <c r="J457" t="s">
        <v>328</v>
      </c>
      <c r="K457" t="s">
        <v>335</v>
      </c>
      <c r="L457" s="25" t="s">
        <v>70</v>
      </c>
      <c r="M457" t="str">
        <f t="shared" si="121"/>
        <v>Geo_1_2017_NuCot33_SandyClayLoam_300</v>
      </c>
      <c r="N457" t="str">
        <f t="shared" si="123"/>
        <v>BiologyDefault</v>
      </c>
      <c r="O457" t="str">
        <f t="shared" si="124"/>
        <v>MulchGeo1</v>
      </c>
      <c r="P457" t="str">
        <f t="shared" si="125"/>
        <v>MulchDecomp1</v>
      </c>
      <c r="Q457" t="str">
        <f t="shared" si="126"/>
        <v>GasCO2Default</v>
      </c>
      <c r="R457" t="str">
        <f t="shared" si="127"/>
        <v>GasO2Default</v>
      </c>
      <c r="S457" t="str">
        <f t="shared" si="128"/>
        <v>GasID</v>
      </c>
      <c r="T457" t="str">
        <f t="shared" si="129"/>
        <v>Default</v>
      </c>
      <c r="U457" t="str">
        <f t="shared" si="130"/>
        <v>AiTest</v>
      </c>
      <c r="W457" t="str">
        <f t="shared" si="131"/>
        <v>R</v>
      </c>
      <c r="X457">
        <v>2017</v>
      </c>
    </row>
    <row r="458" spans="1:24" ht="15.6">
      <c r="A458" t="s">
        <v>370</v>
      </c>
      <c r="B458" t="s">
        <v>301</v>
      </c>
      <c r="C458" t="str">
        <f t="shared" si="117"/>
        <v>NuCot33</v>
      </c>
      <c r="D458" t="str">
        <f t="shared" si="118"/>
        <v>NuCot33.var</v>
      </c>
      <c r="E458" t="str">
        <f t="shared" si="116"/>
        <v>SandyLoam</v>
      </c>
      <c r="F458" s="24" t="str">
        <f t="shared" si="119"/>
        <v>SandyLoam.soi</v>
      </c>
      <c r="G458" s="24" t="str">
        <f t="shared" si="120"/>
        <v>GeorgiaLoc1Wea.wea</v>
      </c>
      <c r="H458" t="s">
        <v>310</v>
      </c>
      <c r="I458" t="str">
        <f t="shared" si="122"/>
        <v>GeorgiaLoc1</v>
      </c>
      <c r="J458" t="s">
        <v>328</v>
      </c>
      <c r="K458" t="s">
        <v>335</v>
      </c>
      <c r="L458" s="25" t="s">
        <v>70</v>
      </c>
      <c r="M458" t="str">
        <f t="shared" si="121"/>
        <v>Geo_1_2017_NuCot33_Sandyloam_0</v>
      </c>
      <c r="N458" t="str">
        <f t="shared" si="123"/>
        <v>BiologyDefault</v>
      </c>
      <c r="O458" t="str">
        <f t="shared" si="124"/>
        <v>MulchGeo1</v>
      </c>
      <c r="P458" t="str">
        <f t="shared" si="125"/>
        <v>MulchDecomp1</v>
      </c>
      <c r="Q458" t="str">
        <f t="shared" si="126"/>
        <v>GasCO2Default</v>
      </c>
      <c r="R458" t="str">
        <f t="shared" si="127"/>
        <v>GasO2Default</v>
      </c>
      <c r="S458" t="str">
        <f t="shared" si="128"/>
        <v>GasID</v>
      </c>
      <c r="T458" t="str">
        <f t="shared" si="129"/>
        <v>Default</v>
      </c>
      <c r="U458" t="str">
        <f t="shared" si="130"/>
        <v>AiTest</v>
      </c>
      <c r="W458" t="str">
        <f t="shared" si="131"/>
        <v>R</v>
      </c>
      <c r="X458">
        <v>2017</v>
      </c>
    </row>
    <row r="459" spans="1:24" ht="15.6">
      <c r="A459" t="s">
        <v>371</v>
      </c>
      <c r="B459" t="s">
        <v>301</v>
      </c>
      <c r="C459" t="str">
        <f t="shared" si="117"/>
        <v>NuCot33</v>
      </c>
      <c r="D459" t="str">
        <f t="shared" si="118"/>
        <v>NuCot33.var</v>
      </c>
      <c r="E459" t="str">
        <f t="shared" si="116"/>
        <v>SandyLoam</v>
      </c>
      <c r="F459" s="24" t="str">
        <f t="shared" si="119"/>
        <v>SandyLoam.soi</v>
      </c>
      <c r="G459" s="24" t="str">
        <f t="shared" si="120"/>
        <v>GeorgiaLoc1Wea.wea</v>
      </c>
      <c r="H459" t="s">
        <v>310</v>
      </c>
      <c r="I459" t="str">
        <f t="shared" si="122"/>
        <v>GeorgiaLoc1</v>
      </c>
      <c r="J459" t="s">
        <v>328</v>
      </c>
      <c r="K459" t="s">
        <v>335</v>
      </c>
      <c r="L459" s="25" t="s">
        <v>70</v>
      </c>
      <c r="M459" t="str">
        <f t="shared" si="121"/>
        <v>Geo_1_2017_NuCot33_Sandyloam_100</v>
      </c>
      <c r="N459" t="str">
        <f t="shared" si="123"/>
        <v>BiologyDefault</v>
      </c>
      <c r="O459" t="str">
        <f t="shared" si="124"/>
        <v>MulchGeo1</v>
      </c>
      <c r="P459" t="str">
        <f t="shared" si="125"/>
        <v>MulchDecomp1</v>
      </c>
      <c r="Q459" t="str">
        <f t="shared" si="126"/>
        <v>GasCO2Default</v>
      </c>
      <c r="R459" t="str">
        <f t="shared" si="127"/>
        <v>GasO2Default</v>
      </c>
      <c r="S459" t="str">
        <f t="shared" si="128"/>
        <v>GasID</v>
      </c>
      <c r="T459" t="str">
        <f t="shared" si="129"/>
        <v>Default</v>
      </c>
      <c r="U459" t="str">
        <f t="shared" si="130"/>
        <v>AiTest</v>
      </c>
      <c r="W459" t="str">
        <f t="shared" si="131"/>
        <v>R</v>
      </c>
      <c r="X459">
        <v>2017</v>
      </c>
    </row>
    <row r="460" spans="1:24" ht="15.6">
      <c r="A460" t="s">
        <v>372</v>
      </c>
      <c r="B460" t="s">
        <v>301</v>
      </c>
      <c r="C460" t="str">
        <f t="shared" si="117"/>
        <v>NuCot33</v>
      </c>
      <c r="D460" t="str">
        <f t="shared" si="118"/>
        <v>NuCot33.var</v>
      </c>
      <c r="E460" t="str">
        <f t="shared" si="116"/>
        <v>SandyLoam</v>
      </c>
      <c r="F460" s="24" t="str">
        <f t="shared" si="119"/>
        <v>SandyLoam.soi</v>
      </c>
      <c r="G460" s="24" t="str">
        <f t="shared" si="120"/>
        <v>GeorgiaLoc1Wea.wea</v>
      </c>
      <c r="H460" t="s">
        <v>310</v>
      </c>
      <c r="I460" t="str">
        <f t="shared" si="122"/>
        <v>GeorgiaLoc1</v>
      </c>
      <c r="J460" t="s">
        <v>328</v>
      </c>
      <c r="K460" t="s">
        <v>335</v>
      </c>
      <c r="L460" s="25" t="s">
        <v>70</v>
      </c>
      <c r="M460" t="str">
        <f t="shared" si="121"/>
        <v>Geo_1_2017_NuCot33_Sandyloam_200</v>
      </c>
      <c r="N460" t="str">
        <f t="shared" si="123"/>
        <v>BiologyDefault</v>
      </c>
      <c r="O460" t="str">
        <f t="shared" si="124"/>
        <v>MulchGeo1</v>
      </c>
      <c r="P460" t="str">
        <f t="shared" si="125"/>
        <v>MulchDecomp1</v>
      </c>
      <c r="Q460" t="str">
        <f t="shared" si="126"/>
        <v>GasCO2Default</v>
      </c>
      <c r="R460" t="str">
        <f t="shared" si="127"/>
        <v>GasO2Default</v>
      </c>
      <c r="S460" t="str">
        <f t="shared" si="128"/>
        <v>GasID</v>
      </c>
      <c r="T460" t="str">
        <f t="shared" si="129"/>
        <v>Default</v>
      </c>
      <c r="U460" t="str">
        <f t="shared" si="130"/>
        <v>AiTest</v>
      </c>
      <c r="W460" t="str">
        <f t="shared" si="131"/>
        <v>R</v>
      </c>
      <c r="X460">
        <v>2017</v>
      </c>
    </row>
    <row r="461" spans="1:24" ht="15.6">
      <c r="A461" t="s">
        <v>373</v>
      </c>
      <c r="B461" t="s">
        <v>301</v>
      </c>
      <c r="C461" t="str">
        <f t="shared" si="117"/>
        <v>NuCot33</v>
      </c>
      <c r="D461" t="str">
        <f t="shared" si="118"/>
        <v>NuCot33.var</v>
      </c>
      <c r="E461" t="str">
        <f t="shared" si="116"/>
        <v>SandyLoam</v>
      </c>
      <c r="F461" s="24" t="str">
        <f t="shared" si="119"/>
        <v>SandyLoam.soi</v>
      </c>
      <c r="G461" s="24" t="str">
        <f t="shared" si="120"/>
        <v>GeorgiaLoc1Wea.wea</v>
      </c>
      <c r="H461" t="s">
        <v>310</v>
      </c>
      <c r="I461" t="str">
        <f t="shared" si="122"/>
        <v>GeorgiaLoc1</v>
      </c>
      <c r="J461" t="s">
        <v>328</v>
      </c>
      <c r="K461" t="s">
        <v>335</v>
      </c>
      <c r="L461" s="25" t="s">
        <v>70</v>
      </c>
      <c r="M461" t="str">
        <f t="shared" si="121"/>
        <v>Geo_1_2017_NuCot33_Sandyloam_300</v>
      </c>
      <c r="N461" t="str">
        <f t="shared" si="123"/>
        <v>BiologyDefault</v>
      </c>
      <c r="O461" t="str">
        <f t="shared" si="124"/>
        <v>MulchGeo1</v>
      </c>
      <c r="P461" t="str">
        <f t="shared" si="125"/>
        <v>MulchDecomp1</v>
      </c>
      <c r="Q461" t="str">
        <f t="shared" si="126"/>
        <v>GasCO2Default</v>
      </c>
      <c r="R461" t="str">
        <f t="shared" si="127"/>
        <v>GasO2Default</v>
      </c>
      <c r="S461" t="str">
        <f t="shared" si="128"/>
        <v>GasID</v>
      </c>
      <c r="T461" t="str">
        <f t="shared" si="129"/>
        <v>Default</v>
      </c>
      <c r="U461" t="str">
        <f t="shared" si="130"/>
        <v>AiTest</v>
      </c>
      <c r="W461" t="str">
        <f t="shared" si="131"/>
        <v>R</v>
      </c>
      <c r="X461">
        <v>2017</v>
      </c>
    </row>
    <row r="462" spans="1:24" ht="15.6">
      <c r="A462" t="s">
        <v>374</v>
      </c>
      <c r="B462" t="s">
        <v>301</v>
      </c>
      <c r="C462" t="str">
        <f t="shared" si="117"/>
        <v>DPL90</v>
      </c>
      <c r="D462" t="str">
        <f t="shared" si="118"/>
        <v>DPL90.var</v>
      </c>
      <c r="E462" t="str">
        <f t="shared" si="116"/>
        <v>Clay</v>
      </c>
      <c r="F462" s="24" t="str">
        <f t="shared" si="119"/>
        <v>Clay.soi</v>
      </c>
      <c r="G462" s="24" t="str">
        <f t="shared" si="120"/>
        <v>GeorgiaLoc1Wea.wea</v>
      </c>
      <c r="H462" t="s">
        <v>310</v>
      </c>
      <c r="I462" t="str">
        <f t="shared" si="122"/>
        <v>GeorgiaLoc1</v>
      </c>
      <c r="J462" t="s">
        <v>328</v>
      </c>
      <c r="K462" t="s">
        <v>335</v>
      </c>
      <c r="L462" s="25" t="s">
        <v>70</v>
      </c>
      <c r="M462" t="str">
        <f t="shared" si="121"/>
        <v>Geo_1_2018_DPL90_Clay_0</v>
      </c>
      <c r="N462" t="str">
        <f t="shared" si="123"/>
        <v>BiologyDefault</v>
      </c>
      <c r="O462" t="str">
        <f t="shared" si="124"/>
        <v>MulchGeo1</v>
      </c>
      <c r="P462" t="str">
        <f t="shared" si="125"/>
        <v>MulchDecomp1</v>
      </c>
      <c r="Q462" t="str">
        <f t="shared" si="126"/>
        <v>GasCO2Default</v>
      </c>
      <c r="R462" t="str">
        <f t="shared" si="127"/>
        <v>GasO2Default</v>
      </c>
      <c r="S462" t="str">
        <f t="shared" si="128"/>
        <v>GasID</v>
      </c>
      <c r="T462" t="str">
        <f t="shared" si="129"/>
        <v>Default</v>
      </c>
      <c r="U462" t="str">
        <f t="shared" si="130"/>
        <v>AiTest</v>
      </c>
      <c r="W462" t="str">
        <f t="shared" si="131"/>
        <v>R</v>
      </c>
      <c r="X462">
        <v>2018</v>
      </c>
    </row>
    <row r="463" spans="1:24" ht="15.6">
      <c r="A463" t="s">
        <v>375</v>
      </c>
      <c r="B463" t="s">
        <v>301</v>
      </c>
      <c r="C463" t="str">
        <f t="shared" si="117"/>
        <v>DPL90</v>
      </c>
      <c r="D463" t="str">
        <f t="shared" si="118"/>
        <v>DPL90.var</v>
      </c>
      <c r="E463" t="str">
        <f t="shared" si="116"/>
        <v>Clay</v>
      </c>
      <c r="F463" s="24" t="str">
        <f t="shared" si="119"/>
        <v>Clay.soi</v>
      </c>
      <c r="G463" s="24" t="str">
        <f t="shared" si="120"/>
        <v>GeorgiaLoc1Wea.wea</v>
      </c>
      <c r="H463" t="s">
        <v>310</v>
      </c>
      <c r="I463" t="str">
        <f t="shared" si="122"/>
        <v>GeorgiaLoc1</v>
      </c>
      <c r="J463" t="s">
        <v>328</v>
      </c>
      <c r="K463" t="s">
        <v>335</v>
      </c>
      <c r="L463" s="25" t="s">
        <v>70</v>
      </c>
      <c r="M463" t="str">
        <f t="shared" si="121"/>
        <v>Geo_1_2018_DPL90_Clay_100</v>
      </c>
      <c r="N463" t="str">
        <f t="shared" si="123"/>
        <v>BiologyDefault</v>
      </c>
      <c r="O463" t="str">
        <f t="shared" si="124"/>
        <v>MulchGeo1</v>
      </c>
      <c r="P463" t="str">
        <f t="shared" si="125"/>
        <v>MulchDecomp1</v>
      </c>
      <c r="Q463" t="str">
        <f t="shared" si="126"/>
        <v>GasCO2Default</v>
      </c>
      <c r="R463" t="str">
        <f t="shared" si="127"/>
        <v>GasO2Default</v>
      </c>
      <c r="S463" t="str">
        <f t="shared" si="128"/>
        <v>GasID</v>
      </c>
      <c r="T463" t="str">
        <f t="shared" si="129"/>
        <v>Default</v>
      </c>
      <c r="U463" t="str">
        <f t="shared" si="130"/>
        <v>AiTest</v>
      </c>
      <c r="W463" t="str">
        <f t="shared" si="131"/>
        <v>R</v>
      </c>
      <c r="X463">
        <v>2018</v>
      </c>
    </row>
    <row r="464" spans="1:24" ht="15.6">
      <c r="A464" t="s">
        <v>376</v>
      </c>
      <c r="B464" t="s">
        <v>301</v>
      </c>
      <c r="C464" t="str">
        <f t="shared" si="117"/>
        <v>DPL90</v>
      </c>
      <c r="D464" t="str">
        <f t="shared" si="118"/>
        <v>DPL90.var</v>
      </c>
      <c r="E464" t="str">
        <f t="shared" si="116"/>
        <v>Clay</v>
      </c>
      <c r="F464" s="24" t="str">
        <f t="shared" si="119"/>
        <v>Clay.soi</v>
      </c>
      <c r="G464" s="24" t="str">
        <f t="shared" si="120"/>
        <v>GeorgiaLoc1Wea.wea</v>
      </c>
      <c r="H464" t="s">
        <v>310</v>
      </c>
      <c r="I464" t="str">
        <f t="shared" si="122"/>
        <v>GeorgiaLoc1</v>
      </c>
      <c r="J464" t="s">
        <v>328</v>
      </c>
      <c r="K464" t="s">
        <v>335</v>
      </c>
      <c r="L464" s="25" t="s">
        <v>70</v>
      </c>
      <c r="M464" t="str">
        <f t="shared" si="121"/>
        <v>Geo_1_2018_DPL90_Clay_200</v>
      </c>
      <c r="N464" t="str">
        <f t="shared" si="123"/>
        <v>BiologyDefault</v>
      </c>
      <c r="O464" t="str">
        <f t="shared" si="124"/>
        <v>MulchGeo1</v>
      </c>
      <c r="P464" t="str">
        <f t="shared" si="125"/>
        <v>MulchDecomp1</v>
      </c>
      <c r="Q464" t="str">
        <f t="shared" si="126"/>
        <v>GasCO2Default</v>
      </c>
      <c r="R464" t="str">
        <f t="shared" si="127"/>
        <v>GasO2Default</v>
      </c>
      <c r="S464" t="str">
        <f t="shared" si="128"/>
        <v>GasID</v>
      </c>
      <c r="T464" t="str">
        <f t="shared" si="129"/>
        <v>Default</v>
      </c>
      <c r="U464" t="str">
        <f t="shared" si="130"/>
        <v>AiTest</v>
      </c>
      <c r="W464" t="str">
        <f t="shared" si="131"/>
        <v>R</v>
      </c>
      <c r="X464">
        <v>2018</v>
      </c>
    </row>
    <row r="465" spans="1:24" ht="15.6">
      <c r="A465" t="s">
        <v>377</v>
      </c>
      <c r="B465" t="s">
        <v>301</v>
      </c>
      <c r="C465" t="str">
        <f t="shared" si="117"/>
        <v>DPL90</v>
      </c>
      <c r="D465" t="str">
        <f t="shared" si="118"/>
        <v>DPL90.var</v>
      </c>
      <c r="E465" t="str">
        <f t="shared" si="116"/>
        <v>Clay</v>
      </c>
      <c r="F465" s="24" t="str">
        <f t="shared" si="119"/>
        <v>Clay.soi</v>
      </c>
      <c r="G465" s="24" t="str">
        <f t="shared" si="120"/>
        <v>GeorgiaLoc1Wea.wea</v>
      </c>
      <c r="H465" t="s">
        <v>310</v>
      </c>
      <c r="I465" t="str">
        <f t="shared" si="122"/>
        <v>GeorgiaLoc1</v>
      </c>
      <c r="J465" t="s">
        <v>328</v>
      </c>
      <c r="K465" t="s">
        <v>335</v>
      </c>
      <c r="L465" s="25" t="s">
        <v>70</v>
      </c>
      <c r="M465" t="str">
        <f t="shared" si="121"/>
        <v>Geo_1_2018_DPL90_Clay_300</v>
      </c>
      <c r="N465" t="str">
        <f t="shared" si="123"/>
        <v>BiologyDefault</v>
      </c>
      <c r="O465" t="str">
        <f t="shared" si="124"/>
        <v>MulchGeo1</v>
      </c>
      <c r="P465" t="str">
        <f t="shared" si="125"/>
        <v>MulchDecomp1</v>
      </c>
      <c r="Q465" t="str">
        <f t="shared" si="126"/>
        <v>GasCO2Default</v>
      </c>
      <c r="R465" t="str">
        <f t="shared" si="127"/>
        <v>GasO2Default</v>
      </c>
      <c r="S465" t="str">
        <f t="shared" si="128"/>
        <v>GasID</v>
      </c>
      <c r="T465" t="str">
        <f t="shared" si="129"/>
        <v>Default</v>
      </c>
      <c r="U465" t="str">
        <f t="shared" si="130"/>
        <v>AiTest</v>
      </c>
      <c r="W465" t="str">
        <f t="shared" si="131"/>
        <v>R</v>
      </c>
      <c r="X465">
        <v>2018</v>
      </c>
    </row>
    <row r="466" spans="1:24" ht="15.6">
      <c r="A466" t="s">
        <v>378</v>
      </c>
      <c r="B466" t="s">
        <v>301</v>
      </c>
      <c r="C466" t="str">
        <f t="shared" si="117"/>
        <v>DPL90</v>
      </c>
      <c r="D466" t="str">
        <f t="shared" si="118"/>
        <v>DPL90.var</v>
      </c>
      <c r="E466" t="str">
        <f t="shared" si="116"/>
        <v>SandyClayLoam</v>
      </c>
      <c r="F466" s="24" t="str">
        <f t="shared" si="119"/>
        <v>SandyClayLoam.soi</v>
      </c>
      <c r="G466" s="24" t="str">
        <f t="shared" si="120"/>
        <v>GeorgiaLoc1Wea.wea</v>
      </c>
      <c r="H466" t="s">
        <v>310</v>
      </c>
      <c r="I466" t="str">
        <f t="shared" si="122"/>
        <v>GeorgiaLoc1</v>
      </c>
      <c r="J466" t="s">
        <v>328</v>
      </c>
      <c r="K466" t="s">
        <v>335</v>
      </c>
      <c r="L466" s="25" t="s">
        <v>70</v>
      </c>
      <c r="M466" t="str">
        <f t="shared" si="121"/>
        <v>Geo_1_2018_DPL90_SandyClayLoam_0</v>
      </c>
      <c r="N466" t="str">
        <f t="shared" si="123"/>
        <v>BiologyDefault</v>
      </c>
      <c r="O466" t="str">
        <f t="shared" si="124"/>
        <v>MulchGeo1</v>
      </c>
      <c r="P466" t="str">
        <f t="shared" si="125"/>
        <v>MulchDecomp1</v>
      </c>
      <c r="Q466" t="str">
        <f t="shared" si="126"/>
        <v>GasCO2Default</v>
      </c>
      <c r="R466" t="str">
        <f t="shared" si="127"/>
        <v>GasO2Default</v>
      </c>
      <c r="S466" t="str">
        <f t="shared" si="128"/>
        <v>GasID</v>
      </c>
      <c r="T466" t="str">
        <f t="shared" si="129"/>
        <v>Default</v>
      </c>
      <c r="U466" t="str">
        <f t="shared" si="130"/>
        <v>AiTest</v>
      </c>
      <c r="W466" t="str">
        <f t="shared" si="131"/>
        <v>R</v>
      </c>
      <c r="X466">
        <v>2018</v>
      </c>
    </row>
    <row r="467" spans="1:24" ht="15.6">
      <c r="A467" t="s">
        <v>379</v>
      </c>
      <c r="B467" t="s">
        <v>301</v>
      </c>
      <c r="C467" t="str">
        <f t="shared" si="117"/>
        <v>DPL90</v>
      </c>
      <c r="D467" t="str">
        <f t="shared" si="118"/>
        <v>DPL90.var</v>
      </c>
      <c r="E467" t="str">
        <f t="shared" ref="E467:E530" si="132">E455</f>
        <v>SandyClayLoam</v>
      </c>
      <c r="F467" s="24" t="str">
        <f t="shared" si="119"/>
        <v>SandyClayLoam.soi</v>
      </c>
      <c r="G467" s="24" t="str">
        <f t="shared" si="120"/>
        <v>GeorgiaLoc1Wea.wea</v>
      </c>
      <c r="H467" t="s">
        <v>310</v>
      </c>
      <c r="I467" t="str">
        <f t="shared" si="122"/>
        <v>GeorgiaLoc1</v>
      </c>
      <c r="J467" t="s">
        <v>328</v>
      </c>
      <c r="K467" t="s">
        <v>335</v>
      </c>
      <c r="L467" s="25" t="s">
        <v>70</v>
      </c>
      <c r="M467" t="str">
        <f t="shared" si="121"/>
        <v>Geo_1_2018_DPL90_SandyClayLoam_100</v>
      </c>
      <c r="N467" t="str">
        <f t="shared" si="123"/>
        <v>BiologyDefault</v>
      </c>
      <c r="O467" t="str">
        <f t="shared" si="124"/>
        <v>MulchGeo1</v>
      </c>
      <c r="P467" t="str">
        <f t="shared" si="125"/>
        <v>MulchDecomp1</v>
      </c>
      <c r="Q467" t="str">
        <f t="shared" si="126"/>
        <v>GasCO2Default</v>
      </c>
      <c r="R467" t="str">
        <f t="shared" si="127"/>
        <v>GasO2Default</v>
      </c>
      <c r="S467" t="str">
        <f t="shared" si="128"/>
        <v>GasID</v>
      </c>
      <c r="T467" t="str">
        <f t="shared" si="129"/>
        <v>Default</v>
      </c>
      <c r="U467" t="str">
        <f t="shared" si="130"/>
        <v>AiTest</v>
      </c>
      <c r="W467" t="str">
        <f t="shared" si="131"/>
        <v>R</v>
      </c>
      <c r="X467">
        <v>2018</v>
      </c>
    </row>
    <row r="468" spans="1:24" ht="15.6">
      <c r="A468" t="s">
        <v>380</v>
      </c>
      <c r="B468" t="s">
        <v>301</v>
      </c>
      <c r="C468" t="str">
        <f t="shared" si="117"/>
        <v>DPL90</v>
      </c>
      <c r="D468" t="str">
        <f t="shared" si="118"/>
        <v>DPL90.var</v>
      </c>
      <c r="E468" t="str">
        <f t="shared" si="132"/>
        <v>SandyClayLoam</v>
      </c>
      <c r="F468" s="24" t="str">
        <f t="shared" si="119"/>
        <v>SandyClayLoam.soi</v>
      </c>
      <c r="G468" s="24" t="str">
        <f t="shared" si="120"/>
        <v>GeorgiaLoc1Wea.wea</v>
      </c>
      <c r="H468" t="s">
        <v>310</v>
      </c>
      <c r="I468" t="str">
        <f t="shared" si="122"/>
        <v>GeorgiaLoc1</v>
      </c>
      <c r="J468" t="s">
        <v>328</v>
      </c>
      <c r="K468" t="s">
        <v>335</v>
      </c>
      <c r="L468" s="25" t="s">
        <v>70</v>
      </c>
      <c r="M468" t="str">
        <f t="shared" si="121"/>
        <v>Geo_1_2018_DPL90_SandyClayLoam_200</v>
      </c>
      <c r="N468" t="str">
        <f t="shared" si="123"/>
        <v>BiologyDefault</v>
      </c>
      <c r="O468" t="str">
        <f t="shared" si="124"/>
        <v>MulchGeo1</v>
      </c>
      <c r="P468" t="str">
        <f t="shared" si="125"/>
        <v>MulchDecomp1</v>
      </c>
      <c r="Q468" t="str">
        <f t="shared" si="126"/>
        <v>GasCO2Default</v>
      </c>
      <c r="R468" t="str">
        <f t="shared" si="127"/>
        <v>GasO2Default</v>
      </c>
      <c r="S468" t="str">
        <f t="shared" si="128"/>
        <v>GasID</v>
      </c>
      <c r="T468" t="str">
        <f t="shared" si="129"/>
        <v>Default</v>
      </c>
      <c r="U468" t="str">
        <f t="shared" si="130"/>
        <v>AiTest</v>
      </c>
      <c r="W468" t="str">
        <f t="shared" si="131"/>
        <v>R</v>
      </c>
      <c r="X468">
        <v>2018</v>
      </c>
    </row>
    <row r="469" spans="1:24" ht="15.6">
      <c r="A469" t="s">
        <v>381</v>
      </c>
      <c r="B469" t="s">
        <v>301</v>
      </c>
      <c r="C469" t="str">
        <f t="shared" si="117"/>
        <v>DPL90</v>
      </c>
      <c r="D469" t="str">
        <f t="shared" si="118"/>
        <v>DPL90.var</v>
      </c>
      <c r="E469" t="str">
        <f t="shared" si="132"/>
        <v>SandyClayLoam</v>
      </c>
      <c r="F469" s="24" t="str">
        <f t="shared" si="119"/>
        <v>SandyClayLoam.soi</v>
      </c>
      <c r="G469" s="24" t="str">
        <f t="shared" si="120"/>
        <v>GeorgiaLoc1Wea.wea</v>
      </c>
      <c r="H469" t="s">
        <v>310</v>
      </c>
      <c r="I469" t="str">
        <f t="shared" si="122"/>
        <v>GeorgiaLoc1</v>
      </c>
      <c r="J469" t="s">
        <v>328</v>
      </c>
      <c r="K469" t="s">
        <v>335</v>
      </c>
      <c r="L469" s="25" t="s">
        <v>70</v>
      </c>
      <c r="M469" t="str">
        <f t="shared" si="121"/>
        <v>Geo_1_2018_DPL90_SandyClayLoam_300</v>
      </c>
      <c r="N469" t="str">
        <f t="shared" si="123"/>
        <v>BiologyDefault</v>
      </c>
      <c r="O469" t="str">
        <f t="shared" si="124"/>
        <v>MulchGeo1</v>
      </c>
      <c r="P469" t="str">
        <f t="shared" si="125"/>
        <v>MulchDecomp1</v>
      </c>
      <c r="Q469" t="str">
        <f t="shared" si="126"/>
        <v>GasCO2Default</v>
      </c>
      <c r="R469" t="str">
        <f t="shared" si="127"/>
        <v>GasO2Default</v>
      </c>
      <c r="S469" t="str">
        <f t="shared" si="128"/>
        <v>GasID</v>
      </c>
      <c r="T469" t="str">
        <f t="shared" si="129"/>
        <v>Default</v>
      </c>
      <c r="U469" t="str">
        <f t="shared" si="130"/>
        <v>AiTest</v>
      </c>
      <c r="W469" t="str">
        <f t="shared" si="131"/>
        <v>R</v>
      </c>
      <c r="X469">
        <v>2018</v>
      </c>
    </row>
    <row r="470" spans="1:24" ht="15.6">
      <c r="A470" t="s">
        <v>382</v>
      </c>
      <c r="B470" t="s">
        <v>301</v>
      </c>
      <c r="C470" t="str">
        <f t="shared" si="117"/>
        <v>DPL90</v>
      </c>
      <c r="D470" t="str">
        <f t="shared" si="118"/>
        <v>DPL90.var</v>
      </c>
      <c r="E470" t="str">
        <f t="shared" si="132"/>
        <v>SandyLoam</v>
      </c>
      <c r="F470" s="24" t="str">
        <f t="shared" si="119"/>
        <v>SandyLoam.soi</v>
      </c>
      <c r="G470" s="24" t="str">
        <f t="shared" si="120"/>
        <v>GeorgiaLoc1Wea.wea</v>
      </c>
      <c r="H470" t="s">
        <v>310</v>
      </c>
      <c r="I470" t="str">
        <f t="shared" si="122"/>
        <v>GeorgiaLoc1</v>
      </c>
      <c r="J470" t="s">
        <v>328</v>
      </c>
      <c r="K470" t="s">
        <v>335</v>
      </c>
      <c r="L470" s="25" t="s">
        <v>70</v>
      </c>
      <c r="M470" t="str">
        <f t="shared" si="121"/>
        <v>Geo_1_2018_DPL90_Sandyloam_0</v>
      </c>
      <c r="N470" t="str">
        <f t="shared" si="123"/>
        <v>BiologyDefault</v>
      </c>
      <c r="O470" t="str">
        <f t="shared" si="124"/>
        <v>MulchGeo1</v>
      </c>
      <c r="P470" t="str">
        <f t="shared" si="125"/>
        <v>MulchDecomp1</v>
      </c>
      <c r="Q470" t="str">
        <f t="shared" si="126"/>
        <v>GasCO2Default</v>
      </c>
      <c r="R470" t="str">
        <f t="shared" si="127"/>
        <v>GasO2Default</v>
      </c>
      <c r="S470" t="str">
        <f t="shared" si="128"/>
        <v>GasID</v>
      </c>
      <c r="T470" t="str">
        <f t="shared" si="129"/>
        <v>Default</v>
      </c>
      <c r="U470" t="str">
        <f t="shared" si="130"/>
        <v>AiTest</v>
      </c>
      <c r="W470" t="str">
        <f t="shared" si="131"/>
        <v>R</v>
      </c>
      <c r="X470">
        <v>2018</v>
      </c>
    </row>
    <row r="471" spans="1:24" ht="15.6">
      <c r="A471" t="s">
        <v>383</v>
      </c>
      <c r="B471" t="s">
        <v>301</v>
      </c>
      <c r="C471" t="str">
        <f t="shared" si="117"/>
        <v>DPL90</v>
      </c>
      <c r="D471" t="str">
        <f t="shared" si="118"/>
        <v>DPL90.var</v>
      </c>
      <c r="E471" t="str">
        <f t="shared" si="132"/>
        <v>SandyLoam</v>
      </c>
      <c r="F471" s="24" t="str">
        <f t="shared" si="119"/>
        <v>SandyLoam.soi</v>
      </c>
      <c r="G471" s="24" t="str">
        <f t="shared" si="120"/>
        <v>GeorgiaLoc1Wea.wea</v>
      </c>
      <c r="H471" t="s">
        <v>310</v>
      </c>
      <c r="I471" t="str">
        <f t="shared" si="122"/>
        <v>GeorgiaLoc1</v>
      </c>
      <c r="J471" t="s">
        <v>328</v>
      </c>
      <c r="K471" t="s">
        <v>335</v>
      </c>
      <c r="L471" s="25" t="s">
        <v>70</v>
      </c>
      <c r="M471" t="str">
        <f t="shared" si="121"/>
        <v>Geo_1_2018_DPL90_Sandyloam_100</v>
      </c>
      <c r="N471" t="str">
        <f t="shared" si="123"/>
        <v>BiologyDefault</v>
      </c>
      <c r="O471" t="str">
        <f t="shared" si="124"/>
        <v>MulchGeo1</v>
      </c>
      <c r="P471" t="str">
        <f t="shared" si="125"/>
        <v>MulchDecomp1</v>
      </c>
      <c r="Q471" t="str">
        <f t="shared" si="126"/>
        <v>GasCO2Default</v>
      </c>
      <c r="R471" t="str">
        <f t="shared" si="127"/>
        <v>GasO2Default</v>
      </c>
      <c r="S471" t="str">
        <f t="shared" si="128"/>
        <v>GasID</v>
      </c>
      <c r="T471" t="str">
        <f t="shared" si="129"/>
        <v>Default</v>
      </c>
      <c r="U471" t="str">
        <f t="shared" si="130"/>
        <v>AiTest</v>
      </c>
      <c r="W471" t="str">
        <f t="shared" si="131"/>
        <v>R</v>
      </c>
      <c r="X471">
        <v>2018</v>
      </c>
    </row>
    <row r="472" spans="1:24" ht="15.6">
      <c r="A472" t="s">
        <v>384</v>
      </c>
      <c r="B472" t="s">
        <v>301</v>
      </c>
      <c r="C472" t="str">
        <f t="shared" si="117"/>
        <v>DPL90</v>
      </c>
      <c r="D472" t="str">
        <f t="shared" si="118"/>
        <v>DPL90.var</v>
      </c>
      <c r="E472" t="str">
        <f t="shared" si="132"/>
        <v>SandyLoam</v>
      </c>
      <c r="F472" s="24" t="str">
        <f t="shared" si="119"/>
        <v>SandyLoam.soi</v>
      </c>
      <c r="G472" s="24" t="str">
        <f t="shared" si="120"/>
        <v>GeorgiaLoc1Wea.wea</v>
      </c>
      <c r="H472" t="s">
        <v>310</v>
      </c>
      <c r="I472" t="str">
        <f t="shared" si="122"/>
        <v>GeorgiaLoc1</v>
      </c>
      <c r="J472" t="s">
        <v>328</v>
      </c>
      <c r="K472" t="s">
        <v>335</v>
      </c>
      <c r="L472" s="25" t="s">
        <v>70</v>
      </c>
      <c r="M472" t="str">
        <f t="shared" si="121"/>
        <v>Geo_1_2018_DPL90_Sandyloam_200</v>
      </c>
      <c r="N472" t="str">
        <f t="shared" si="123"/>
        <v>BiologyDefault</v>
      </c>
      <c r="O472" t="str">
        <f t="shared" si="124"/>
        <v>MulchGeo1</v>
      </c>
      <c r="P472" t="str">
        <f t="shared" si="125"/>
        <v>MulchDecomp1</v>
      </c>
      <c r="Q472" t="str">
        <f t="shared" si="126"/>
        <v>GasCO2Default</v>
      </c>
      <c r="R472" t="str">
        <f t="shared" si="127"/>
        <v>GasO2Default</v>
      </c>
      <c r="S472" t="str">
        <f t="shared" si="128"/>
        <v>GasID</v>
      </c>
      <c r="T472" t="str">
        <f t="shared" si="129"/>
        <v>Default</v>
      </c>
      <c r="U472" t="str">
        <f t="shared" si="130"/>
        <v>AiTest</v>
      </c>
      <c r="W472" t="str">
        <f t="shared" si="131"/>
        <v>R</v>
      </c>
      <c r="X472">
        <v>2018</v>
      </c>
    </row>
    <row r="473" spans="1:24" ht="15.6">
      <c r="A473" t="s">
        <v>385</v>
      </c>
      <c r="B473" t="s">
        <v>301</v>
      </c>
      <c r="C473" t="str">
        <f t="shared" si="117"/>
        <v>DPL90</v>
      </c>
      <c r="D473" t="str">
        <f t="shared" si="118"/>
        <v>DPL90.var</v>
      </c>
      <c r="E473" t="str">
        <f t="shared" si="132"/>
        <v>SandyLoam</v>
      </c>
      <c r="F473" s="24" t="str">
        <f t="shared" si="119"/>
        <v>SandyLoam.soi</v>
      </c>
      <c r="G473" s="24" t="str">
        <f t="shared" si="120"/>
        <v>GeorgiaLoc1Wea.wea</v>
      </c>
      <c r="H473" t="s">
        <v>310</v>
      </c>
      <c r="I473" t="str">
        <f t="shared" si="122"/>
        <v>GeorgiaLoc1</v>
      </c>
      <c r="J473" t="s">
        <v>328</v>
      </c>
      <c r="K473" t="s">
        <v>335</v>
      </c>
      <c r="L473" s="25" t="s">
        <v>70</v>
      </c>
      <c r="M473" t="str">
        <f t="shared" si="121"/>
        <v>Geo_1_2018_DPL90_Sandyloam_300</v>
      </c>
      <c r="N473" t="str">
        <f t="shared" si="123"/>
        <v>BiologyDefault</v>
      </c>
      <c r="O473" t="str">
        <f t="shared" si="124"/>
        <v>MulchGeo1</v>
      </c>
      <c r="P473" t="str">
        <f t="shared" si="125"/>
        <v>MulchDecomp1</v>
      </c>
      <c r="Q473" t="str">
        <f t="shared" si="126"/>
        <v>GasCO2Default</v>
      </c>
      <c r="R473" t="str">
        <f t="shared" si="127"/>
        <v>GasO2Default</v>
      </c>
      <c r="S473" t="str">
        <f t="shared" si="128"/>
        <v>GasID</v>
      </c>
      <c r="T473" t="str">
        <f t="shared" si="129"/>
        <v>Default</v>
      </c>
      <c r="U473" t="str">
        <f t="shared" si="130"/>
        <v>AiTest</v>
      </c>
      <c r="W473" t="str">
        <f t="shared" si="131"/>
        <v>R</v>
      </c>
      <c r="X473">
        <v>2018</v>
      </c>
    </row>
    <row r="474" spans="1:24" ht="15.6">
      <c r="A474" t="s">
        <v>386</v>
      </c>
      <c r="B474" t="s">
        <v>301</v>
      </c>
      <c r="C474" t="str">
        <f t="shared" si="117"/>
        <v>NuCot33</v>
      </c>
      <c r="D474" t="str">
        <f t="shared" si="118"/>
        <v>NuCot33.var</v>
      </c>
      <c r="E474" t="str">
        <f t="shared" si="132"/>
        <v>Clay</v>
      </c>
      <c r="F474" s="24" t="str">
        <f t="shared" si="119"/>
        <v>Clay.soi</v>
      </c>
      <c r="G474" s="24" t="str">
        <f t="shared" si="120"/>
        <v>GeorgiaLoc1Wea.wea</v>
      </c>
      <c r="H474" t="s">
        <v>310</v>
      </c>
      <c r="I474" t="str">
        <f t="shared" si="122"/>
        <v>GeorgiaLoc1</v>
      </c>
      <c r="J474" t="s">
        <v>328</v>
      </c>
      <c r="K474" t="s">
        <v>335</v>
      </c>
      <c r="L474" s="25" t="s">
        <v>70</v>
      </c>
      <c r="M474" t="str">
        <f t="shared" si="121"/>
        <v>Geo_1_2018_NuCot33_Clay_0</v>
      </c>
      <c r="N474" t="str">
        <f t="shared" si="123"/>
        <v>BiologyDefault</v>
      </c>
      <c r="O474" t="str">
        <f t="shared" si="124"/>
        <v>MulchGeo1</v>
      </c>
      <c r="P474" t="str">
        <f t="shared" si="125"/>
        <v>MulchDecomp1</v>
      </c>
      <c r="Q474" t="str">
        <f t="shared" si="126"/>
        <v>GasCO2Default</v>
      </c>
      <c r="R474" t="str">
        <f t="shared" si="127"/>
        <v>GasO2Default</v>
      </c>
      <c r="S474" t="str">
        <f t="shared" si="128"/>
        <v>GasID</v>
      </c>
      <c r="T474" t="str">
        <f t="shared" si="129"/>
        <v>Default</v>
      </c>
      <c r="U474" t="str">
        <f t="shared" si="130"/>
        <v>AiTest</v>
      </c>
      <c r="W474" t="str">
        <f t="shared" si="131"/>
        <v>R</v>
      </c>
      <c r="X474">
        <v>2018</v>
      </c>
    </row>
    <row r="475" spans="1:24" ht="15.6">
      <c r="A475" t="s">
        <v>387</v>
      </c>
      <c r="B475" t="s">
        <v>301</v>
      </c>
      <c r="C475" t="str">
        <f t="shared" si="117"/>
        <v>NuCot33</v>
      </c>
      <c r="D475" t="str">
        <f t="shared" si="118"/>
        <v>NuCot33.var</v>
      </c>
      <c r="E475" t="str">
        <f t="shared" si="132"/>
        <v>Clay</v>
      </c>
      <c r="F475" s="24" t="str">
        <f t="shared" si="119"/>
        <v>Clay.soi</v>
      </c>
      <c r="G475" s="24" t="str">
        <f t="shared" si="120"/>
        <v>GeorgiaLoc1Wea.wea</v>
      </c>
      <c r="H475" t="s">
        <v>310</v>
      </c>
      <c r="I475" t="str">
        <f t="shared" si="122"/>
        <v>GeorgiaLoc1</v>
      </c>
      <c r="J475" t="s">
        <v>328</v>
      </c>
      <c r="K475" t="s">
        <v>335</v>
      </c>
      <c r="L475" s="25" t="s">
        <v>70</v>
      </c>
      <c r="M475" t="str">
        <f t="shared" si="121"/>
        <v>Geo_1_2018_NuCot33_Clay_100</v>
      </c>
      <c r="N475" t="str">
        <f t="shared" si="123"/>
        <v>BiologyDefault</v>
      </c>
      <c r="O475" t="str">
        <f t="shared" si="124"/>
        <v>MulchGeo1</v>
      </c>
      <c r="P475" t="str">
        <f t="shared" si="125"/>
        <v>MulchDecomp1</v>
      </c>
      <c r="Q475" t="str">
        <f t="shared" si="126"/>
        <v>GasCO2Default</v>
      </c>
      <c r="R475" t="str">
        <f t="shared" si="127"/>
        <v>GasO2Default</v>
      </c>
      <c r="S475" t="str">
        <f t="shared" si="128"/>
        <v>GasID</v>
      </c>
      <c r="T475" t="str">
        <f t="shared" si="129"/>
        <v>Default</v>
      </c>
      <c r="U475" t="str">
        <f t="shared" si="130"/>
        <v>AiTest</v>
      </c>
      <c r="W475" t="str">
        <f t="shared" si="131"/>
        <v>R</v>
      </c>
      <c r="X475">
        <v>2018</v>
      </c>
    </row>
    <row r="476" spans="1:24" ht="15.6">
      <c r="A476" t="s">
        <v>388</v>
      </c>
      <c r="B476" t="s">
        <v>301</v>
      </c>
      <c r="C476" t="str">
        <f t="shared" si="117"/>
        <v>NuCot33</v>
      </c>
      <c r="D476" t="str">
        <f t="shared" si="118"/>
        <v>NuCot33.var</v>
      </c>
      <c r="E476" t="str">
        <f t="shared" si="132"/>
        <v>Clay</v>
      </c>
      <c r="F476" s="24" t="str">
        <f t="shared" si="119"/>
        <v>Clay.soi</v>
      </c>
      <c r="G476" s="24" t="str">
        <f t="shared" si="120"/>
        <v>GeorgiaLoc1Wea.wea</v>
      </c>
      <c r="H476" t="s">
        <v>310</v>
      </c>
      <c r="I476" t="str">
        <f t="shared" si="122"/>
        <v>GeorgiaLoc1</v>
      </c>
      <c r="J476" t="s">
        <v>328</v>
      </c>
      <c r="K476" t="s">
        <v>335</v>
      </c>
      <c r="L476" s="25" t="s">
        <v>70</v>
      </c>
      <c r="M476" t="str">
        <f t="shared" si="121"/>
        <v>Geo_1_2018_NuCot33_Clay_200</v>
      </c>
      <c r="N476" t="str">
        <f t="shared" si="123"/>
        <v>BiologyDefault</v>
      </c>
      <c r="O476" t="str">
        <f t="shared" si="124"/>
        <v>MulchGeo1</v>
      </c>
      <c r="P476" t="str">
        <f t="shared" si="125"/>
        <v>MulchDecomp1</v>
      </c>
      <c r="Q476" t="str">
        <f t="shared" si="126"/>
        <v>GasCO2Default</v>
      </c>
      <c r="R476" t="str">
        <f t="shared" si="127"/>
        <v>GasO2Default</v>
      </c>
      <c r="S476" t="str">
        <f t="shared" si="128"/>
        <v>GasID</v>
      </c>
      <c r="T476" t="str">
        <f t="shared" si="129"/>
        <v>Default</v>
      </c>
      <c r="U476" t="str">
        <f t="shared" si="130"/>
        <v>AiTest</v>
      </c>
      <c r="W476" t="str">
        <f t="shared" si="131"/>
        <v>R</v>
      </c>
      <c r="X476">
        <v>2018</v>
      </c>
    </row>
    <row r="477" spans="1:24" ht="15.6">
      <c r="A477" t="s">
        <v>389</v>
      </c>
      <c r="B477" t="s">
        <v>301</v>
      </c>
      <c r="C477" t="str">
        <f t="shared" si="117"/>
        <v>NuCot33</v>
      </c>
      <c r="D477" t="str">
        <f t="shared" si="118"/>
        <v>NuCot33.var</v>
      </c>
      <c r="E477" t="str">
        <f t="shared" si="132"/>
        <v>Clay</v>
      </c>
      <c r="F477" s="24" t="str">
        <f t="shared" si="119"/>
        <v>Clay.soi</v>
      </c>
      <c r="G477" s="24" t="str">
        <f t="shared" si="120"/>
        <v>GeorgiaLoc1Wea.wea</v>
      </c>
      <c r="H477" t="s">
        <v>310</v>
      </c>
      <c r="I477" t="str">
        <f t="shared" si="122"/>
        <v>GeorgiaLoc1</v>
      </c>
      <c r="J477" t="s">
        <v>328</v>
      </c>
      <c r="K477" t="s">
        <v>335</v>
      </c>
      <c r="L477" s="25" t="s">
        <v>70</v>
      </c>
      <c r="M477" t="str">
        <f t="shared" si="121"/>
        <v>Geo_1_2018_NuCot33_Clay_300</v>
      </c>
      <c r="N477" t="str">
        <f t="shared" si="123"/>
        <v>BiologyDefault</v>
      </c>
      <c r="O477" t="str">
        <f t="shared" si="124"/>
        <v>MulchGeo1</v>
      </c>
      <c r="P477" t="str">
        <f t="shared" si="125"/>
        <v>MulchDecomp1</v>
      </c>
      <c r="Q477" t="str">
        <f t="shared" si="126"/>
        <v>GasCO2Default</v>
      </c>
      <c r="R477" t="str">
        <f t="shared" si="127"/>
        <v>GasO2Default</v>
      </c>
      <c r="S477" t="str">
        <f t="shared" si="128"/>
        <v>GasID</v>
      </c>
      <c r="T477" t="str">
        <f t="shared" si="129"/>
        <v>Default</v>
      </c>
      <c r="U477" t="str">
        <f t="shared" si="130"/>
        <v>AiTest</v>
      </c>
      <c r="W477" t="str">
        <f t="shared" si="131"/>
        <v>R</v>
      </c>
      <c r="X477">
        <v>2018</v>
      </c>
    </row>
    <row r="478" spans="1:24" ht="15.6">
      <c r="A478" t="s">
        <v>390</v>
      </c>
      <c r="B478" t="s">
        <v>301</v>
      </c>
      <c r="C478" t="str">
        <f t="shared" si="117"/>
        <v>NuCot33</v>
      </c>
      <c r="D478" t="str">
        <f t="shared" si="118"/>
        <v>NuCot33.var</v>
      </c>
      <c r="E478" t="str">
        <f t="shared" si="132"/>
        <v>SandyClayLoam</v>
      </c>
      <c r="F478" s="24" t="str">
        <f t="shared" si="119"/>
        <v>SandyClayLoam.soi</v>
      </c>
      <c r="G478" s="24" t="str">
        <f t="shared" si="120"/>
        <v>GeorgiaLoc1Wea.wea</v>
      </c>
      <c r="H478" t="s">
        <v>310</v>
      </c>
      <c r="I478" t="str">
        <f t="shared" si="122"/>
        <v>GeorgiaLoc1</v>
      </c>
      <c r="J478" t="s">
        <v>328</v>
      </c>
      <c r="K478" t="s">
        <v>335</v>
      </c>
      <c r="L478" s="25" t="s">
        <v>70</v>
      </c>
      <c r="M478" t="str">
        <f t="shared" si="121"/>
        <v>Geo_1_2018_NuCot33_SandyClayLoam_0</v>
      </c>
      <c r="N478" t="str">
        <f t="shared" si="123"/>
        <v>BiologyDefault</v>
      </c>
      <c r="O478" t="str">
        <f t="shared" si="124"/>
        <v>MulchGeo1</v>
      </c>
      <c r="P478" t="str">
        <f t="shared" si="125"/>
        <v>MulchDecomp1</v>
      </c>
      <c r="Q478" t="str">
        <f t="shared" si="126"/>
        <v>GasCO2Default</v>
      </c>
      <c r="R478" t="str">
        <f t="shared" si="127"/>
        <v>GasO2Default</v>
      </c>
      <c r="S478" t="str">
        <f t="shared" si="128"/>
        <v>GasID</v>
      </c>
      <c r="T478" t="str">
        <f t="shared" si="129"/>
        <v>Default</v>
      </c>
      <c r="U478" t="str">
        <f t="shared" si="130"/>
        <v>AiTest</v>
      </c>
      <c r="W478" t="str">
        <f t="shared" si="131"/>
        <v>R</v>
      </c>
      <c r="X478">
        <v>2018</v>
      </c>
    </row>
    <row r="479" spans="1:24" ht="15.6">
      <c r="A479" t="s">
        <v>391</v>
      </c>
      <c r="B479" t="s">
        <v>301</v>
      </c>
      <c r="C479" t="str">
        <f t="shared" ref="C479:C542" si="133">C455</f>
        <v>NuCot33</v>
      </c>
      <c r="D479" t="str">
        <f t="shared" si="118"/>
        <v>NuCot33.var</v>
      </c>
      <c r="E479" t="str">
        <f t="shared" si="132"/>
        <v>SandyClayLoam</v>
      </c>
      <c r="F479" s="24" t="str">
        <f t="shared" si="119"/>
        <v>SandyClayLoam.soi</v>
      </c>
      <c r="G479" s="24" t="str">
        <f t="shared" si="120"/>
        <v>GeorgiaLoc1Wea.wea</v>
      </c>
      <c r="H479" t="s">
        <v>310</v>
      </c>
      <c r="I479" t="str">
        <f t="shared" si="122"/>
        <v>GeorgiaLoc1</v>
      </c>
      <c r="J479" t="s">
        <v>328</v>
      </c>
      <c r="K479" t="s">
        <v>335</v>
      </c>
      <c r="L479" s="25" t="s">
        <v>70</v>
      </c>
      <c r="M479" t="str">
        <f t="shared" si="121"/>
        <v>Geo_1_2018_NuCot33_SandyClayLoam_100</v>
      </c>
      <c r="N479" t="str">
        <f t="shared" si="123"/>
        <v>BiologyDefault</v>
      </c>
      <c r="O479" t="str">
        <f t="shared" si="124"/>
        <v>MulchGeo1</v>
      </c>
      <c r="P479" t="str">
        <f t="shared" si="125"/>
        <v>MulchDecomp1</v>
      </c>
      <c r="Q479" t="str">
        <f t="shared" si="126"/>
        <v>GasCO2Default</v>
      </c>
      <c r="R479" t="str">
        <f t="shared" si="127"/>
        <v>GasO2Default</v>
      </c>
      <c r="S479" t="str">
        <f t="shared" si="128"/>
        <v>GasID</v>
      </c>
      <c r="T479" t="str">
        <f t="shared" si="129"/>
        <v>Default</v>
      </c>
      <c r="U479" t="str">
        <f t="shared" si="130"/>
        <v>AiTest</v>
      </c>
      <c r="W479" t="str">
        <f t="shared" si="131"/>
        <v>R</v>
      </c>
      <c r="X479">
        <v>2018</v>
      </c>
    </row>
    <row r="480" spans="1:24" ht="15.6">
      <c r="A480" t="s">
        <v>392</v>
      </c>
      <c r="B480" t="s">
        <v>301</v>
      </c>
      <c r="C480" t="str">
        <f t="shared" si="133"/>
        <v>NuCot33</v>
      </c>
      <c r="D480" t="str">
        <f t="shared" si="118"/>
        <v>NuCot33.var</v>
      </c>
      <c r="E480" t="str">
        <f t="shared" si="132"/>
        <v>SandyClayLoam</v>
      </c>
      <c r="F480" s="24" t="str">
        <f t="shared" si="119"/>
        <v>SandyClayLoam.soi</v>
      </c>
      <c r="G480" s="24" t="str">
        <f t="shared" si="120"/>
        <v>GeorgiaLoc1Wea.wea</v>
      </c>
      <c r="H480" t="s">
        <v>310</v>
      </c>
      <c r="I480" t="str">
        <f t="shared" si="122"/>
        <v>GeorgiaLoc1</v>
      </c>
      <c r="J480" t="s">
        <v>328</v>
      </c>
      <c r="K480" t="s">
        <v>335</v>
      </c>
      <c r="L480" s="25" t="s">
        <v>70</v>
      </c>
      <c r="M480" t="str">
        <f t="shared" si="121"/>
        <v>Geo_1_2018_NuCot33_SandyClayLoam_200</v>
      </c>
      <c r="N480" t="str">
        <f t="shared" si="123"/>
        <v>BiologyDefault</v>
      </c>
      <c r="O480" t="str">
        <f t="shared" si="124"/>
        <v>MulchGeo1</v>
      </c>
      <c r="P480" t="str">
        <f t="shared" si="125"/>
        <v>MulchDecomp1</v>
      </c>
      <c r="Q480" t="str">
        <f t="shared" si="126"/>
        <v>GasCO2Default</v>
      </c>
      <c r="R480" t="str">
        <f t="shared" si="127"/>
        <v>GasO2Default</v>
      </c>
      <c r="S480" t="str">
        <f t="shared" si="128"/>
        <v>GasID</v>
      </c>
      <c r="T480" t="str">
        <f t="shared" si="129"/>
        <v>Default</v>
      </c>
      <c r="U480" t="str">
        <f t="shared" si="130"/>
        <v>AiTest</v>
      </c>
      <c r="W480" t="str">
        <f t="shared" si="131"/>
        <v>R</v>
      </c>
      <c r="X480">
        <v>2018</v>
      </c>
    </row>
    <row r="481" spans="1:24" ht="15.6">
      <c r="A481" t="s">
        <v>393</v>
      </c>
      <c r="B481" t="s">
        <v>301</v>
      </c>
      <c r="C481" t="str">
        <f t="shared" si="133"/>
        <v>NuCot33</v>
      </c>
      <c r="D481" t="str">
        <f t="shared" si="118"/>
        <v>NuCot33.var</v>
      </c>
      <c r="E481" t="str">
        <f t="shared" si="132"/>
        <v>SandyClayLoam</v>
      </c>
      <c r="F481" s="24" t="str">
        <f t="shared" si="119"/>
        <v>SandyClayLoam.soi</v>
      </c>
      <c r="G481" s="24" t="str">
        <f t="shared" si="120"/>
        <v>GeorgiaLoc1Wea.wea</v>
      </c>
      <c r="H481" t="s">
        <v>310</v>
      </c>
      <c r="I481" t="str">
        <f t="shared" si="122"/>
        <v>GeorgiaLoc1</v>
      </c>
      <c r="J481" t="s">
        <v>328</v>
      </c>
      <c r="K481" t="s">
        <v>335</v>
      </c>
      <c r="L481" s="25" t="s">
        <v>70</v>
      </c>
      <c r="M481" t="str">
        <f t="shared" si="121"/>
        <v>Geo_1_2018_NuCot33_SandyClayLoam_300</v>
      </c>
      <c r="N481" t="str">
        <f t="shared" si="123"/>
        <v>BiologyDefault</v>
      </c>
      <c r="O481" t="str">
        <f t="shared" si="124"/>
        <v>MulchGeo1</v>
      </c>
      <c r="P481" t="str">
        <f t="shared" si="125"/>
        <v>MulchDecomp1</v>
      </c>
      <c r="Q481" t="str">
        <f t="shared" si="126"/>
        <v>GasCO2Default</v>
      </c>
      <c r="R481" t="str">
        <f t="shared" si="127"/>
        <v>GasO2Default</v>
      </c>
      <c r="S481" t="str">
        <f t="shared" si="128"/>
        <v>GasID</v>
      </c>
      <c r="T481" t="str">
        <f t="shared" si="129"/>
        <v>Default</v>
      </c>
      <c r="U481" t="str">
        <f t="shared" si="130"/>
        <v>AiTest</v>
      </c>
      <c r="W481" t="str">
        <f t="shared" si="131"/>
        <v>R</v>
      </c>
      <c r="X481">
        <v>2018</v>
      </c>
    </row>
    <row r="482" spans="1:24" ht="15.6">
      <c r="A482" t="s">
        <v>394</v>
      </c>
      <c r="B482" t="s">
        <v>301</v>
      </c>
      <c r="C482" t="str">
        <f t="shared" si="133"/>
        <v>NuCot33</v>
      </c>
      <c r="D482" t="str">
        <f t="shared" si="118"/>
        <v>NuCot33.var</v>
      </c>
      <c r="E482" t="str">
        <f t="shared" si="132"/>
        <v>SandyLoam</v>
      </c>
      <c r="F482" s="24" t="str">
        <f t="shared" si="119"/>
        <v>SandyLoam.soi</v>
      </c>
      <c r="G482" s="24" t="str">
        <f t="shared" si="120"/>
        <v>GeorgiaLoc1Wea.wea</v>
      </c>
      <c r="H482" t="s">
        <v>310</v>
      </c>
      <c r="I482" t="str">
        <f t="shared" si="122"/>
        <v>GeorgiaLoc1</v>
      </c>
      <c r="J482" t="s">
        <v>328</v>
      </c>
      <c r="K482" t="s">
        <v>335</v>
      </c>
      <c r="L482" s="25" t="s">
        <v>70</v>
      </c>
      <c r="M482" t="str">
        <f t="shared" si="121"/>
        <v>Geo_1_2018_NuCot33_Sandyloam_0</v>
      </c>
      <c r="N482" t="str">
        <f t="shared" si="123"/>
        <v>BiologyDefault</v>
      </c>
      <c r="O482" t="str">
        <f t="shared" si="124"/>
        <v>MulchGeo1</v>
      </c>
      <c r="P482" t="str">
        <f t="shared" si="125"/>
        <v>MulchDecomp1</v>
      </c>
      <c r="Q482" t="str">
        <f t="shared" si="126"/>
        <v>GasCO2Default</v>
      </c>
      <c r="R482" t="str">
        <f t="shared" si="127"/>
        <v>GasO2Default</v>
      </c>
      <c r="S482" t="str">
        <f t="shared" si="128"/>
        <v>GasID</v>
      </c>
      <c r="T482" t="str">
        <f t="shared" si="129"/>
        <v>Default</v>
      </c>
      <c r="U482" t="str">
        <f t="shared" si="130"/>
        <v>AiTest</v>
      </c>
      <c r="W482" t="str">
        <f t="shared" si="131"/>
        <v>R</v>
      </c>
      <c r="X482">
        <v>2018</v>
      </c>
    </row>
    <row r="483" spans="1:24" ht="15.6">
      <c r="A483" t="s">
        <v>395</v>
      </c>
      <c r="B483" t="s">
        <v>301</v>
      </c>
      <c r="C483" t="str">
        <f t="shared" si="133"/>
        <v>NuCot33</v>
      </c>
      <c r="D483" t="str">
        <f t="shared" si="118"/>
        <v>NuCot33.var</v>
      </c>
      <c r="E483" t="str">
        <f t="shared" si="132"/>
        <v>SandyLoam</v>
      </c>
      <c r="F483" s="24" t="str">
        <f t="shared" si="119"/>
        <v>SandyLoam.soi</v>
      </c>
      <c r="G483" s="24" t="str">
        <f t="shared" si="120"/>
        <v>GeorgiaLoc1Wea.wea</v>
      </c>
      <c r="H483" t="s">
        <v>310</v>
      </c>
      <c r="I483" t="str">
        <f t="shared" si="122"/>
        <v>GeorgiaLoc1</v>
      </c>
      <c r="J483" t="s">
        <v>328</v>
      </c>
      <c r="K483" t="s">
        <v>335</v>
      </c>
      <c r="L483" s="25" t="s">
        <v>70</v>
      </c>
      <c r="M483" t="str">
        <f t="shared" si="121"/>
        <v>Geo_1_2018_NuCot33_Sandyloam_100</v>
      </c>
      <c r="N483" t="str">
        <f t="shared" si="123"/>
        <v>BiologyDefault</v>
      </c>
      <c r="O483" t="str">
        <f t="shared" si="124"/>
        <v>MulchGeo1</v>
      </c>
      <c r="P483" t="str">
        <f t="shared" si="125"/>
        <v>MulchDecomp1</v>
      </c>
      <c r="Q483" t="str">
        <f t="shared" si="126"/>
        <v>GasCO2Default</v>
      </c>
      <c r="R483" t="str">
        <f t="shared" si="127"/>
        <v>GasO2Default</v>
      </c>
      <c r="S483" t="str">
        <f t="shared" si="128"/>
        <v>GasID</v>
      </c>
      <c r="T483" t="str">
        <f t="shared" si="129"/>
        <v>Default</v>
      </c>
      <c r="U483" t="str">
        <f t="shared" si="130"/>
        <v>AiTest</v>
      </c>
      <c r="W483" t="str">
        <f t="shared" si="131"/>
        <v>R</v>
      </c>
      <c r="X483">
        <v>2018</v>
      </c>
    </row>
    <row r="484" spans="1:24" ht="15.6">
      <c r="A484" t="s">
        <v>396</v>
      </c>
      <c r="B484" t="s">
        <v>301</v>
      </c>
      <c r="C484" t="str">
        <f t="shared" si="133"/>
        <v>NuCot33</v>
      </c>
      <c r="D484" t="str">
        <f t="shared" si="118"/>
        <v>NuCot33.var</v>
      </c>
      <c r="E484" t="str">
        <f t="shared" si="132"/>
        <v>SandyLoam</v>
      </c>
      <c r="F484" s="24" t="str">
        <f t="shared" si="119"/>
        <v>SandyLoam.soi</v>
      </c>
      <c r="G484" s="24" t="str">
        <f t="shared" si="120"/>
        <v>GeorgiaLoc1Wea.wea</v>
      </c>
      <c r="H484" t="s">
        <v>310</v>
      </c>
      <c r="I484" t="str">
        <f t="shared" si="122"/>
        <v>GeorgiaLoc1</v>
      </c>
      <c r="J484" t="s">
        <v>328</v>
      </c>
      <c r="K484" t="s">
        <v>335</v>
      </c>
      <c r="L484" s="25" t="s">
        <v>70</v>
      </c>
      <c r="M484" t="str">
        <f t="shared" si="121"/>
        <v>Geo_1_2018_NuCot33_Sandyloam_200</v>
      </c>
      <c r="N484" t="str">
        <f t="shared" si="123"/>
        <v>BiologyDefault</v>
      </c>
      <c r="O484" t="str">
        <f t="shared" si="124"/>
        <v>MulchGeo1</v>
      </c>
      <c r="P484" t="str">
        <f t="shared" si="125"/>
        <v>MulchDecomp1</v>
      </c>
      <c r="Q484" t="str">
        <f t="shared" si="126"/>
        <v>GasCO2Default</v>
      </c>
      <c r="R484" t="str">
        <f t="shared" si="127"/>
        <v>GasO2Default</v>
      </c>
      <c r="S484" t="str">
        <f t="shared" si="128"/>
        <v>GasID</v>
      </c>
      <c r="T484" t="str">
        <f t="shared" si="129"/>
        <v>Default</v>
      </c>
      <c r="U484" t="str">
        <f t="shared" si="130"/>
        <v>AiTest</v>
      </c>
      <c r="W484" t="str">
        <f t="shared" si="131"/>
        <v>R</v>
      </c>
      <c r="X484">
        <v>2018</v>
      </c>
    </row>
    <row r="485" spans="1:24" ht="15.6">
      <c r="A485" t="s">
        <v>397</v>
      </c>
      <c r="B485" t="s">
        <v>301</v>
      </c>
      <c r="C485" t="str">
        <f t="shared" si="133"/>
        <v>NuCot33</v>
      </c>
      <c r="D485" t="str">
        <f t="shared" si="118"/>
        <v>NuCot33.var</v>
      </c>
      <c r="E485" t="str">
        <f t="shared" si="132"/>
        <v>SandyLoam</v>
      </c>
      <c r="F485" s="24" t="str">
        <f t="shared" si="119"/>
        <v>SandyLoam.soi</v>
      </c>
      <c r="G485" s="24" t="str">
        <f t="shared" si="120"/>
        <v>GeorgiaLoc1Wea.wea</v>
      </c>
      <c r="H485" t="s">
        <v>310</v>
      </c>
      <c r="I485" t="str">
        <f t="shared" si="122"/>
        <v>GeorgiaLoc1</v>
      </c>
      <c r="J485" t="s">
        <v>328</v>
      </c>
      <c r="K485" t="s">
        <v>335</v>
      </c>
      <c r="L485" s="25" t="s">
        <v>70</v>
      </c>
      <c r="M485" t="str">
        <f t="shared" si="121"/>
        <v>Geo_1_2018_NuCot33_Sandyloam_300</v>
      </c>
      <c r="N485" t="str">
        <f t="shared" si="123"/>
        <v>BiologyDefault</v>
      </c>
      <c r="O485" t="str">
        <f t="shared" si="124"/>
        <v>MulchGeo1</v>
      </c>
      <c r="P485" t="str">
        <f t="shared" si="125"/>
        <v>MulchDecomp1</v>
      </c>
      <c r="Q485" t="str">
        <f t="shared" si="126"/>
        <v>GasCO2Default</v>
      </c>
      <c r="R485" t="str">
        <f t="shared" si="127"/>
        <v>GasO2Default</v>
      </c>
      <c r="S485" t="str">
        <f t="shared" si="128"/>
        <v>GasID</v>
      </c>
      <c r="T485" t="str">
        <f t="shared" si="129"/>
        <v>Default</v>
      </c>
      <c r="U485" t="str">
        <f t="shared" si="130"/>
        <v>AiTest</v>
      </c>
      <c r="W485" t="str">
        <f t="shared" si="131"/>
        <v>R</v>
      </c>
      <c r="X485">
        <v>2018</v>
      </c>
    </row>
    <row r="486" spans="1:24" ht="15.6">
      <c r="A486" t="s">
        <v>398</v>
      </c>
      <c r="B486" t="s">
        <v>301</v>
      </c>
      <c r="C486" t="str">
        <f t="shared" si="133"/>
        <v>DPL90</v>
      </c>
      <c r="D486" t="str">
        <f t="shared" si="118"/>
        <v>DPL90.var</v>
      </c>
      <c r="E486" t="str">
        <f t="shared" si="132"/>
        <v>Clay</v>
      </c>
      <c r="F486" s="24" t="str">
        <f t="shared" si="119"/>
        <v>Clay.soi</v>
      </c>
      <c r="G486" s="24" t="str">
        <f t="shared" si="120"/>
        <v>GeorgiaLoc1Wea.wea</v>
      </c>
      <c r="H486" t="s">
        <v>310</v>
      </c>
      <c r="I486" t="str">
        <f t="shared" si="122"/>
        <v>GeorgiaLoc1</v>
      </c>
      <c r="J486" t="s">
        <v>328</v>
      </c>
      <c r="K486" t="s">
        <v>335</v>
      </c>
      <c r="L486" s="25" t="s">
        <v>70</v>
      </c>
      <c r="M486" t="str">
        <f t="shared" si="121"/>
        <v>Geo_1_2019_DPL90_Clay_0</v>
      </c>
      <c r="N486" t="str">
        <f t="shared" si="123"/>
        <v>BiologyDefault</v>
      </c>
      <c r="O486" t="str">
        <f t="shared" si="124"/>
        <v>MulchGeo1</v>
      </c>
      <c r="P486" t="str">
        <f t="shared" si="125"/>
        <v>MulchDecomp1</v>
      </c>
      <c r="Q486" t="str">
        <f t="shared" si="126"/>
        <v>GasCO2Default</v>
      </c>
      <c r="R486" t="str">
        <f t="shared" si="127"/>
        <v>GasO2Default</v>
      </c>
      <c r="S486" t="str">
        <f t="shared" si="128"/>
        <v>GasID</v>
      </c>
      <c r="T486" t="str">
        <f t="shared" si="129"/>
        <v>Default</v>
      </c>
      <c r="U486" t="str">
        <f t="shared" si="130"/>
        <v>AiTest</v>
      </c>
      <c r="W486" t="str">
        <f t="shared" si="131"/>
        <v>R</v>
      </c>
      <c r="X486">
        <v>2019</v>
      </c>
    </row>
    <row r="487" spans="1:24" ht="15.6">
      <c r="A487" t="s">
        <v>399</v>
      </c>
      <c r="B487" t="s">
        <v>301</v>
      </c>
      <c r="C487" t="str">
        <f t="shared" si="133"/>
        <v>DPL90</v>
      </c>
      <c r="D487" t="str">
        <f t="shared" si="118"/>
        <v>DPL90.var</v>
      </c>
      <c r="E487" t="str">
        <f t="shared" si="132"/>
        <v>Clay</v>
      </c>
      <c r="F487" s="24" t="str">
        <f t="shared" si="119"/>
        <v>Clay.soi</v>
      </c>
      <c r="G487" s="24" t="str">
        <f t="shared" si="120"/>
        <v>GeorgiaLoc1Wea.wea</v>
      </c>
      <c r="H487" t="s">
        <v>310</v>
      </c>
      <c r="I487" t="str">
        <f t="shared" si="122"/>
        <v>GeorgiaLoc1</v>
      </c>
      <c r="J487" t="s">
        <v>328</v>
      </c>
      <c r="K487" t="s">
        <v>335</v>
      </c>
      <c r="L487" s="25" t="s">
        <v>70</v>
      </c>
      <c r="M487" t="str">
        <f t="shared" si="121"/>
        <v>Geo_1_2019_DPL90_Clay_100</v>
      </c>
      <c r="N487" t="str">
        <f t="shared" si="123"/>
        <v>BiologyDefault</v>
      </c>
      <c r="O487" t="str">
        <f t="shared" si="124"/>
        <v>MulchGeo1</v>
      </c>
      <c r="P487" t="str">
        <f t="shared" si="125"/>
        <v>MulchDecomp1</v>
      </c>
      <c r="Q487" t="str">
        <f t="shared" si="126"/>
        <v>GasCO2Default</v>
      </c>
      <c r="R487" t="str">
        <f t="shared" si="127"/>
        <v>GasO2Default</v>
      </c>
      <c r="S487" t="str">
        <f t="shared" si="128"/>
        <v>GasID</v>
      </c>
      <c r="T487" t="str">
        <f t="shared" si="129"/>
        <v>Default</v>
      </c>
      <c r="U487" t="str">
        <f t="shared" si="130"/>
        <v>AiTest</v>
      </c>
      <c r="W487" t="str">
        <f t="shared" si="131"/>
        <v>R</v>
      </c>
      <c r="X487">
        <v>2019</v>
      </c>
    </row>
    <row r="488" spans="1:24" ht="15.6">
      <c r="A488" t="s">
        <v>400</v>
      </c>
      <c r="B488" t="s">
        <v>301</v>
      </c>
      <c r="C488" t="str">
        <f t="shared" si="133"/>
        <v>DPL90</v>
      </c>
      <c r="D488" t="str">
        <f t="shared" si="118"/>
        <v>DPL90.var</v>
      </c>
      <c r="E488" t="str">
        <f t="shared" si="132"/>
        <v>Clay</v>
      </c>
      <c r="F488" s="24" t="str">
        <f t="shared" si="119"/>
        <v>Clay.soi</v>
      </c>
      <c r="G488" s="24" t="str">
        <f t="shared" si="120"/>
        <v>GeorgiaLoc1Wea.wea</v>
      </c>
      <c r="H488" t="s">
        <v>310</v>
      </c>
      <c r="I488" t="str">
        <f t="shared" si="122"/>
        <v>GeorgiaLoc1</v>
      </c>
      <c r="J488" t="s">
        <v>328</v>
      </c>
      <c r="K488" t="s">
        <v>335</v>
      </c>
      <c r="L488" s="25" t="s">
        <v>70</v>
      </c>
      <c r="M488" t="str">
        <f t="shared" si="121"/>
        <v>Geo_1_2019_DPL90_Clay_200</v>
      </c>
      <c r="N488" t="str">
        <f t="shared" si="123"/>
        <v>BiologyDefault</v>
      </c>
      <c r="O488" t="str">
        <f t="shared" si="124"/>
        <v>MulchGeo1</v>
      </c>
      <c r="P488" t="str">
        <f t="shared" si="125"/>
        <v>MulchDecomp1</v>
      </c>
      <c r="Q488" t="str">
        <f t="shared" si="126"/>
        <v>GasCO2Default</v>
      </c>
      <c r="R488" t="str">
        <f t="shared" si="127"/>
        <v>GasO2Default</v>
      </c>
      <c r="S488" t="str">
        <f t="shared" si="128"/>
        <v>GasID</v>
      </c>
      <c r="T488" t="str">
        <f t="shared" si="129"/>
        <v>Default</v>
      </c>
      <c r="U488" t="str">
        <f t="shared" si="130"/>
        <v>AiTest</v>
      </c>
      <c r="W488" t="str">
        <f t="shared" si="131"/>
        <v>R</v>
      </c>
      <c r="X488">
        <v>2019</v>
      </c>
    </row>
    <row r="489" spans="1:24" ht="15.6">
      <c r="A489" t="s">
        <v>401</v>
      </c>
      <c r="B489" t="s">
        <v>301</v>
      </c>
      <c r="C489" t="str">
        <f t="shared" si="133"/>
        <v>DPL90</v>
      </c>
      <c r="D489" t="str">
        <f t="shared" si="118"/>
        <v>DPL90.var</v>
      </c>
      <c r="E489" t="str">
        <f t="shared" si="132"/>
        <v>Clay</v>
      </c>
      <c r="F489" s="24" t="str">
        <f t="shared" si="119"/>
        <v>Clay.soi</v>
      </c>
      <c r="G489" s="24" t="str">
        <f t="shared" si="120"/>
        <v>GeorgiaLoc1Wea.wea</v>
      </c>
      <c r="H489" t="s">
        <v>310</v>
      </c>
      <c r="I489" t="str">
        <f t="shared" si="122"/>
        <v>GeorgiaLoc1</v>
      </c>
      <c r="J489" t="s">
        <v>328</v>
      </c>
      <c r="K489" t="s">
        <v>335</v>
      </c>
      <c r="L489" s="25" t="s">
        <v>70</v>
      </c>
      <c r="M489" t="str">
        <f t="shared" si="121"/>
        <v>Geo_1_2019_DPL90_Clay_300</v>
      </c>
      <c r="N489" t="str">
        <f t="shared" si="123"/>
        <v>BiologyDefault</v>
      </c>
      <c r="O489" t="str">
        <f t="shared" si="124"/>
        <v>MulchGeo1</v>
      </c>
      <c r="P489" t="str">
        <f t="shared" si="125"/>
        <v>MulchDecomp1</v>
      </c>
      <c r="Q489" t="str">
        <f t="shared" si="126"/>
        <v>GasCO2Default</v>
      </c>
      <c r="R489" t="str">
        <f t="shared" si="127"/>
        <v>GasO2Default</v>
      </c>
      <c r="S489" t="str">
        <f t="shared" si="128"/>
        <v>GasID</v>
      </c>
      <c r="T489" t="str">
        <f t="shared" si="129"/>
        <v>Default</v>
      </c>
      <c r="U489" t="str">
        <f t="shared" si="130"/>
        <v>AiTest</v>
      </c>
      <c r="W489" t="str">
        <f t="shared" si="131"/>
        <v>R</v>
      </c>
      <c r="X489">
        <v>2019</v>
      </c>
    </row>
    <row r="490" spans="1:24" ht="15.6">
      <c r="A490" t="s">
        <v>402</v>
      </c>
      <c r="B490" t="s">
        <v>301</v>
      </c>
      <c r="C490" t="str">
        <f t="shared" si="133"/>
        <v>DPL90</v>
      </c>
      <c r="D490" t="str">
        <f t="shared" si="118"/>
        <v>DPL90.var</v>
      </c>
      <c r="E490" t="str">
        <f t="shared" si="132"/>
        <v>SandyClayLoam</v>
      </c>
      <c r="F490" s="24" t="str">
        <f t="shared" si="119"/>
        <v>SandyClayLoam.soi</v>
      </c>
      <c r="G490" s="24" t="str">
        <f t="shared" si="120"/>
        <v>GeorgiaLoc1Wea.wea</v>
      </c>
      <c r="H490" t="s">
        <v>310</v>
      </c>
      <c r="I490" t="str">
        <f t="shared" si="122"/>
        <v>GeorgiaLoc1</v>
      </c>
      <c r="J490" t="s">
        <v>328</v>
      </c>
      <c r="K490" t="s">
        <v>335</v>
      </c>
      <c r="L490" s="25" t="s">
        <v>70</v>
      </c>
      <c r="M490" t="str">
        <f t="shared" si="121"/>
        <v>Geo_1_2019_DPL90_SandyClayLoam_0</v>
      </c>
      <c r="N490" t="str">
        <f t="shared" si="123"/>
        <v>BiologyDefault</v>
      </c>
      <c r="O490" t="str">
        <f t="shared" si="124"/>
        <v>MulchGeo1</v>
      </c>
      <c r="P490" t="str">
        <f t="shared" si="125"/>
        <v>MulchDecomp1</v>
      </c>
      <c r="Q490" t="str">
        <f t="shared" si="126"/>
        <v>GasCO2Default</v>
      </c>
      <c r="R490" t="str">
        <f t="shared" si="127"/>
        <v>GasO2Default</v>
      </c>
      <c r="S490" t="str">
        <f t="shared" si="128"/>
        <v>GasID</v>
      </c>
      <c r="T490" t="str">
        <f t="shared" si="129"/>
        <v>Default</v>
      </c>
      <c r="U490" t="str">
        <f t="shared" si="130"/>
        <v>AiTest</v>
      </c>
      <c r="W490" t="str">
        <f t="shared" si="131"/>
        <v>R</v>
      </c>
      <c r="X490">
        <v>2019</v>
      </c>
    </row>
    <row r="491" spans="1:24" ht="15.6">
      <c r="A491" t="s">
        <v>403</v>
      </c>
      <c r="B491" t="s">
        <v>301</v>
      </c>
      <c r="C491" t="str">
        <f t="shared" si="133"/>
        <v>DPL90</v>
      </c>
      <c r="D491" t="str">
        <f t="shared" si="118"/>
        <v>DPL90.var</v>
      </c>
      <c r="E491" t="str">
        <f t="shared" si="132"/>
        <v>SandyClayLoam</v>
      </c>
      <c r="F491" s="24" t="str">
        <f t="shared" si="119"/>
        <v>SandyClayLoam.soi</v>
      </c>
      <c r="G491" s="24" t="str">
        <f t="shared" si="120"/>
        <v>GeorgiaLoc1Wea.wea</v>
      </c>
      <c r="H491" t="s">
        <v>310</v>
      </c>
      <c r="I491" t="str">
        <f t="shared" si="122"/>
        <v>GeorgiaLoc1</v>
      </c>
      <c r="J491" t="s">
        <v>328</v>
      </c>
      <c r="K491" t="s">
        <v>335</v>
      </c>
      <c r="L491" s="25" t="s">
        <v>70</v>
      </c>
      <c r="M491" t="str">
        <f t="shared" si="121"/>
        <v>Geo_1_2019_DPL90_SandyClayLoam_100</v>
      </c>
      <c r="N491" t="str">
        <f t="shared" si="123"/>
        <v>BiologyDefault</v>
      </c>
      <c r="O491" t="str">
        <f t="shared" si="124"/>
        <v>MulchGeo1</v>
      </c>
      <c r="P491" t="str">
        <f t="shared" si="125"/>
        <v>MulchDecomp1</v>
      </c>
      <c r="Q491" t="str">
        <f t="shared" si="126"/>
        <v>GasCO2Default</v>
      </c>
      <c r="R491" t="str">
        <f t="shared" si="127"/>
        <v>GasO2Default</v>
      </c>
      <c r="S491" t="str">
        <f t="shared" si="128"/>
        <v>GasID</v>
      </c>
      <c r="T491" t="str">
        <f t="shared" si="129"/>
        <v>Default</v>
      </c>
      <c r="U491" t="str">
        <f t="shared" si="130"/>
        <v>AiTest</v>
      </c>
      <c r="W491" t="str">
        <f t="shared" si="131"/>
        <v>R</v>
      </c>
      <c r="X491">
        <v>2019</v>
      </c>
    </row>
    <row r="492" spans="1:24" ht="15.6">
      <c r="A492" t="s">
        <v>404</v>
      </c>
      <c r="B492" t="s">
        <v>301</v>
      </c>
      <c r="C492" t="str">
        <f t="shared" si="133"/>
        <v>DPL90</v>
      </c>
      <c r="D492" t="str">
        <f t="shared" si="118"/>
        <v>DPL90.var</v>
      </c>
      <c r="E492" t="str">
        <f t="shared" si="132"/>
        <v>SandyClayLoam</v>
      </c>
      <c r="F492" s="24" t="str">
        <f t="shared" si="119"/>
        <v>SandyClayLoam.soi</v>
      </c>
      <c r="G492" s="24" t="str">
        <f t="shared" si="120"/>
        <v>GeorgiaLoc1Wea.wea</v>
      </c>
      <c r="H492" t="s">
        <v>310</v>
      </c>
      <c r="I492" t="str">
        <f t="shared" si="122"/>
        <v>GeorgiaLoc1</v>
      </c>
      <c r="J492" t="s">
        <v>328</v>
      </c>
      <c r="K492" t="s">
        <v>335</v>
      </c>
      <c r="L492" s="25" t="s">
        <v>70</v>
      </c>
      <c r="M492" t="str">
        <f t="shared" si="121"/>
        <v>Geo_1_2019_DPL90_SandyClayLoam_200</v>
      </c>
      <c r="N492" t="str">
        <f t="shared" si="123"/>
        <v>BiologyDefault</v>
      </c>
      <c r="O492" t="str">
        <f t="shared" si="124"/>
        <v>MulchGeo1</v>
      </c>
      <c r="P492" t="str">
        <f t="shared" si="125"/>
        <v>MulchDecomp1</v>
      </c>
      <c r="Q492" t="str">
        <f t="shared" si="126"/>
        <v>GasCO2Default</v>
      </c>
      <c r="R492" t="str">
        <f t="shared" si="127"/>
        <v>GasO2Default</v>
      </c>
      <c r="S492" t="str">
        <f t="shared" si="128"/>
        <v>GasID</v>
      </c>
      <c r="T492" t="str">
        <f t="shared" si="129"/>
        <v>Default</v>
      </c>
      <c r="U492" t="str">
        <f t="shared" si="130"/>
        <v>AiTest</v>
      </c>
      <c r="W492" t="str">
        <f t="shared" si="131"/>
        <v>R</v>
      </c>
      <c r="X492">
        <v>2019</v>
      </c>
    </row>
    <row r="493" spans="1:24" ht="15.6">
      <c r="A493" t="s">
        <v>405</v>
      </c>
      <c r="B493" t="s">
        <v>301</v>
      </c>
      <c r="C493" t="str">
        <f t="shared" si="133"/>
        <v>DPL90</v>
      </c>
      <c r="D493" t="str">
        <f t="shared" si="118"/>
        <v>DPL90.var</v>
      </c>
      <c r="E493" t="str">
        <f t="shared" si="132"/>
        <v>SandyClayLoam</v>
      </c>
      <c r="F493" s="24" t="str">
        <f t="shared" si="119"/>
        <v>SandyClayLoam.soi</v>
      </c>
      <c r="G493" s="24" t="str">
        <f t="shared" si="120"/>
        <v>GeorgiaLoc1Wea.wea</v>
      </c>
      <c r="H493" t="s">
        <v>310</v>
      </c>
      <c r="I493" t="str">
        <f t="shared" si="122"/>
        <v>GeorgiaLoc1</v>
      </c>
      <c r="J493" t="s">
        <v>328</v>
      </c>
      <c r="K493" t="s">
        <v>335</v>
      </c>
      <c r="L493" s="25" t="s">
        <v>70</v>
      </c>
      <c r="M493" t="str">
        <f t="shared" si="121"/>
        <v>Geo_1_2019_DPL90_SandyClayLoam_300</v>
      </c>
      <c r="N493" t="str">
        <f t="shared" si="123"/>
        <v>BiologyDefault</v>
      </c>
      <c r="O493" t="str">
        <f t="shared" si="124"/>
        <v>MulchGeo1</v>
      </c>
      <c r="P493" t="str">
        <f t="shared" si="125"/>
        <v>MulchDecomp1</v>
      </c>
      <c r="Q493" t="str">
        <f t="shared" si="126"/>
        <v>GasCO2Default</v>
      </c>
      <c r="R493" t="str">
        <f t="shared" si="127"/>
        <v>GasO2Default</v>
      </c>
      <c r="S493" t="str">
        <f t="shared" si="128"/>
        <v>GasID</v>
      </c>
      <c r="T493" t="str">
        <f t="shared" si="129"/>
        <v>Default</v>
      </c>
      <c r="U493" t="str">
        <f t="shared" si="130"/>
        <v>AiTest</v>
      </c>
      <c r="W493" t="str">
        <f t="shared" si="131"/>
        <v>R</v>
      </c>
      <c r="X493">
        <v>2019</v>
      </c>
    </row>
    <row r="494" spans="1:24" ht="15.6">
      <c r="A494" t="s">
        <v>406</v>
      </c>
      <c r="B494" t="s">
        <v>301</v>
      </c>
      <c r="C494" t="str">
        <f t="shared" si="133"/>
        <v>DPL90</v>
      </c>
      <c r="D494" t="str">
        <f t="shared" si="118"/>
        <v>DPL90.var</v>
      </c>
      <c r="E494" t="str">
        <f t="shared" si="132"/>
        <v>SandyLoam</v>
      </c>
      <c r="F494" s="24" t="str">
        <f t="shared" si="119"/>
        <v>SandyLoam.soi</v>
      </c>
      <c r="G494" s="24" t="str">
        <f t="shared" si="120"/>
        <v>GeorgiaLoc1Wea.wea</v>
      </c>
      <c r="H494" t="s">
        <v>310</v>
      </c>
      <c r="I494" t="str">
        <f t="shared" si="122"/>
        <v>GeorgiaLoc1</v>
      </c>
      <c r="J494" t="s">
        <v>328</v>
      </c>
      <c r="K494" t="s">
        <v>335</v>
      </c>
      <c r="L494" s="25" t="s">
        <v>70</v>
      </c>
      <c r="M494" t="str">
        <f t="shared" si="121"/>
        <v>Geo_1_2019_DPL90_Sandyloam_0</v>
      </c>
      <c r="N494" t="str">
        <f t="shared" si="123"/>
        <v>BiologyDefault</v>
      </c>
      <c r="O494" t="str">
        <f t="shared" si="124"/>
        <v>MulchGeo1</v>
      </c>
      <c r="P494" t="str">
        <f t="shared" si="125"/>
        <v>MulchDecomp1</v>
      </c>
      <c r="Q494" t="str">
        <f t="shared" si="126"/>
        <v>GasCO2Default</v>
      </c>
      <c r="R494" t="str">
        <f t="shared" si="127"/>
        <v>GasO2Default</v>
      </c>
      <c r="S494" t="str">
        <f t="shared" si="128"/>
        <v>GasID</v>
      </c>
      <c r="T494" t="str">
        <f t="shared" si="129"/>
        <v>Default</v>
      </c>
      <c r="U494" t="str">
        <f t="shared" si="130"/>
        <v>AiTest</v>
      </c>
      <c r="W494" t="str">
        <f t="shared" si="131"/>
        <v>R</v>
      </c>
      <c r="X494">
        <v>2019</v>
      </c>
    </row>
    <row r="495" spans="1:24" ht="15.6">
      <c r="A495" t="s">
        <v>407</v>
      </c>
      <c r="B495" t="s">
        <v>301</v>
      </c>
      <c r="C495" t="str">
        <f t="shared" si="133"/>
        <v>DPL90</v>
      </c>
      <c r="D495" t="str">
        <f t="shared" si="118"/>
        <v>DPL90.var</v>
      </c>
      <c r="E495" t="str">
        <f t="shared" si="132"/>
        <v>SandyLoam</v>
      </c>
      <c r="F495" s="24" t="str">
        <f t="shared" si="119"/>
        <v>SandyLoam.soi</v>
      </c>
      <c r="G495" s="24" t="str">
        <f t="shared" si="120"/>
        <v>GeorgiaLoc1Wea.wea</v>
      </c>
      <c r="H495" t="s">
        <v>310</v>
      </c>
      <c r="I495" t="str">
        <f t="shared" si="122"/>
        <v>GeorgiaLoc1</v>
      </c>
      <c r="J495" t="s">
        <v>328</v>
      </c>
      <c r="K495" t="s">
        <v>335</v>
      </c>
      <c r="L495" s="25" t="s">
        <v>70</v>
      </c>
      <c r="M495" t="str">
        <f t="shared" si="121"/>
        <v>Geo_1_2019_DPL90_Sandyloam_100</v>
      </c>
      <c r="N495" t="str">
        <f t="shared" si="123"/>
        <v>BiologyDefault</v>
      </c>
      <c r="O495" t="str">
        <f t="shared" si="124"/>
        <v>MulchGeo1</v>
      </c>
      <c r="P495" t="str">
        <f t="shared" si="125"/>
        <v>MulchDecomp1</v>
      </c>
      <c r="Q495" t="str">
        <f t="shared" si="126"/>
        <v>GasCO2Default</v>
      </c>
      <c r="R495" t="str">
        <f t="shared" si="127"/>
        <v>GasO2Default</v>
      </c>
      <c r="S495" t="str">
        <f t="shared" si="128"/>
        <v>GasID</v>
      </c>
      <c r="T495" t="str">
        <f t="shared" si="129"/>
        <v>Default</v>
      </c>
      <c r="U495" t="str">
        <f t="shared" si="130"/>
        <v>AiTest</v>
      </c>
      <c r="W495" t="str">
        <f t="shared" si="131"/>
        <v>R</v>
      </c>
      <c r="X495">
        <v>2019</v>
      </c>
    </row>
    <row r="496" spans="1:24" ht="15.6">
      <c r="A496" t="s">
        <v>408</v>
      </c>
      <c r="B496" t="s">
        <v>301</v>
      </c>
      <c r="C496" t="str">
        <f t="shared" si="133"/>
        <v>DPL90</v>
      </c>
      <c r="D496" t="str">
        <f t="shared" si="118"/>
        <v>DPL90.var</v>
      </c>
      <c r="E496" t="str">
        <f t="shared" si="132"/>
        <v>SandyLoam</v>
      </c>
      <c r="F496" s="24" t="str">
        <f t="shared" si="119"/>
        <v>SandyLoam.soi</v>
      </c>
      <c r="G496" s="24" t="str">
        <f t="shared" si="120"/>
        <v>GeorgiaLoc1Wea.wea</v>
      </c>
      <c r="H496" t="s">
        <v>310</v>
      </c>
      <c r="I496" t="str">
        <f t="shared" si="122"/>
        <v>GeorgiaLoc1</v>
      </c>
      <c r="J496" t="s">
        <v>328</v>
      </c>
      <c r="K496" t="s">
        <v>335</v>
      </c>
      <c r="L496" s="25" t="s">
        <v>70</v>
      </c>
      <c r="M496" t="str">
        <f t="shared" si="121"/>
        <v>Geo_1_2019_DPL90_Sandyloam_200</v>
      </c>
      <c r="N496" t="str">
        <f t="shared" si="123"/>
        <v>BiologyDefault</v>
      </c>
      <c r="O496" t="str">
        <f t="shared" si="124"/>
        <v>MulchGeo1</v>
      </c>
      <c r="P496" t="str">
        <f t="shared" si="125"/>
        <v>MulchDecomp1</v>
      </c>
      <c r="Q496" t="str">
        <f t="shared" si="126"/>
        <v>GasCO2Default</v>
      </c>
      <c r="R496" t="str">
        <f t="shared" si="127"/>
        <v>GasO2Default</v>
      </c>
      <c r="S496" t="str">
        <f t="shared" si="128"/>
        <v>GasID</v>
      </c>
      <c r="T496" t="str">
        <f t="shared" si="129"/>
        <v>Default</v>
      </c>
      <c r="U496" t="str">
        <f t="shared" si="130"/>
        <v>AiTest</v>
      </c>
      <c r="W496" t="str">
        <f t="shared" si="131"/>
        <v>R</v>
      </c>
      <c r="X496">
        <v>2019</v>
      </c>
    </row>
    <row r="497" spans="1:24" ht="15.6">
      <c r="A497" t="s">
        <v>409</v>
      </c>
      <c r="B497" t="s">
        <v>301</v>
      </c>
      <c r="C497" t="str">
        <f t="shared" si="133"/>
        <v>DPL90</v>
      </c>
      <c r="D497" t="str">
        <f t="shared" si="118"/>
        <v>DPL90.var</v>
      </c>
      <c r="E497" t="str">
        <f t="shared" si="132"/>
        <v>SandyLoam</v>
      </c>
      <c r="F497" s="24" t="str">
        <f t="shared" si="119"/>
        <v>SandyLoam.soi</v>
      </c>
      <c r="G497" s="24" t="str">
        <f t="shared" si="120"/>
        <v>GeorgiaLoc1Wea.wea</v>
      </c>
      <c r="H497" t="s">
        <v>310</v>
      </c>
      <c r="I497" t="str">
        <f t="shared" si="122"/>
        <v>GeorgiaLoc1</v>
      </c>
      <c r="J497" t="s">
        <v>328</v>
      </c>
      <c r="K497" t="s">
        <v>335</v>
      </c>
      <c r="L497" s="25" t="s">
        <v>70</v>
      </c>
      <c r="M497" t="str">
        <f t="shared" si="121"/>
        <v>Geo_1_2019_DPL90_Sandyloam_300</v>
      </c>
      <c r="N497" t="str">
        <f t="shared" si="123"/>
        <v>BiologyDefault</v>
      </c>
      <c r="O497" t="str">
        <f t="shared" si="124"/>
        <v>MulchGeo1</v>
      </c>
      <c r="P497" t="str">
        <f t="shared" si="125"/>
        <v>MulchDecomp1</v>
      </c>
      <c r="Q497" t="str">
        <f t="shared" si="126"/>
        <v>GasCO2Default</v>
      </c>
      <c r="R497" t="str">
        <f t="shared" si="127"/>
        <v>GasO2Default</v>
      </c>
      <c r="S497" t="str">
        <f t="shared" si="128"/>
        <v>GasID</v>
      </c>
      <c r="T497" t="str">
        <f t="shared" si="129"/>
        <v>Default</v>
      </c>
      <c r="U497" t="str">
        <f t="shared" si="130"/>
        <v>AiTest</v>
      </c>
      <c r="W497" t="str">
        <f t="shared" si="131"/>
        <v>R</v>
      </c>
      <c r="X497">
        <v>2019</v>
      </c>
    </row>
    <row r="498" spans="1:24" ht="15.6">
      <c r="A498" t="s">
        <v>410</v>
      </c>
      <c r="B498" t="s">
        <v>301</v>
      </c>
      <c r="C498" t="str">
        <f t="shared" si="133"/>
        <v>NuCot33</v>
      </c>
      <c r="D498" t="str">
        <f t="shared" si="118"/>
        <v>NuCot33.var</v>
      </c>
      <c r="E498" t="str">
        <f t="shared" si="132"/>
        <v>Clay</v>
      </c>
      <c r="F498" s="24" t="str">
        <f t="shared" si="119"/>
        <v>Clay.soi</v>
      </c>
      <c r="G498" s="24" t="str">
        <f t="shared" si="120"/>
        <v>GeorgiaLoc1Wea.wea</v>
      </c>
      <c r="H498" t="s">
        <v>310</v>
      </c>
      <c r="I498" t="str">
        <f t="shared" si="122"/>
        <v>GeorgiaLoc1</v>
      </c>
      <c r="J498" t="s">
        <v>328</v>
      </c>
      <c r="K498" t="s">
        <v>335</v>
      </c>
      <c r="L498" s="25" t="s">
        <v>70</v>
      </c>
      <c r="M498" t="str">
        <f t="shared" si="121"/>
        <v>Geo_1_2019_NuCot33_Clay_0</v>
      </c>
      <c r="N498" t="str">
        <f t="shared" si="123"/>
        <v>BiologyDefault</v>
      </c>
      <c r="O498" t="str">
        <f t="shared" si="124"/>
        <v>MulchGeo1</v>
      </c>
      <c r="P498" t="str">
        <f t="shared" si="125"/>
        <v>MulchDecomp1</v>
      </c>
      <c r="Q498" t="str">
        <f t="shared" si="126"/>
        <v>GasCO2Default</v>
      </c>
      <c r="R498" t="str">
        <f t="shared" si="127"/>
        <v>GasO2Default</v>
      </c>
      <c r="S498" t="str">
        <f t="shared" si="128"/>
        <v>GasID</v>
      </c>
      <c r="T498" t="str">
        <f t="shared" si="129"/>
        <v>Default</v>
      </c>
      <c r="U498" t="str">
        <f t="shared" si="130"/>
        <v>AiTest</v>
      </c>
      <c r="W498" t="str">
        <f t="shared" si="131"/>
        <v>R</v>
      </c>
      <c r="X498">
        <v>2019</v>
      </c>
    </row>
    <row r="499" spans="1:24" ht="15.6">
      <c r="A499" t="s">
        <v>411</v>
      </c>
      <c r="B499" t="s">
        <v>301</v>
      </c>
      <c r="C499" t="str">
        <f t="shared" si="133"/>
        <v>NuCot33</v>
      </c>
      <c r="D499" t="str">
        <f t="shared" si="118"/>
        <v>NuCot33.var</v>
      </c>
      <c r="E499" t="str">
        <f t="shared" si="132"/>
        <v>Clay</v>
      </c>
      <c r="F499" s="24" t="str">
        <f t="shared" si="119"/>
        <v>Clay.soi</v>
      </c>
      <c r="G499" s="24" t="str">
        <f t="shared" si="120"/>
        <v>GeorgiaLoc1Wea.wea</v>
      </c>
      <c r="H499" t="s">
        <v>310</v>
      </c>
      <c r="I499" t="str">
        <f t="shared" si="122"/>
        <v>GeorgiaLoc1</v>
      </c>
      <c r="J499" t="s">
        <v>328</v>
      </c>
      <c r="K499" t="s">
        <v>335</v>
      </c>
      <c r="L499" s="25" t="s">
        <v>70</v>
      </c>
      <c r="M499" t="str">
        <f t="shared" si="121"/>
        <v>Geo_1_2019_NuCot33_Clay_100</v>
      </c>
      <c r="N499" t="str">
        <f t="shared" si="123"/>
        <v>BiologyDefault</v>
      </c>
      <c r="O499" t="str">
        <f t="shared" si="124"/>
        <v>MulchGeo1</v>
      </c>
      <c r="P499" t="str">
        <f t="shared" si="125"/>
        <v>MulchDecomp1</v>
      </c>
      <c r="Q499" t="str">
        <f t="shared" si="126"/>
        <v>GasCO2Default</v>
      </c>
      <c r="R499" t="str">
        <f t="shared" si="127"/>
        <v>GasO2Default</v>
      </c>
      <c r="S499" t="str">
        <f t="shared" si="128"/>
        <v>GasID</v>
      </c>
      <c r="T499" t="str">
        <f t="shared" si="129"/>
        <v>Default</v>
      </c>
      <c r="U499" t="str">
        <f t="shared" si="130"/>
        <v>AiTest</v>
      </c>
      <c r="W499" t="str">
        <f t="shared" si="131"/>
        <v>R</v>
      </c>
      <c r="X499">
        <v>2019</v>
      </c>
    </row>
    <row r="500" spans="1:24" ht="15.6">
      <c r="A500" t="s">
        <v>412</v>
      </c>
      <c r="B500" t="s">
        <v>301</v>
      </c>
      <c r="C500" t="str">
        <f t="shared" si="133"/>
        <v>NuCot33</v>
      </c>
      <c r="D500" t="str">
        <f t="shared" si="118"/>
        <v>NuCot33.var</v>
      </c>
      <c r="E500" t="str">
        <f t="shared" si="132"/>
        <v>Clay</v>
      </c>
      <c r="F500" s="24" t="str">
        <f t="shared" si="119"/>
        <v>Clay.soi</v>
      </c>
      <c r="G500" s="24" t="str">
        <f t="shared" si="120"/>
        <v>GeorgiaLoc1Wea.wea</v>
      </c>
      <c r="H500" t="s">
        <v>310</v>
      </c>
      <c r="I500" t="str">
        <f t="shared" si="122"/>
        <v>GeorgiaLoc1</v>
      </c>
      <c r="J500" t="s">
        <v>328</v>
      </c>
      <c r="K500" t="s">
        <v>335</v>
      </c>
      <c r="L500" s="25" t="s">
        <v>70</v>
      </c>
      <c r="M500" t="str">
        <f t="shared" si="121"/>
        <v>Geo_1_2019_NuCot33_Clay_200</v>
      </c>
      <c r="N500" t="str">
        <f t="shared" si="123"/>
        <v>BiologyDefault</v>
      </c>
      <c r="O500" t="str">
        <f t="shared" si="124"/>
        <v>MulchGeo1</v>
      </c>
      <c r="P500" t="str">
        <f t="shared" si="125"/>
        <v>MulchDecomp1</v>
      </c>
      <c r="Q500" t="str">
        <f t="shared" si="126"/>
        <v>GasCO2Default</v>
      </c>
      <c r="R500" t="str">
        <f t="shared" si="127"/>
        <v>GasO2Default</v>
      </c>
      <c r="S500" t="str">
        <f t="shared" si="128"/>
        <v>GasID</v>
      </c>
      <c r="T500" t="str">
        <f t="shared" si="129"/>
        <v>Default</v>
      </c>
      <c r="U500" t="str">
        <f t="shared" si="130"/>
        <v>AiTest</v>
      </c>
      <c r="W500" t="str">
        <f t="shared" si="131"/>
        <v>R</v>
      </c>
      <c r="X500">
        <v>2019</v>
      </c>
    </row>
    <row r="501" spans="1:24" ht="15.6">
      <c r="A501" t="s">
        <v>413</v>
      </c>
      <c r="B501" t="s">
        <v>301</v>
      </c>
      <c r="C501" t="str">
        <f t="shared" si="133"/>
        <v>NuCot33</v>
      </c>
      <c r="D501" t="str">
        <f t="shared" si="118"/>
        <v>NuCot33.var</v>
      </c>
      <c r="E501" t="str">
        <f t="shared" si="132"/>
        <v>Clay</v>
      </c>
      <c r="F501" s="24" t="str">
        <f t="shared" si="119"/>
        <v>Clay.soi</v>
      </c>
      <c r="G501" s="24" t="str">
        <f t="shared" si="120"/>
        <v>GeorgiaLoc1Wea.wea</v>
      </c>
      <c r="H501" t="s">
        <v>310</v>
      </c>
      <c r="I501" t="str">
        <f t="shared" si="122"/>
        <v>GeorgiaLoc1</v>
      </c>
      <c r="J501" t="s">
        <v>328</v>
      </c>
      <c r="K501" t="s">
        <v>335</v>
      </c>
      <c r="L501" s="25" t="s">
        <v>70</v>
      </c>
      <c r="M501" t="str">
        <f t="shared" si="121"/>
        <v>Geo_1_2019_NuCot33_Clay_300</v>
      </c>
      <c r="N501" t="str">
        <f t="shared" si="123"/>
        <v>BiologyDefault</v>
      </c>
      <c r="O501" t="str">
        <f t="shared" si="124"/>
        <v>MulchGeo1</v>
      </c>
      <c r="P501" t="str">
        <f t="shared" si="125"/>
        <v>MulchDecomp1</v>
      </c>
      <c r="Q501" t="str">
        <f t="shared" si="126"/>
        <v>GasCO2Default</v>
      </c>
      <c r="R501" t="str">
        <f t="shared" si="127"/>
        <v>GasO2Default</v>
      </c>
      <c r="S501" t="str">
        <f t="shared" si="128"/>
        <v>GasID</v>
      </c>
      <c r="T501" t="str">
        <f t="shared" si="129"/>
        <v>Default</v>
      </c>
      <c r="U501" t="str">
        <f t="shared" si="130"/>
        <v>AiTest</v>
      </c>
      <c r="W501" t="str">
        <f t="shared" si="131"/>
        <v>R</v>
      </c>
      <c r="X501">
        <v>2019</v>
      </c>
    </row>
    <row r="502" spans="1:24" ht="15.6">
      <c r="A502" t="s">
        <v>414</v>
      </c>
      <c r="B502" t="s">
        <v>301</v>
      </c>
      <c r="C502" t="str">
        <f t="shared" si="133"/>
        <v>NuCot33</v>
      </c>
      <c r="D502" t="str">
        <f t="shared" si="118"/>
        <v>NuCot33.var</v>
      </c>
      <c r="E502" t="str">
        <f t="shared" si="132"/>
        <v>SandyClayLoam</v>
      </c>
      <c r="F502" s="24" t="str">
        <f t="shared" si="119"/>
        <v>SandyClayLoam.soi</v>
      </c>
      <c r="G502" s="24" t="str">
        <f t="shared" si="120"/>
        <v>GeorgiaLoc1Wea.wea</v>
      </c>
      <c r="H502" t="s">
        <v>310</v>
      </c>
      <c r="I502" t="str">
        <f t="shared" si="122"/>
        <v>GeorgiaLoc1</v>
      </c>
      <c r="J502" t="s">
        <v>328</v>
      </c>
      <c r="K502" t="s">
        <v>335</v>
      </c>
      <c r="L502" s="25" t="s">
        <v>70</v>
      </c>
      <c r="M502" t="str">
        <f t="shared" si="121"/>
        <v>Geo_1_2019_NuCot33_SandyClayLoam_0</v>
      </c>
      <c r="N502" t="str">
        <f t="shared" si="123"/>
        <v>BiologyDefault</v>
      </c>
      <c r="O502" t="str">
        <f t="shared" si="124"/>
        <v>MulchGeo1</v>
      </c>
      <c r="P502" t="str">
        <f t="shared" si="125"/>
        <v>MulchDecomp1</v>
      </c>
      <c r="Q502" t="str">
        <f t="shared" si="126"/>
        <v>GasCO2Default</v>
      </c>
      <c r="R502" t="str">
        <f t="shared" si="127"/>
        <v>GasO2Default</v>
      </c>
      <c r="S502" t="str">
        <f t="shared" si="128"/>
        <v>GasID</v>
      </c>
      <c r="T502" t="str">
        <f t="shared" si="129"/>
        <v>Default</v>
      </c>
      <c r="U502" t="str">
        <f t="shared" si="130"/>
        <v>AiTest</v>
      </c>
      <c r="W502" t="str">
        <f t="shared" si="131"/>
        <v>R</v>
      </c>
      <c r="X502">
        <v>2019</v>
      </c>
    </row>
    <row r="503" spans="1:24" ht="15.6">
      <c r="A503" t="s">
        <v>415</v>
      </c>
      <c r="B503" t="s">
        <v>301</v>
      </c>
      <c r="C503" t="str">
        <f t="shared" si="133"/>
        <v>NuCot33</v>
      </c>
      <c r="D503" t="str">
        <f t="shared" si="118"/>
        <v>NuCot33.var</v>
      </c>
      <c r="E503" t="str">
        <f t="shared" si="132"/>
        <v>SandyClayLoam</v>
      </c>
      <c r="F503" s="24" t="str">
        <f t="shared" si="119"/>
        <v>SandyClayLoam.soi</v>
      </c>
      <c r="G503" s="24" t="str">
        <f t="shared" si="120"/>
        <v>GeorgiaLoc1Wea.wea</v>
      </c>
      <c r="H503" t="s">
        <v>310</v>
      </c>
      <c r="I503" t="str">
        <f t="shared" si="122"/>
        <v>GeorgiaLoc1</v>
      </c>
      <c r="J503" t="s">
        <v>328</v>
      </c>
      <c r="K503" t="s">
        <v>335</v>
      </c>
      <c r="L503" s="25" t="s">
        <v>70</v>
      </c>
      <c r="M503" t="str">
        <f t="shared" si="121"/>
        <v>Geo_1_2019_NuCot33_SandyClayLoam_100</v>
      </c>
      <c r="N503" t="str">
        <f t="shared" si="123"/>
        <v>BiologyDefault</v>
      </c>
      <c r="O503" t="str">
        <f t="shared" si="124"/>
        <v>MulchGeo1</v>
      </c>
      <c r="P503" t="str">
        <f t="shared" si="125"/>
        <v>MulchDecomp1</v>
      </c>
      <c r="Q503" t="str">
        <f t="shared" si="126"/>
        <v>GasCO2Default</v>
      </c>
      <c r="R503" t="str">
        <f t="shared" si="127"/>
        <v>GasO2Default</v>
      </c>
      <c r="S503" t="str">
        <f t="shared" si="128"/>
        <v>GasID</v>
      </c>
      <c r="T503" t="str">
        <f t="shared" si="129"/>
        <v>Default</v>
      </c>
      <c r="U503" t="str">
        <f t="shared" si="130"/>
        <v>AiTest</v>
      </c>
      <c r="W503" t="str">
        <f t="shared" si="131"/>
        <v>R</v>
      </c>
      <c r="X503">
        <v>2019</v>
      </c>
    </row>
    <row r="504" spans="1:24" ht="15.6">
      <c r="A504" t="s">
        <v>416</v>
      </c>
      <c r="B504" t="s">
        <v>301</v>
      </c>
      <c r="C504" t="str">
        <f t="shared" si="133"/>
        <v>NuCot33</v>
      </c>
      <c r="D504" t="str">
        <f t="shared" si="118"/>
        <v>NuCot33.var</v>
      </c>
      <c r="E504" t="str">
        <f t="shared" si="132"/>
        <v>SandyClayLoam</v>
      </c>
      <c r="F504" s="24" t="str">
        <f t="shared" si="119"/>
        <v>SandyClayLoam.soi</v>
      </c>
      <c r="G504" s="24" t="str">
        <f t="shared" si="120"/>
        <v>GeorgiaLoc1Wea.wea</v>
      </c>
      <c r="H504" t="s">
        <v>310</v>
      </c>
      <c r="I504" t="str">
        <f t="shared" si="122"/>
        <v>GeorgiaLoc1</v>
      </c>
      <c r="J504" t="s">
        <v>328</v>
      </c>
      <c r="K504" t="s">
        <v>335</v>
      </c>
      <c r="L504" s="25" t="s">
        <v>70</v>
      </c>
      <c r="M504" t="str">
        <f t="shared" si="121"/>
        <v>Geo_1_2019_NuCot33_SandyClayLoam_200</v>
      </c>
      <c r="N504" t="str">
        <f t="shared" si="123"/>
        <v>BiologyDefault</v>
      </c>
      <c r="O504" t="str">
        <f t="shared" si="124"/>
        <v>MulchGeo1</v>
      </c>
      <c r="P504" t="str">
        <f t="shared" si="125"/>
        <v>MulchDecomp1</v>
      </c>
      <c r="Q504" t="str">
        <f t="shared" si="126"/>
        <v>GasCO2Default</v>
      </c>
      <c r="R504" t="str">
        <f t="shared" si="127"/>
        <v>GasO2Default</v>
      </c>
      <c r="S504" t="str">
        <f t="shared" si="128"/>
        <v>GasID</v>
      </c>
      <c r="T504" t="str">
        <f t="shared" si="129"/>
        <v>Default</v>
      </c>
      <c r="U504" t="str">
        <f t="shared" si="130"/>
        <v>AiTest</v>
      </c>
      <c r="W504" t="str">
        <f t="shared" si="131"/>
        <v>R</v>
      </c>
      <c r="X504">
        <v>2019</v>
      </c>
    </row>
    <row r="505" spans="1:24" ht="15.6">
      <c r="A505" t="s">
        <v>417</v>
      </c>
      <c r="B505" t="s">
        <v>301</v>
      </c>
      <c r="C505" t="str">
        <f t="shared" si="133"/>
        <v>NuCot33</v>
      </c>
      <c r="D505" t="str">
        <f t="shared" si="118"/>
        <v>NuCot33.var</v>
      </c>
      <c r="E505" t="str">
        <f t="shared" si="132"/>
        <v>SandyClayLoam</v>
      </c>
      <c r="F505" s="24" t="str">
        <f t="shared" si="119"/>
        <v>SandyClayLoam.soi</v>
      </c>
      <c r="G505" s="24" t="str">
        <f t="shared" si="120"/>
        <v>GeorgiaLoc1Wea.wea</v>
      </c>
      <c r="H505" t="s">
        <v>310</v>
      </c>
      <c r="I505" t="str">
        <f t="shared" si="122"/>
        <v>GeorgiaLoc1</v>
      </c>
      <c r="J505" t="s">
        <v>328</v>
      </c>
      <c r="K505" t="s">
        <v>335</v>
      </c>
      <c r="L505" s="25" t="s">
        <v>70</v>
      </c>
      <c r="M505" t="str">
        <f t="shared" si="121"/>
        <v>Geo_1_2019_NuCot33_SandyClayLoam_300</v>
      </c>
      <c r="N505" t="str">
        <f t="shared" si="123"/>
        <v>BiologyDefault</v>
      </c>
      <c r="O505" t="str">
        <f t="shared" si="124"/>
        <v>MulchGeo1</v>
      </c>
      <c r="P505" t="str">
        <f t="shared" si="125"/>
        <v>MulchDecomp1</v>
      </c>
      <c r="Q505" t="str">
        <f t="shared" si="126"/>
        <v>GasCO2Default</v>
      </c>
      <c r="R505" t="str">
        <f t="shared" si="127"/>
        <v>GasO2Default</v>
      </c>
      <c r="S505" t="str">
        <f t="shared" si="128"/>
        <v>GasID</v>
      </c>
      <c r="T505" t="str">
        <f t="shared" si="129"/>
        <v>Default</v>
      </c>
      <c r="U505" t="str">
        <f t="shared" si="130"/>
        <v>AiTest</v>
      </c>
      <c r="W505" t="str">
        <f t="shared" si="131"/>
        <v>R</v>
      </c>
      <c r="X505">
        <v>2019</v>
      </c>
    </row>
    <row r="506" spans="1:24" ht="15.6">
      <c r="A506" t="s">
        <v>418</v>
      </c>
      <c r="B506" t="s">
        <v>301</v>
      </c>
      <c r="C506" t="str">
        <f t="shared" si="133"/>
        <v>NuCot33</v>
      </c>
      <c r="D506" t="str">
        <f t="shared" si="118"/>
        <v>NuCot33.var</v>
      </c>
      <c r="E506" t="str">
        <f t="shared" si="132"/>
        <v>SandyLoam</v>
      </c>
      <c r="F506" s="24" t="str">
        <f t="shared" si="119"/>
        <v>SandyLoam.soi</v>
      </c>
      <c r="G506" s="24" t="str">
        <f t="shared" si="120"/>
        <v>GeorgiaLoc1Wea.wea</v>
      </c>
      <c r="H506" t="s">
        <v>310</v>
      </c>
      <c r="I506" t="str">
        <f t="shared" si="122"/>
        <v>GeorgiaLoc1</v>
      </c>
      <c r="J506" t="s">
        <v>328</v>
      </c>
      <c r="K506" t="s">
        <v>335</v>
      </c>
      <c r="L506" s="25" t="s">
        <v>70</v>
      </c>
      <c r="M506" t="str">
        <f t="shared" si="121"/>
        <v>Geo_1_2019_NuCot33_Sandyloam_0</v>
      </c>
      <c r="N506" t="str">
        <f t="shared" si="123"/>
        <v>BiologyDefault</v>
      </c>
      <c r="O506" t="str">
        <f t="shared" si="124"/>
        <v>MulchGeo1</v>
      </c>
      <c r="P506" t="str">
        <f t="shared" si="125"/>
        <v>MulchDecomp1</v>
      </c>
      <c r="Q506" t="str">
        <f t="shared" si="126"/>
        <v>GasCO2Default</v>
      </c>
      <c r="R506" t="str">
        <f t="shared" si="127"/>
        <v>GasO2Default</v>
      </c>
      <c r="S506" t="str">
        <f t="shared" si="128"/>
        <v>GasID</v>
      </c>
      <c r="T506" t="str">
        <f t="shared" si="129"/>
        <v>Default</v>
      </c>
      <c r="U506" t="str">
        <f t="shared" si="130"/>
        <v>AiTest</v>
      </c>
      <c r="W506" t="str">
        <f t="shared" si="131"/>
        <v>R</v>
      </c>
      <c r="X506">
        <v>2019</v>
      </c>
    </row>
    <row r="507" spans="1:24" ht="15.6">
      <c r="A507" t="s">
        <v>419</v>
      </c>
      <c r="B507" t="s">
        <v>301</v>
      </c>
      <c r="C507" t="str">
        <f t="shared" si="133"/>
        <v>NuCot33</v>
      </c>
      <c r="D507" t="str">
        <f t="shared" si="118"/>
        <v>NuCot33.var</v>
      </c>
      <c r="E507" t="str">
        <f t="shared" si="132"/>
        <v>SandyLoam</v>
      </c>
      <c r="F507" s="24" t="str">
        <f t="shared" si="119"/>
        <v>SandyLoam.soi</v>
      </c>
      <c r="G507" s="24" t="str">
        <f t="shared" si="120"/>
        <v>GeorgiaLoc1Wea.wea</v>
      </c>
      <c r="H507" t="s">
        <v>310</v>
      </c>
      <c r="I507" t="str">
        <f t="shared" si="122"/>
        <v>GeorgiaLoc1</v>
      </c>
      <c r="J507" t="s">
        <v>328</v>
      </c>
      <c r="K507" t="s">
        <v>335</v>
      </c>
      <c r="L507" s="25" t="s">
        <v>70</v>
      </c>
      <c r="M507" t="str">
        <f t="shared" si="121"/>
        <v>Geo_1_2019_NuCot33_Sandyloam_100</v>
      </c>
      <c r="N507" t="str">
        <f t="shared" si="123"/>
        <v>BiologyDefault</v>
      </c>
      <c r="O507" t="str">
        <f t="shared" si="124"/>
        <v>MulchGeo1</v>
      </c>
      <c r="P507" t="str">
        <f t="shared" si="125"/>
        <v>MulchDecomp1</v>
      </c>
      <c r="Q507" t="str">
        <f t="shared" si="126"/>
        <v>GasCO2Default</v>
      </c>
      <c r="R507" t="str">
        <f t="shared" si="127"/>
        <v>GasO2Default</v>
      </c>
      <c r="S507" t="str">
        <f t="shared" si="128"/>
        <v>GasID</v>
      </c>
      <c r="T507" t="str">
        <f t="shared" si="129"/>
        <v>Default</v>
      </c>
      <c r="U507" t="str">
        <f t="shared" si="130"/>
        <v>AiTest</v>
      </c>
      <c r="W507" t="str">
        <f t="shared" si="131"/>
        <v>R</v>
      </c>
      <c r="X507">
        <v>2019</v>
      </c>
    </row>
    <row r="508" spans="1:24" ht="15.6">
      <c r="A508" t="s">
        <v>420</v>
      </c>
      <c r="B508" t="s">
        <v>301</v>
      </c>
      <c r="C508" t="str">
        <f t="shared" si="133"/>
        <v>NuCot33</v>
      </c>
      <c r="D508" t="str">
        <f t="shared" si="118"/>
        <v>NuCot33.var</v>
      </c>
      <c r="E508" t="str">
        <f t="shared" si="132"/>
        <v>SandyLoam</v>
      </c>
      <c r="F508" s="24" t="str">
        <f t="shared" si="119"/>
        <v>SandyLoam.soi</v>
      </c>
      <c r="G508" s="24" t="str">
        <f t="shared" si="120"/>
        <v>GeorgiaLoc1Wea.wea</v>
      </c>
      <c r="H508" t="s">
        <v>310</v>
      </c>
      <c r="I508" t="str">
        <f t="shared" si="122"/>
        <v>GeorgiaLoc1</v>
      </c>
      <c r="J508" t="s">
        <v>328</v>
      </c>
      <c r="K508" t="s">
        <v>335</v>
      </c>
      <c r="L508" s="25" t="s">
        <v>70</v>
      </c>
      <c r="M508" t="str">
        <f t="shared" si="121"/>
        <v>Geo_1_2019_NuCot33_Sandyloam_200</v>
      </c>
      <c r="N508" t="str">
        <f t="shared" si="123"/>
        <v>BiologyDefault</v>
      </c>
      <c r="O508" t="str">
        <f t="shared" si="124"/>
        <v>MulchGeo1</v>
      </c>
      <c r="P508" t="str">
        <f t="shared" si="125"/>
        <v>MulchDecomp1</v>
      </c>
      <c r="Q508" t="str">
        <f t="shared" si="126"/>
        <v>GasCO2Default</v>
      </c>
      <c r="R508" t="str">
        <f t="shared" si="127"/>
        <v>GasO2Default</v>
      </c>
      <c r="S508" t="str">
        <f t="shared" si="128"/>
        <v>GasID</v>
      </c>
      <c r="T508" t="str">
        <f t="shared" si="129"/>
        <v>Default</v>
      </c>
      <c r="U508" t="str">
        <f t="shared" si="130"/>
        <v>AiTest</v>
      </c>
      <c r="W508" t="str">
        <f t="shared" si="131"/>
        <v>R</v>
      </c>
      <c r="X508">
        <v>2019</v>
      </c>
    </row>
    <row r="509" spans="1:24" ht="15.6">
      <c r="A509" t="s">
        <v>421</v>
      </c>
      <c r="B509" t="s">
        <v>301</v>
      </c>
      <c r="C509" t="str">
        <f t="shared" si="133"/>
        <v>NuCot33</v>
      </c>
      <c r="D509" t="str">
        <f t="shared" si="118"/>
        <v>NuCot33.var</v>
      </c>
      <c r="E509" t="str">
        <f t="shared" si="132"/>
        <v>SandyLoam</v>
      </c>
      <c r="F509" s="24" t="str">
        <f t="shared" si="119"/>
        <v>SandyLoam.soi</v>
      </c>
      <c r="G509" s="24" t="str">
        <f t="shared" si="120"/>
        <v>GeorgiaLoc1Wea.wea</v>
      </c>
      <c r="H509" t="s">
        <v>310</v>
      </c>
      <c r="I509" t="str">
        <f t="shared" si="122"/>
        <v>GeorgiaLoc1</v>
      </c>
      <c r="J509" t="s">
        <v>328</v>
      </c>
      <c r="K509" t="s">
        <v>335</v>
      </c>
      <c r="L509" s="25" t="s">
        <v>70</v>
      </c>
      <c r="M509" t="str">
        <f t="shared" si="121"/>
        <v>Geo_1_2019_NuCot33_Sandyloam_300</v>
      </c>
      <c r="N509" t="str">
        <f t="shared" si="123"/>
        <v>BiologyDefault</v>
      </c>
      <c r="O509" t="str">
        <f t="shared" si="124"/>
        <v>MulchGeo1</v>
      </c>
      <c r="P509" t="str">
        <f t="shared" si="125"/>
        <v>MulchDecomp1</v>
      </c>
      <c r="Q509" t="str">
        <f t="shared" si="126"/>
        <v>GasCO2Default</v>
      </c>
      <c r="R509" t="str">
        <f t="shared" si="127"/>
        <v>GasO2Default</v>
      </c>
      <c r="S509" t="str">
        <f t="shared" si="128"/>
        <v>GasID</v>
      </c>
      <c r="T509" t="str">
        <f t="shared" si="129"/>
        <v>Default</v>
      </c>
      <c r="U509" t="str">
        <f t="shared" si="130"/>
        <v>AiTest</v>
      </c>
      <c r="W509" t="str">
        <f t="shared" si="131"/>
        <v>R</v>
      </c>
      <c r="X509">
        <v>2019</v>
      </c>
    </row>
    <row r="510" spans="1:24" ht="15.6">
      <c r="A510" t="s">
        <v>422</v>
      </c>
      <c r="B510" t="s">
        <v>301</v>
      </c>
      <c r="C510" t="str">
        <f t="shared" si="133"/>
        <v>DPL90</v>
      </c>
      <c r="D510" t="str">
        <f t="shared" si="118"/>
        <v>DPL90.var</v>
      </c>
      <c r="E510" t="str">
        <f t="shared" si="132"/>
        <v>Clay</v>
      </c>
      <c r="F510" s="24" t="str">
        <f t="shared" si="119"/>
        <v>Clay.soi</v>
      </c>
      <c r="G510" s="24" t="str">
        <f t="shared" si="120"/>
        <v>GeorgiaLoc1Wea.wea</v>
      </c>
      <c r="H510" t="s">
        <v>310</v>
      </c>
      <c r="I510" t="str">
        <f t="shared" si="122"/>
        <v>GeorgiaLoc1</v>
      </c>
      <c r="J510" t="s">
        <v>328</v>
      </c>
      <c r="K510" t="s">
        <v>335</v>
      </c>
      <c r="L510" s="25" t="s">
        <v>70</v>
      </c>
      <c r="M510" t="str">
        <f t="shared" si="121"/>
        <v>Geo_1_2020_DPL90_Clay_0</v>
      </c>
      <c r="N510" t="str">
        <f t="shared" si="123"/>
        <v>BiologyDefault</v>
      </c>
      <c r="O510" t="str">
        <f t="shared" si="124"/>
        <v>MulchGeo1</v>
      </c>
      <c r="P510" t="str">
        <f t="shared" si="125"/>
        <v>MulchDecomp1</v>
      </c>
      <c r="Q510" t="str">
        <f t="shared" si="126"/>
        <v>GasCO2Default</v>
      </c>
      <c r="R510" t="str">
        <f t="shared" si="127"/>
        <v>GasO2Default</v>
      </c>
      <c r="S510" t="str">
        <f t="shared" si="128"/>
        <v>GasID</v>
      </c>
      <c r="T510" t="str">
        <f t="shared" si="129"/>
        <v>Default</v>
      </c>
      <c r="U510" t="str">
        <f t="shared" si="130"/>
        <v>AiTest</v>
      </c>
      <c r="W510" t="str">
        <f t="shared" si="131"/>
        <v>R</v>
      </c>
      <c r="X510">
        <v>2020</v>
      </c>
    </row>
    <row r="511" spans="1:24" ht="15.6">
      <c r="A511" t="s">
        <v>423</v>
      </c>
      <c r="B511" t="s">
        <v>301</v>
      </c>
      <c r="C511" t="str">
        <f t="shared" si="133"/>
        <v>DPL90</v>
      </c>
      <c r="D511" t="str">
        <f t="shared" si="118"/>
        <v>DPL90.var</v>
      </c>
      <c r="E511" t="str">
        <f t="shared" si="132"/>
        <v>Clay</v>
      </c>
      <c r="F511" s="24" t="str">
        <f t="shared" si="119"/>
        <v>Clay.soi</v>
      </c>
      <c r="G511" s="24" t="str">
        <f t="shared" si="120"/>
        <v>GeorgiaLoc1Wea.wea</v>
      </c>
      <c r="H511" t="s">
        <v>310</v>
      </c>
      <c r="I511" t="str">
        <f t="shared" si="122"/>
        <v>GeorgiaLoc1</v>
      </c>
      <c r="J511" t="s">
        <v>328</v>
      </c>
      <c r="K511" t="s">
        <v>335</v>
      </c>
      <c r="L511" s="25" t="s">
        <v>70</v>
      </c>
      <c r="M511" t="str">
        <f t="shared" si="121"/>
        <v>Geo_1_2020_DPL90_Clay_100</v>
      </c>
      <c r="N511" t="str">
        <f t="shared" si="123"/>
        <v>BiologyDefault</v>
      </c>
      <c r="O511" t="str">
        <f t="shared" si="124"/>
        <v>MulchGeo1</v>
      </c>
      <c r="P511" t="str">
        <f t="shared" si="125"/>
        <v>MulchDecomp1</v>
      </c>
      <c r="Q511" t="str">
        <f t="shared" si="126"/>
        <v>GasCO2Default</v>
      </c>
      <c r="R511" t="str">
        <f t="shared" si="127"/>
        <v>GasO2Default</v>
      </c>
      <c r="S511" t="str">
        <f t="shared" si="128"/>
        <v>GasID</v>
      </c>
      <c r="T511" t="str">
        <f t="shared" si="129"/>
        <v>Default</v>
      </c>
      <c r="U511" t="str">
        <f t="shared" si="130"/>
        <v>AiTest</v>
      </c>
      <c r="W511" t="str">
        <f t="shared" si="131"/>
        <v>R</v>
      </c>
      <c r="X511">
        <v>2020</v>
      </c>
    </row>
    <row r="512" spans="1:24" ht="15.6">
      <c r="A512" t="s">
        <v>424</v>
      </c>
      <c r="B512" t="s">
        <v>301</v>
      </c>
      <c r="C512" t="str">
        <f t="shared" si="133"/>
        <v>DPL90</v>
      </c>
      <c r="D512" t="str">
        <f t="shared" si="118"/>
        <v>DPL90.var</v>
      </c>
      <c r="E512" t="str">
        <f t="shared" si="132"/>
        <v>Clay</v>
      </c>
      <c r="F512" s="24" t="str">
        <f t="shared" si="119"/>
        <v>Clay.soi</v>
      </c>
      <c r="G512" s="24" t="str">
        <f t="shared" si="120"/>
        <v>GeorgiaLoc1Wea.wea</v>
      </c>
      <c r="H512" t="s">
        <v>310</v>
      </c>
      <c r="I512" t="str">
        <f t="shared" si="122"/>
        <v>GeorgiaLoc1</v>
      </c>
      <c r="J512" t="s">
        <v>328</v>
      </c>
      <c r="K512" t="s">
        <v>335</v>
      </c>
      <c r="L512" s="25" t="s">
        <v>70</v>
      </c>
      <c r="M512" t="str">
        <f t="shared" si="121"/>
        <v>Geo_1_2020_DPL90_Clay_200</v>
      </c>
      <c r="N512" t="str">
        <f t="shared" si="123"/>
        <v>BiologyDefault</v>
      </c>
      <c r="O512" t="str">
        <f t="shared" si="124"/>
        <v>MulchGeo1</v>
      </c>
      <c r="P512" t="str">
        <f t="shared" si="125"/>
        <v>MulchDecomp1</v>
      </c>
      <c r="Q512" t="str">
        <f t="shared" si="126"/>
        <v>GasCO2Default</v>
      </c>
      <c r="R512" t="str">
        <f t="shared" si="127"/>
        <v>GasO2Default</v>
      </c>
      <c r="S512" t="str">
        <f t="shared" si="128"/>
        <v>GasID</v>
      </c>
      <c r="T512" t="str">
        <f t="shared" si="129"/>
        <v>Default</v>
      </c>
      <c r="U512" t="str">
        <f t="shared" si="130"/>
        <v>AiTest</v>
      </c>
      <c r="W512" t="str">
        <f t="shared" si="131"/>
        <v>R</v>
      </c>
      <c r="X512">
        <v>2020</v>
      </c>
    </row>
    <row r="513" spans="1:24" ht="15.6">
      <c r="A513" t="s">
        <v>425</v>
      </c>
      <c r="B513" t="s">
        <v>301</v>
      </c>
      <c r="C513" t="str">
        <f t="shared" si="133"/>
        <v>DPL90</v>
      </c>
      <c r="D513" t="str">
        <f t="shared" si="118"/>
        <v>DPL90.var</v>
      </c>
      <c r="E513" t="str">
        <f t="shared" si="132"/>
        <v>Clay</v>
      </c>
      <c r="F513" s="24" t="str">
        <f t="shared" si="119"/>
        <v>Clay.soi</v>
      </c>
      <c r="G513" s="24" t="str">
        <f t="shared" si="120"/>
        <v>GeorgiaLoc1Wea.wea</v>
      </c>
      <c r="H513" t="s">
        <v>310</v>
      </c>
      <c r="I513" t="str">
        <f t="shared" si="122"/>
        <v>GeorgiaLoc1</v>
      </c>
      <c r="J513" t="s">
        <v>328</v>
      </c>
      <c r="K513" t="s">
        <v>335</v>
      </c>
      <c r="L513" s="25" t="s">
        <v>70</v>
      </c>
      <c r="M513" t="str">
        <f t="shared" si="121"/>
        <v>Geo_1_2020_DPL90_Clay_300</v>
      </c>
      <c r="N513" t="str">
        <f t="shared" si="123"/>
        <v>BiologyDefault</v>
      </c>
      <c r="O513" t="str">
        <f t="shared" si="124"/>
        <v>MulchGeo1</v>
      </c>
      <c r="P513" t="str">
        <f t="shared" si="125"/>
        <v>MulchDecomp1</v>
      </c>
      <c r="Q513" t="str">
        <f t="shared" si="126"/>
        <v>GasCO2Default</v>
      </c>
      <c r="R513" t="str">
        <f t="shared" si="127"/>
        <v>GasO2Default</v>
      </c>
      <c r="S513" t="str">
        <f t="shared" si="128"/>
        <v>GasID</v>
      </c>
      <c r="T513" t="str">
        <f t="shared" si="129"/>
        <v>Default</v>
      </c>
      <c r="U513" t="str">
        <f t="shared" si="130"/>
        <v>AiTest</v>
      </c>
      <c r="W513" t="str">
        <f t="shared" si="131"/>
        <v>R</v>
      </c>
      <c r="X513">
        <v>2020</v>
      </c>
    </row>
    <row r="514" spans="1:24" ht="15.6">
      <c r="A514" t="s">
        <v>426</v>
      </c>
      <c r="B514" t="s">
        <v>301</v>
      </c>
      <c r="C514" t="str">
        <f t="shared" si="133"/>
        <v>DPL90</v>
      </c>
      <c r="D514" t="str">
        <f t="shared" si="118"/>
        <v>DPL90.var</v>
      </c>
      <c r="E514" t="str">
        <f t="shared" si="132"/>
        <v>SandyClayLoam</v>
      </c>
      <c r="F514" s="24" t="str">
        <f t="shared" si="119"/>
        <v>SandyClayLoam.soi</v>
      </c>
      <c r="G514" s="24" t="str">
        <f t="shared" si="120"/>
        <v>GeorgiaLoc1Wea.wea</v>
      </c>
      <c r="H514" t="s">
        <v>310</v>
      </c>
      <c r="I514" t="str">
        <f t="shared" si="122"/>
        <v>GeorgiaLoc1</v>
      </c>
      <c r="J514" t="s">
        <v>328</v>
      </c>
      <c r="K514" t="s">
        <v>335</v>
      </c>
      <c r="L514" s="25" t="s">
        <v>70</v>
      </c>
      <c r="M514" t="str">
        <f t="shared" si="121"/>
        <v>Geo_1_2020_DPL90_SandyClayLoam_0</v>
      </c>
      <c r="N514" t="str">
        <f t="shared" si="123"/>
        <v>BiologyDefault</v>
      </c>
      <c r="O514" t="str">
        <f t="shared" si="124"/>
        <v>MulchGeo1</v>
      </c>
      <c r="P514" t="str">
        <f t="shared" si="125"/>
        <v>MulchDecomp1</v>
      </c>
      <c r="Q514" t="str">
        <f t="shared" si="126"/>
        <v>GasCO2Default</v>
      </c>
      <c r="R514" t="str">
        <f t="shared" si="127"/>
        <v>GasO2Default</v>
      </c>
      <c r="S514" t="str">
        <f t="shared" si="128"/>
        <v>GasID</v>
      </c>
      <c r="T514" t="str">
        <f t="shared" si="129"/>
        <v>Default</v>
      </c>
      <c r="U514" t="str">
        <f t="shared" si="130"/>
        <v>AiTest</v>
      </c>
      <c r="W514" t="str">
        <f t="shared" si="131"/>
        <v>R</v>
      </c>
      <c r="X514">
        <v>2020</v>
      </c>
    </row>
    <row r="515" spans="1:24" ht="15.6">
      <c r="A515" t="s">
        <v>427</v>
      </c>
      <c r="B515" t="s">
        <v>301</v>
      </c>
      <c r="C515" t="str">
        <f t="shared" si="133"/>
        <v>DPL90</v>
      </c>
      <c r="D515" t="str">
        <f t="shared" si="118"/>
        <v>DPL90.var</v>
      </c>
      <c r="E515" t="str">
        <f t="shared" si="132"/>
        <v>SandyClayLoam</v>
      </c>
      <c r="F515" s="24" t="str">
        <f t="shared" si="119"/>
        <v>SandyClayLoam.soi</v>
      </c>
      <c r="G515" s="24" t="str">
        <f t="shared" si="120"/>
        <v>GeorgiaLoc1Wea.wea</v>
      </c>
      <c r="H515" t="s">
        <v>310</v>
      </c>
      <c r="I515" t="str">
        <f t="shared" si="122"/>
        <v>GeorgiaLoc1</v>
      </c>
      <c r="J515" t="s">
        <v>328</v>
      </c>
      <c r="K515" t="s">
        <v>335</v>
      </c>
      <c r="L515" s="25" t="s">
        <v>70</v>
      </c>
      <c r="M515" t="str">
        <f t="shared" si="121"/>
        <v>Geo_1_2020_DPL90_SandyClayLoam_100</v>
      </c>
      <c r="N515" t="str">
        <f t="shared" si="123"/>
        <v>BiologyDefault</v>
      </c>
      <c r="O515" t="str">
        <f t="shared" si="124"/>
        <v>MulchGeo1</v>
      </c>
      <c r="P515" t="str">
        <f t="shared" si="125"/>
        <v>MulchDecomp1</v>
      </c>
      <c r="Q515" t="str">
        <f t="shared" si="126"/>
        <v>GasCO2Default</v>
      </c>
      <c r="R515" t="str">
        <f t="shared" si="127"/>
        <v>GasO2Default</v>
      </c>
      <c r="S515" t="str">
        <f t="shared" si="128"/>
        <v>GasID</v>
      </c>
      <c r="T515" t="str">
        <f t="shared" si="129"/>
        <v>Default</v>
      </c>
      <c r="U515" t="str">
        <f t="shared" si="130"/>
        <v>AiTest</v>
      </c>
      <c r="W515" t="str">
        <f t="shared" si="131"/>
        <v>R</v>
      </c>
      <c r="X515">
        <v>2020</v>
      </c>
    </row>
    <row r="516" spans="1:24" ht="15.6">
      <c r="A516" t="s">
        <v>428</v>
      </c>
      <c r="B516" t="s">
        <v>301</v>
      </c>
      <c r="C516" t="str">
        <f t="shared" si="133"/>
        <v>DPL90</v>
      </c>
      <c r="D516" t="str">
        <f t="shared" si="118"/>
        <v>DPL90.var</v>
      </c>
      <c r="E516" t="str">
        <f t="shared" si="132"/>
        <v>SandyClayLoam</v>
      </c>
      <c r="F516" s="24" t="str">
        <f t="shared" si="119"/>
        <v>SandyClayLoam.soi</v>
      </c>
      <c r="G516" s="24" t="str">
        <f t="shared" si="120"/>
        <v>GeorgiaLoc1Wea.wea</v>
      </c>
      <c r="H516" t="s">
        <v>310</v>
      </c>
      <c r="I516" t="str">
        <f t="shared" si="122"/>
        <v>GeorgiaLoc1</v>
      </c>
      <c r="J516" t="s">
        <v>328</v>
      </c>
      <c r="K516" t="s">
        <v>335</v>
      </c>
      <c r="L516" s="25" t="s">
        <v>70</v>
      </c>
      <c r="M516" t="str">
        <f t="shared" si="121"/>
        <v>Geo_1_2020_DPL90_SandyClayLoam_200</v>
      </c>
      <c r="N516" t="str">
        <f t="shared" si="123"/>
        <v>BiologyDefault</v>
      </c>
      <c r="O516" t="str">
        <f t="shared" si="124"/>
        <v>MulchGeo1</v>
      </c>
      <c r="P516" t="str">
        <f t="shared" si="125"/>
        <v>MulchDecomp1</v>
      </c>
      <c r="Q516" t="str">
        <f t="shared" si="126"/>
        <v>GasCO2Default</v>
      </c>
      <c r="R516" t="str">
        <f t="shared" si="127"/>
        <v>GasO2Default</v>
      </c>
      <c r="S516" t="str">
        <f t="shared" si="128"/>
        <v>GasID</v>
      </c>
      <c r="T516" t="str">
        <f t="shared" si="129"/>
        <v>Default</v>
      </c>
      <c r="U516" t="str">
        <f t="shared" si="130"/>
        <v>AiTest</v>
      </c>
      <c r="W516" t="str">
        <f t="shared" si="131"/>
        <v>R</v>
      </c>
      <c r="X516">
        <v>2020</v>
      </c>
    </row>
    <row r="517" spans="1:24" ht="15.6">
      <c r="A517" t="s">
        <v>429</v>
      </c>
      <c r="B517" t="s">
        <v>301</v>
      </c>
      <c r="C517" t="str">
        <f t="shared" si="133"/>
        <v>DPL90</v>
      </c>
      <c r="D517" t="str">
        <f t="shared" si="118"/>
        <v>DPL90.var</v>
      </c>
      <c r="E517" t="str">
        <f t="shared" si="132"/>
        <v>SandyClayLoam</v>
      </c>
      <c r="F517" s="24" t="str">
        <f t="shared" si="119"/>
        <v>SandyClayLoam.soi</v>
      </c>
      <c r="G517" s="24" t="str">
        <f t="shared" si="120"/>
        <v>GeorgiaLoc1Wea.wea</v>
      </c>
      <c r="H517" t="s">
        <v>310</v>
      </c>
      <c r="I517" t="str">
        <f t="shared" si="122"/>
        <v>GeorgiaLoc1</v>
      </c>
      <c r="J517" t="s">
        <v>328</v>
      </c>
      <c r="K517" t="s">
        <v>335</v>
      </c>
      <c r="L517" s="25" t="s">
        <v>70</v>
      </c>
      <c r="M517" t="str">
        <f t="shared" si="121"/>
        <v>Geo_1_2020_DPL90_SandyClayLoam_300</v>
      </c>
      <c r="N517" t="str">
        <f t="shared" si="123"/>
        <v>BiologyDefault</v>
      </c>
      <c r="O517" t="str">
        <f t="shared" si="124"/>
        <v>MulchGeo1</v>
      </c>
      <c r="P517" t="str">
        <f t="shared" si="125"/>
        <v>MulchDecomp1</v>
      </c>
      <c r="Q517" t="str">
        <f t="shared" si="126"/>
        <v>GasCO2Default</v>
      </c>
      <c r="R517" t="str">
        <f t="shared" si="127"/>
        <v>GasO2Default</v>
      </c>
      <c r="S517" t="str">
        <f t="shared" si="128"/>
        <v>GasID</v>
      </c>
      <c r="T517" t="str">
        <f t="shared" si="129"/>
        <v>Default</v>
      </c>
      <c r="U517" t="str">
        <f t="shared" si="130"/>
        <v>AiTest</v>
      </c>
      <c r="W517" t="str">
        <f t="shared" si="131"/>
        <v>R</v>
      </c>
      <c r="X517">
        <v>2020</v>
      </c>
    </row>
    <row r="518" spans="1:24" ht="15.6">
      <c r="A518" t="s">
        <v>430</v>
      </c>
      <c r="B518" t="s">
        <v>301</v>
      </c>
      <c r="C518" t="str">
        <f t="shared" si="133"/>
        <v>DPL90</v>
      </c>
      <c r="D518" t="str">
        <f t="shared" ref="D518:D581" si="134">C518 &amp; ".var"</f>
        <v>DPL90.var</v>
      </c>
      <c r="E518" t="str">
        <f t="shared" si="132"/>
        <v>SandyLoam</v>
      </c>
      <c r="F518" s="24" t="str">
        <f t="shared" ref="F518:F581" si="135">E518 &amp; ".soi"</f>
        <v>SandyLoam.soi</v>
      </c>
      <c r="G518" s="24" t="str">
        <f t="shared" ref="G518:G581" si="136">B518&amp; ".wea"</f>
        <v>GeorgiaLoc1Wea.wea</v>
      </c>
      <c r="H518" t="s">
        <v>310</v>
      </c>
      <c r="I518" t="str">
        <f t="shared" si="122"/>
        <v>GeorgiaLoc1</v>
      </c>
      <c r="J518" t="s">
        <v>328</v>
      </c>
      <c r="K518" t="s">
        <v>335</v>
      </c>
      <c r="L518" s="25" t="s">
        <v>70</v>
      </c>
      <c r="M518" t="str">
        <f t="shared" si="121"/>
        <v>Geo_1_2020_DPL90_Sandyloam_0</v>
      </c>
      <c r="N518" t="str">
        <f t="shared" si="123"/>
        <v>BiologyDefault</v>
      </c>
      <c r="O518" t="str">
        <f t="shared" si="124"/>
        <v>MulchGeo1</v>
      </c>
      <c r="P518" t="str">
        <f t="shared" si="125"/>
        <v>MulchDecomp1</v>
      </c>
      <c r="Q518" t="str">
        <f t="shared" si="126"/>
        <v>GasCO2Default</v>
      </c>
      <c r="R518" t="str">
        <f t="shared" si="127"/>
        <v>GasO2Default</v>
      </c>
      <c r="S518" t="str">
        <f t="shared" si="128"/>
        <v>GasID</v>
      </c>
      <c r="T518" t="str">
        <f t="shared" si="129"/>
        <v>Default</v>
      </c>
      <c r="U518" t="str">
        <f t="shared" si="130"/>
        <v>AiTest</v>
      </c>
      <c r="W518" t="str">
        <f t="shared" si="131"/>
        <v>R</v>
      </c>
      <c r="X518">
        <v>2020</v>
      </c>
    </row>
    <row r="519" spans="1:24" ht="15.6">
      <c r="A519" t="s">
        <v>431</v>
      </c>
      <c r="B519" t="s">
        <v>301</v>
      </c>
      <c r="C519" t="str">
        <f t="shared" si="133"/>
        <v>DPL90</v>
      </c>
      <c r="D519" t="str">
        <f t="shared" si="134"/>
        <v>DPL90.var</v>
      </c>
      <c r="E519" t="str">
        <f t="shared" si="132"/>
        <v>SandyLoam</v>
      </c>
      <c r="F519" s="24" t="str">
        <f t="shared" si="135"/>
        <v>SandyLoam.soi</v>
      </c>
      <c r="G519" s="24" t="str">
        <f t="shared" si="136"/>
        <v>GeorgiaLoc1Wea.wea</v>
      </c>
      <c r="H519" t="s">
        <v>310</v>
      </c>
      <c r="I519" t="str">
        <f t="shared" si="122"/>
        <v>GeorgiaLoc1</v>
      </c>
      <c r="J519" t="s">
        <v>328</v>
      </c>
      <c r="K519" t="s">
        <v>335</v>
      </c>
      <c r="L519" s="25" t="s">
        <v>70</v>
      </c>
      <c r="M519" t="str">
        <f t="shared" ref="M519:M582" si="137">A519</f>
        <v>Geo_1_2020_DPL90_Sandyloam_100</v>
      </c>
      <c r="N519" t="str">
        <f t="shared" si="123"/>
        <v>BiologyDefault</v>
      </c>
      <c r="O519" t="str">
        <f t="shared" si="124"/>
        <v>MulchGeo1</v>
      </c>
      <c r="P519" t="str">
        <f t="shared" si="125"/>
        <v>MulchDecomp1</v>
      </c>
      <c r="Q519" t="str">
        <f t="shared" si="126"/>
        <v>GasCO2Default</v>
      </c>
      <c r="R519" t="str">
        <f t="shared" si="127"/>
        <v>GasO2Default</v>
      </c>
      <c r="S519" t="str">
        <f t="shared" si="128"/>
        <v>GasID</v>
      </c>
      <c r="T519" t="str">
        <f t="shared" si="129"/>
        <v>Default</v>
      </c>
      <c r="U519" t="str">
        <f t="shared" si="130"/>
        <v>AiTest</v>
      </c>
      <c r="W519" t="str">
        <f t="shared" si="131"/>
        <v>R</v>
      </c>
      <c r="X519">
        <v>2020</v>
      </c>
    </row>
    <row r="520" spans="1:24" ht="15.6">
      <c r="A520" t="s">
        <v>432</v>
      </c>
      <c r="B520" t="s">
        <v>301</v>
      </c>
      <c r="C520" t="str">
        <f t="shared" si="133"/>
        <v>DPL90</v>
      </c>
      <c r="D520" t="str">
        <f t="shared" si="134"/>
        <v>DPL90.var</v>
      </c>
      <c r="E520" t="str">
        <f t="shared" si="132"/>
        <v>SandyLoam</v>
      </c>
      <c r="F520" s="24" t="str">
        <f t="shared" si="135"/>
        <v>SandyLoam.soi</v>
      </c>
      <c r="G520" s="24" t="str">
        <f t="shared" si="136"/>
        <v>GeorgiaLoc1Wea.wea</v>
      </c>
      <c r="H520" t="s">
        <v>310</v>
      </c>
      <c r="I520" t="str">
        <f t="shared" ref="I520:I583" si="138">I519</f>
        <v>GeorgiaLoc1</v>
      </c>
      <c r="J520" t="s">
        <v>328</v>
      </c>
      <c r="K520" t="s">
        <v>335</v>
      </c>
      <c r="L520" s="25" t="s">
        <v>70</v>
      </c>
      <c r="M520" t="str">
        <f t="shared" si="137"/>
        <v>Geo_1_2020_DPL90_Sandyloam_200</v>
      </c>
      <c r="N520" t="str">
        <f t="shared" ref="N520:N583" si="139">N519</f>
        <v>BiologyDefault</v>
      </c>
      <c r="O520" t="str">
        <f t="shared" ref="O520:O583" si="140">O519</f>
        <v>MulchGeo1</v>
      </c>
      <c r="P520" t="str">
        <f t="shared" ref="P520:P583" si="141">P519</f>
        <v>MulchDecomp1</v>
      </c>
      <c r="Q520" t="str">
        <f t="shared" ref="Q520:Q583" si="142">Q519</f>
        <v>GasCO2Default</v>
      </c>
      <c r="R520" t="str">
        <f t="shared" ref="R520:R583" si="143">R519</f>
        <v>GasO2Default</v>
      </c>
      <c r="S520" t="str">
        <f t="shared" ref="S520:S583" si="144">S519</f>
        <v>GasID</v>
      </c>
      <c r="T520" t="str">
        <f t="shared" ref="T520:T583" si="145">T519</f>
        <v>Default</v>
      </c>
      <c r="U520" t="str">
        <f t="shared" ref="U520:U583" si="146">U519</f>
        <v>AiTest</v>
      </c>
      <c r="W520" t="str">
        <f t="shared" ref="W520:W583" si="147">W519</f>
        <v>R</v>
      </c>
      <c r="X520">
        <v>2020</v>
      </c>
    </row>
    <row r="521" spans="1:24" ht="15.6">
      <c r="A521" t="s">
        <v>433</v>
      </c>
      <c r="B521" t="s">
        <v>301</v>
      </c>
      <c r="C521" t="str">
        <f t="shared" si="133"/>
        <v>DPL90</v>
      </c>
      <c r="D521" t="str">
        <f t="shared" si="134"/>
        <v>DPL90.var</v>
      </c>
      <c r="E521" t="str">
        <f t="shared" si="132"/>
        <v>SandyLoam</v>
      </c>
      <c r="F521" s="24" t="str">
        <f t="shared" si="135"/>
        <v>SandyLoam.soi</v>
      </c>
      <c r="G521" s="24" t="str">
        <f t="shared" si="136"/>
        <v>GeorgiaLoc1Wea.wea</v>
      </c>
      <c r="H521" t="s">
        <v>310</v>
      </c>
      <c r="I521" t="str">
        <f t="shared" si="138"/>
        <v>GeorgiaLoc1</v>
      </c>
      <c r="J521" t="s">
        <v>328</v>
      </c>
      <c r="K521" t="s">
        <v>335</v>
      </c>
      <c r="L521" s="25" t="s">
        <v>70</v>
      </c>
      <c r="M521" t="str">
        <f t="shared" si="137"/>
        <v>Geo_1_2020_DPL90_Sandyloam_300</v>
      </c>
      <c r="N521" t="str">
        <f t="shared" si="139"/>
        <v>BiologyDefault</v>
      </c>
      <c r="O521" t="str">
        <f t="shared" si="140"/>
        <v>MulchGeo1</v>
      </c>
      <c r="P521" t="str">
        <f t="shared" si="141"/>
        <v>MulchDecomp1</v>
      </c>
      <c r="Q521" t="str">
        <f t="shared" si="142"/>
        <v>GasCO2Default</v>
      </c>
      <c r="R521" t="str">
        <f t="shared" si="143"/>
        <v>GasO2Default</v>
      </c>
      <c r="S521" t="str">
        <f t="shared" si="144"/>
        <v>GasID</v>
      </c>
      <c r="T521" t="str">
        <f t="shared" si="145"/>
        <v>Default</v>
      </c>
      <c r="U521" t="str">
        <f t="shared" si="146"/>
        <v>AiTest</v>
      </c>
      <c r="W521" t="str">
        <f t="shared" si="147"/>
        <v>R</v>
      </c>
      <c r="X521">
        <v>2020</v>
      </c>
    </row>
    <row r="522" spans="1:24" ht="15.6">
      <c r="A522" t="s">
        <v>434</v>
      </c>
      <c r="B522" t="s">
        <v>301</v>
      </c>
      <c r="C522" t="str">
        <f t="shared" si="133"/>
        <v>NuCot33</v>
      </c>
      <c r="D522" t="str">
        <f t="shared" si="134"/>
        <v>NuCot33.var</v>
      </c>
      <c r="E522" t="str">
        <f t="shared" si="132"/>
        <v>Clay</v>
      </c>
      <c r="F522" s="24" t="str">
        <f t="shared" si="135"/>
        <v>Clay.soi</v>
      </c>
      <c r="G522" s="24" t="str">
        <f t="shared" si="136"/>
        <v>GeorgiaLoc1Wea.wea</v>
      </c>
      <c r="H522" t="s">
        <v>310</v>
      </c>
      <c r="I522" t="str">
        <f t="shared" si="138"/>
        <v>GeorgiaLoc1</v>
      </c>
      <c r="J522" t="s">
        <v>328</v>
      </c>
      <c r="K522" t="s">
        <v>335</v>
      </c>
      <c r="L522" s="25" t="s">
        <v>70</v>
      </c>
      <c r="M522" t="str">
        <f t="shared" si="137"/>
        <v>Geo_1_2020_NuCot33_Clay_0</v>
      </c>
      <c r="N522" t="str">
        <f t="shared" si="139"/>
        <v>BiologyDefault</v>
      </c>
      <c r="O522" t="str">
        <f t="shared" si="140"/>
        <v>MulchGeo1</v>
      </c>
      <c r="P522" t="str">
        <f t="shared" si="141"/>
        <v>MulchDecomp1</v>
      </c>
      <c r="Q522" t="str">
        <f t="shared" si="142"/>
        <v>GasCO2Default</v>
      </c>
      <c r="R522" t="str">
        <f t="shared" si="143"/>
        <v>GasO2Default</v>
      </c>
      <c r="S522" t="str">
        <f t="shared" si="144"/>
        <v>GasID</v>
      </c>
      <c r="T522" t="str">
        <f t="shared" si="145"/>
        <v>Default</v>
      </c>
      <c r="U522" t="str">
        <f t="shared" si="146"/>
        <v>AiTest</v>
      </c>
      <c r="W522" t="str">
        <f t="shared" si="147"/>
        <v>R</v>
      </c>
      <c r="X522">
        <v>2020</v>
      </c>
    </row>
    <row r="523" spans="1:24" ht="15.6">
      <c r="A523" t="s">
        <v>435</v>
      </c>
      <c r="B523" t="s">
        <v>301</v>
      </c>
      <c r="C523" t="str">
        <f t="shared" si="133"/>
        <v>NuCot33</v>
      </c>
      <c r="D523" t="str">
        <f t="shared" si="134"/>
        <v>NuCot33.var</v>
      </c>
      <c r="E523" t="str">
        <f t="shared" si="132"/>
        <v>Clay</v>
      </c>
      <c r="F523" s="24" t="str">
        <f t="shared" si="135"/>
        <v>Clay.soi</v>
      </c>
      <c r="G523" s="24" t="str">
        <f t="shared" si="136"/>
        <v>GeorgiaLoc1Wea.wea</v>
      </c>
      <c r="H523" t="s">
        <v>310</v>
      </c>
      <c r="I523" t="str">
        <f t="shared" si="138"/>
        <v>GeorgiaLoc1</v>
      </c>
      <c r="J523" t="s">
        <v>328</v>
      </c>
      <c r="K523" t="s">
        <v>335</v>
      </c>
      <c r="L523" s="25" t="s">
        <v>70</v>
      </c>
      <c r="M523" t="str">
        <f t="shared" si="137"/>
        <v>Geo_1_2020_NuCot33_Clay_100</v>
      </c>
      <c r="N523" t="str">
        <f t="shared" si="139"/>
        <v>BiologyDefault</v>
      </c>
      <c r="O523" t="str">
        <f t="shared" si="140"/>
        <v>MulchGeo1</v>
      </c>
      <c r="P523" t="str">
        <f t="shared" si="141"/>
        <v>MulchDecomp1</v>
      </c>
      <c r="Q523" t="str">
        <f t="shared" si="142"/>
        <v>GasCO2Default</v>
      </c>
      <c r="R523" t="str">
        <f t="shared" si="143"/>
        <v>GasO2Default</v>
      </c>
      <c r="S523" t="str">
        <f t="shared" si="144"/>
        <v>GasID</v>
      </c>
      <c r="T523" t="str">
        <f t="shared" si="145"/>
        <v>Default</v>
      </c>
      <c r="U523" t="str">
        <f t="shared" si="146"/>
        <v>AiTest</v>
      </c>
      <c r="W523" t="str">
        <f t="shared" si="147"/>
        <v>R</v>
      </c>
      <c r="X523">
        <v>2020</v>
      </c>
    </row>
    <row r="524" spans="1:24" ht="15.6">
      <c r="A524" t="s">
        <v>436</v>
      </c>
      <c r="B524" t="s">
        <v>301</v>
      </c>
      <c r="C524" t="str">
        <f t="shared" si="133"/>
        <v>NuCot33</v>
      </c>
      <c r="D524" t="str">
        <f t="shared" si="134"/>
        <v>NuCot33.var</v>
      </c>
      <c r="E524" t="str">
        <f t="shared" si="132"/>
        <v>Clay</v>
      </c>
      <c r="F524" s="24" t="str">
        <f t="shared" si="135"/>
        <v>Clay.soi</v>
      </c>
      <c r="G524" s="24" t="str">
        <f t="shared" si="136"/>
        <v>GeorgiaLoc1Wea.wea</v>
      </c>
      <c r="H524" t="s">
        <v>310</v>
      </c>
      <c r="I524" t="str">
        <f t="shared" si="138"/>
        <v>GeorgiaLoc1</v>
      </c>
      <c r="J524" t="s">
        <v>328</v>
      </c>
      <c r="K524" t="s">
        <v>335</v>
      </c>
      <c r="L524" s="25" t="s">
        <v>70</v>
      </c>
      <c r="M524" t="str">
        <f t="shared" si="137"/>
        <v>Geo_1_2020_NuCot33_Clay_200</v>
      </c>
      <c r="N524" t="str">
        <f t="shared" si="139"/>
        <v>BiologyDefault</v>
      </c>
      <c r="O524" t="str">
        <f t="shared" si="140"/>
        <v>MulchGeo1</v>
      </c>
      <c r="P524" t="str">
        <f t="shared" si="141"/>
        <v>MulchDecomp1</v>
      </c>
      <c r="Q524" t="str">
        <f t="shared" si="142"/>
        <v>GasCO2Default</v>
      </c>
      <c r="R524" t="str">
        <f t="shared" si="143"/>
        <v>GasO2Default</v>
      </c>
      <c r="S524" t="str">
        <f t="shared" si="144"/>
        <v>GasID</v>
      </c>
      <c r="T524" t="str">
        <f t="shared" si="145"/>
        <v>Default</v>
      </c>
      <c r="U524" t="str">
        <f t="shared" si="146"/>
        <v>AiTest</v>
      </c>
      <c r="W524" t="str">
        <f t="shared" si="147"/>
        <v>R</v>
      </c>
      <c r="X524">
        <v>2020</v>
      </c>
    </row>
    <row r="525" spans="1:24" ht="15.6">
      <c r="A525" t="s">
        <v>437</v>
      </c>
      <c r="B525" t="s">
        <v>301</v>
      </c>
      <c r="C525" t="str">
        <f t="shared" si="133"/>
        <v>NuCot33</v>
      </c>
      <c r="D525" t="str">
        <f t="shared" si="134"/>
        <v>NuCot33.var</v>
      </c>
      <c r="E525" t="str">
        <f t="shared" si="132"/>
        <v>Clay</v>
      </c>
      <c r="F525" s="24" t="str">
        <f t="shared" si="135"/>
        <v>Clay.soi</v>
      </c>
      <c r="G525" s="24" t="str">
        <f t="shared" si="136"/>
        <v>GeorgiaLoc1Wea.wea</v>
      </c>
      <c r="H525" t="s">
        <v>310</v>
      </c>
      <c r="I525" t="str">
        <f t="shared" si="138"/>
        <v>GeorgiaLoc1</v>
      </c>
      <c r="J525" t="s">
        <v>328</v>
      </c>
      <c r="K525" t="s">
        <v>335</v>
      </c>
      <c r="L525" s="25" t="s">
        <v>70</v>
      </c>
      <c r="M525" t="str">
        <f t="shared" si="137"/>
        <v>Geo_1_2020_NuCot33_Clay_300</v>
      </c>
      <c r="N525" t="str">
        <f t="shared" si="139"/>
        <v>BiologyDefault</v>
      </c>
      <c r="O525" t="str">
        <f t="shared" si="140"/>
        <v>MulchGeo1</v>
      </c>
      <c r="P525" t="str">
        <f t="shared" si="141"/>
        <v>MulchDecomp1</v>
      </c>
      <c r="Q525" t="str">
        <f t="shared" si="142"/>
        <v>GasCO2Default</v>
      </c>
      <c r="R525" t="str">
        <f t="shared" si="143"/>
        <v>GasO2Default</v>
      </c>
      <c r="S525" t="str">
        <f t="shared" si="144"/>
        <v>GasID</v>
      </c>
      <c r="T525" t="str">
        <f t="shared" si="145"/>
        <v>Default</v>
      </c>
      <c r="U525" t="str">
        <f t="shared" si="146"/>
        <v>AiTest</v>
      </c>
      <c r="W525" t="str">
        <f t="shared" si="147"/>
        <v>R</v>
      </c>
      <c r="X525">
        <v>2020</v>
      </c>
    </row>
    <row r="526" spans="1:24" ht="15.6">
      <c r="A526" t="s">
        <v>438</v>
      </c>
      <c r="B526" t="s">
        <v>301</v>
      </c>
      <c r="C526" t="str">
        <f t="shared" si="133"/>
        <v>NuCot33</v>
      </c>
      <c r="D526" t="str">
        <f t="shared" si="134"/>
        <v>NuCot33.var</v>
      </c>
      <c r="E526" t="str">
        <f t="shared" si="132"/>
        <v>SandyClayLoam</v>
      </c>
      <c r="F526" s="24" t="str">
        <f t="shared" si="135"/>
        <v>SandyClayLoam.soi</v>
      </c>
      <c r="G526" s="24" t="str">
        <f t="shared" si="136"/>
        <v>GeorgiaLoc1Wea.wea</v>
      </c>
      <c r="H526" t="s">
        <v>310</v>
      </c>
      <c r="I526" t="str">
        <f t="shared" si="138"/>
        <v>GeorgiaLoc1</v>
      </c>
      <c r="J526" t="s">
        <v>328</v>
      </c>
      <c r="K526" t="s">
        <v>335</v>
      </c>
      <c r="L526" s="25" t="s">
        <v>70</v>
      </c>
      <c r="M526" t="str">
        <f t="shared" si="137"/>
        <v>Geo_1_2020_NuCot33_SandyClayLoam_0</v>
      </c>
      <c r="N526" t="str">
        <f t="shared" si="139"/>
        <v>BiologyDefault</v>
      </c>
      <c r="O526" t="str">
        <f t="shared" si="140"/>
        <v>MulchGeo1</v>
      </c>
      <c r="P526" t="str">
        <f t="shared" si="141"/>
        <v>MulchDecomp1</v>
      </c>
      <c r="Q526" t="str">
        <f t="shared" si="142"/>
        <v>GasCO2Default</v>
      </c>
      <c r="R526" t="str">
        <f t="shared" si="143"/>
        <v>GasO2Default</v>
      </c>
      <c r="S526" t="str">
        <f t="shared" si="144"/>
        <v>GasID</v>
      </c>
      <c r="T526" t="str">
        <f t="shared" si="145"/>
        <v>Default</v>
      </c>
      <c r="U526" t="str">
        <f t="shared" si="146"/>
        <v>AiTest</v>
      </c>
      <c r="W526" t="str">
        <f t="shared" si="147"/>
        <v>R</v>
      </c>
      <c r="X526">
        <v>2020</v>
      </c>
    </row>
    <row r="527" spans="1:24" ht="15.6">
      <c r="A527" t="s">
        <v>439</v>
      </c>
      <c r="B527" t="s">
        <v>301</v>
      </c>
      <c r="C527" t="str">
        <f t="shared" si="133"/>
        <v>NuCot33</v>
      </c>
      <c r="D527" t="str">
        <f t="shared" si="134"/>
        <v>NuCot33.var</v>
      </c>
      <c r="E527" t="str">
        <f t="shared" si="132"/>
        <v>SandyClayLoam</v>
      </c>
      <c r="F527" s="24" t="str">
        <f t="shared" si="135"/>
        <v>SandyClayLoam.soi</v>
      </c>
      <c r="G527" s="24" t="str">
        <f t="shared" si="136"/>
        <v>GeorgiaLoc1Wea.wea</v>
      </c>
      <c r="H527" t="s">
        <v>310</v>
      </c>
      <c r="I527" t="str">
        <f t="shared" si="138"/>
        <v>GeorgiaLoc1</v>
      </c>
      <c r="J527" t="s">
        <v>328</v>
      </c>
      <c r="K527" t="s">
        <v>335</v>
      </c>
      <c r="L527" s="25" t="s">
        <v>70</v>
      </c>
      <c r="M527" t="str">
        <f t="shared" si="137"/>
        <v>Geo_1_2020_NuCot33_SandyClayLoam_100</v>
      </c>
      <c r="N527" t="str">
        <f t="shared" si="139"/>
        <v>BiologyDefault</v>
      </c>
      <c r="O527" t="str">
        <f t="shared" si="140"/>
        <v>MulchGeo1</v>
      </c>
      <c r="P527" t="str">
        <f t="shared" si="141"/>
        <v>MulchDecomp1</v>
      </c>
      <c r="Q527" t="str">
        <f t="shared" si="142"/>
        <v>GasCO2Default</v>
      </c>
      <c r="R527" t="str">
        <f t="shared" si="143"/>
        <v>GasO2Default</v>
      </c>
      <c r="S527" t="str">
        <f t="shared" si="144"/>
        <v>GasID</v>
      </c>
      <c r="T527" t="str">
        <f t="shared" si="145"/>
        <v>Default</v>
      </c>
      <c r="U527" t="str">
        <f t="shared" si="146"/>
        <v>AiTest</v>
      </c>
      <c r="W527" t="str">
        <f t="shared" si="147"/>
        <v>R</v>
      </c>
      <c r="X527">
        <v>2020</v>
      </c>
    </row>
    <row r="528" spans="1:24" ht="15.6">
      <c r="A528" t="s">
        <v>440</v>
      </c>
      <c r="B528" t="s">
        <v>301</v>
      </c>
      <c r="C528" t="str">
        <f t="shared" si="133"/>
        <v>NuCot33</v>
      </c>
      <c r="D528" t="str">
        <f t="shared" si="134"/>
        <v>NuCot33.var</v>
      </c>
      <c r="E528" t="str">
        <f t="shared" si="132"/>
        <v>SandyClayLoam</v>
      </c>
      <c r="F528" s="24" t="str">
        <f t="shared" si="135"/>
        <v>SandyClayLoam.soi</v>
      </c>
      <c r="G528" s="24" t="str">
        <f t="shared" si="136"/>
        <v>GeorgiaLoc1Wea.wea</v>
      </c>
      <c r="H528" t="s">
        <v>310</v>
      </c>
      <c r="I528" t="str">
        <f t="shared" si="138"/>
        <v>GeorgiaLoc1</v>
      </c>
      <c r="J528" t="s">
        <v>328</v>
      </c>
      <c r="K528" t="s">
        <v>335</v>
      </c>
      <c r="L528" s="25" t="s">
        <v>70</v>
      </c>
      <c r="M528" t="str">
        <f t="shared" si="137"/>
        <v>Geo_1_2020_NuCot33_SandyClayLoam_200</v>
      </c>
      <c r="N528" t="str">
        <f t="shared" si="139"/>
        <v>BiologyDefault</v>
      </c>
      <c r="O528" t="str">
        <f t="shared" si="140"/>
        <v>MulchGeo1</v>
      </c>
      <c r="P528" t="str">
        <f t="shared" si="141"/>
        <v>MulchDecomp1</v>
      </c>
      <c r="Q528" t="str">
        <f t="shared" si="142"/>
        <v>GasCO2Default</v>
      </c>
      <c r="R528" t="str">
        <f t="shared" si="143"/>
        <v>GasO2Default</v>
      </c>
      <c r="S528" t="str">
        <f t="shared" si="144"/>
        <v>GasID</v>
      </c>
      <c r="T528" t="str">
        <f t="shared" si="145"/>
        <v>Default</v>
      </c>
      <c r="U528" t="str">
        <f t="shared" si="146"/>
        <v>AiTest</v>
      </c>
      <c r="W528" t="str">
        <f t="shared" si="147"/>
        <v>R</v>
      </c>
      <c r="X528">
        <v>2020</v>
      </c>
    </row>
    <row r="529" spans="1:24" ht="15.6">
      <c r="A529" t="s">
        <v>441</v>
      </c>
      <c r="B529" t="s">
        <v>301</v>
      </c>
      <c r="C529" t="str">
        <f t="shared" si="133"/>
        <v>NuCot33</v>
      </c>
      <c r="D529" t="str">
        <f t="shared" si="134"/>
        <v>NuCot33.var</v>
      </c>
      <c r="E529" t="str">
        <f t="shared" si="132"/>
        <v>SandyClayLoam</v>
      </c>
      <c r="F529" s="24" t="str">
        <f t="shared" si="135"/>
        <v>SandyClayLoam.soi</v>
      </c>
      <c r="G529" s="24" t="str">
        <f t="shared" si="136"/>
        <v>GeorgiaLoc1Wea.wea</v>
      </c>
      <c r="H529" t="s">
        <v>310</v>
      </c>
      <c r="I529" t="str">
        <f t="shared" si="138"/>
        <v>GeorgiaLoc1</v>
      </c>
      <c r="J529" t="s">
        <v>328</v>
      </c>
      <c r="K529" t="s">
        <v>335</v>
      </c>
      <c r="L529" s="25" t="s">
        <v>70</v>
      </c>
      <c r="M529" t="str">
        <f t="shared" si="137"/>
        <v>Geo_1_2020_NuCot33_SandyClayLoam_300</v>
      </c>
      <c r="N529" t="str">
        <f t="shared" si="139"/>
        <v>BiologyDefault</v>
      </c>
      <c r="O529" t="str">
        <f t="shared" si="140"/>
        <v>MulchGeo1</v>
      </c>
      <c r="P529" t="str">
        <f t="shared" si="141"/>
        <v>MulchDecomp1</v>
      </c>
      <c r="Q529" t="str">
        <f t="shared" si="142"/>
        <v>GasCO2Default</v>
      </c>
      <c r="R529" t="str">
        <f t="shared" si="143"/>
        <v>GasO2Default</v>
      </c>
      <c r="S529" t="str">
        <f t="shared" si="144"/>
        <v>GasID</v>
      </c>
      <c r="T529" t="str">
        <f t="shared" si="145"/>
        <v>Default</v>
      </c>
      <c r="U529" t="str">
        <f t="shared" si="146"/>
        <v>AiTest</v>
      </c>
      <c r="W529" t="str">
        <f t="shared" si="147"/>
        <v>R</v>
      </c>
      <c r="X529">
        <v>2020</v>
      </c>
    </row>
    <row r="530" spans="1:24" ht="15.6">
      <c r="A530" t="s">
        <v>442</v>
      </c>
      <c r="B530" t="s">
        <v>301</v>
      </c>
      <c r="C530" t="str">
        <f t="shared" si="133"/>
        <v>NuCot33</v>
      </c>
      <c r="D530" t="str">
        <f t="shared" si="134"/>
        <v>NuCot33.var</v>
      </c>
      <c r="E530" t="str">
        <f t="shared" si="132"/>
        <v>SandyLoam</v>
      </c>
      <c r="F530" s="24" t="str">
        <f t="shared" si="135"/>
        <v>SandyLoam.soi</v>
      </c>
      <c r="G530" s="24" t="str">
        <f t="shared" si="136"/>
        <v>GeorgiaLoc1Wea.wea</v>
      </c>
      <c r="H530" t="s">
        <v>310</v>
      </c>
      <c r="I530" t="str">
        <f t="shared" si="138"/>
        <v>GeorgiaLoc1</v>
      </c>
      <c r="J530" t="s">
        <v>328</v>
      </c>
      <c r="K530" t="s">
        <v>335</v>
      </c>
      <c r="L530" s="25" t="s">
        <v>70</v>
      </c>
      <c r="M530" t="str">
        <f t="shared" si="137"/>
        <v>Geo_1_2020_NuCot33_Sandyloam_0</v>
      </c>
      <c r="N530" t="str">
        <f t="shared" si="139"/>
        <v>BiologyDefault</v>
      </c>
      <c r="O530" t="str">
        <f t="shared" si="140"/>
        <v>MulchGeo1</v>
      </c>
      <c r="P530" t="str">
        <f t="shared" si="141"/>
        <v>MulchDecomp1</v>
      </c>
      <c r="Q530" t="str">
        <f t="shared" si="142"/>
        <v>GasCO2Default</v>
      </c>
      <c r="R530" t="str">
        <f t="shared" si="143"/>
        <v>GasO2Default</v>
      </c>
      <c r="S530" t="str">
        <f t="shared" si="144"/>
        <v>GasID</v>
      </c>
      <c r="T530" t="str">
        <f t="shared" si="145"/>
        <v>Default</v>
      </c>
      <c r="U530" t="str">
        <f t="shared" si="146"/>
        <v>AiTest</v>
      </c>
      <c r="W530" t="str">
        <f t="shared" si="147"/>
        <v>R</v>
      </c>
      <c r="X530">
        <v>2020</v>
      </c>
    </row>
    <row r="531" spans="1:24" ht="15.6">
      <c r="A531" t="s">
        <v>443</v>
      </c>
      <c r="B531" t="s">
        <v>301</v>
      </c>
      <c r="C531" t="str">
        <f t="shared" si="133"/>
        <v>NuCot33</v>
      </c>
      <c r="D531" t="str">
        <f t="shared" si="134"/>
        <v>NuCot33.var</v>
      </c>
      <c r="E531" t="str">
        <f t="shared" ref="E531:E594" si="148">E519</f>
        <v>SandyLoam</v>
      </c>
      <c r="F531" s="24" t="str">
        <f t="shared" si="135"/>
        <v>SandyLoam.soi</v>
      </c>
      <c r="G531" s="24" t="str">
        <f t="shared" si="136"/>
        <v>GeorgiaLoc1Wea.wea</v>
      </c>
      <c r="H531" t="s">
        <v>310</v>
      </c>
      <c r="I531" t="str">
        <f t="shared" si="138"/>
        <v>GeorgiaLoc1</v>
      </c>
      <c r="J531" t="s">
        <v>328</v>
      </c>
      <c r="K531" t="s">
        <v>335</v>
      </c>
      <c r="L531" s="25" t="s">
        <v>70</v>
      </c>
      <c r="M531" t="str">
        <f t="shared" si="137"/>
        <v>Geo_1_2020_NuCot33_Sandyloam_100</v>
      </c>
      <c r="N531" t="str">
        <f t="shared" si="139"/>
        <v>BiologyDefault</v>
      </c>
      <c r="O531" t="str">
        <f t="shared" si="140"/>
        <v>MulchGeo1</v>
      </c>
      <c r="P531" t="str">
        <f t="shared" si="141"/>
        <v>MulchDecomp1</v>
      </c>
      <c r="Q531" t="str">
        <f t="shared" si="142"/>
        <v>GasCO2Default</v>
      </c>
      <c r="R531" t="str">
        <f t="shared" si="143"/>
        <v>GasO2Default</v>
      </c>
      <c r="S531" t="str">
        <f t="shared" si="144"/>
        <v>GasID</v>
      </c>
      <c r="T531" t="str">
        <f t="shared" si="145"/>
        <v>Default</v>
      </c>
      <c r="U531" t="str">
        <f t="shared" si="146"/>
        <v>AiTest</v>
      </c>
      <c r="W531" t="str">
        <f t="shared" si="147"/>
        <v>R</v>
      </c>
      <c r="X531">
        <v>2020</v>
      </c>
    </row>
    <row r="532" spans="1:24" ht="15.6">
      <c r="A532" t="s">
        <v>444</v>
      </c>
      <c r="B532" t="s">
        <v>301</v>
      </c>
      <c r="C532" t="str">
        <f t="shared" si="133"/>
        <v>NuCot33</v>
      </c>
      <c r="D532" t="str">
        <f t="shared" si="134"/>
        <v>NuCot33.var</v>
      </c>
      <c r="E532" t="str">
        <f t="shared" si="148"/>
        <v>SandyLoam</v>
      </c>
      <c r="F532" s="24" t="str">
        <f t="shared" si="135"/>
        <v>SandyLoam.soi</v>
      </c>
      <c r="G532" s="24" t="str">
        <f t="shared" si="136"/>
        <v>GeorgiaLoc1Wea.wea</v>
      </c>
      <c r="H532" t="s">
        <v>310</v>
      </c>
      <c r="I532" t="str">
        <f t="shared" si="138"/>
        <v>GeorgiaLoc1</v>
      </c>
      <c r="J532" t="s">
        <v>328</v>
      </c>
      <c r="K532" t="s">
        <v>335</v>
      </c>
      <c r="L532" s="25" t="s">
        <v>70</v>
      </c>
      <c r="M532" t="str">
        <f t="shared" si="137"/>
        <v>Geo_1_2020_NuCot33_Sandyloam_200</v>
      </c>
      <c r="N532" t="str">
        <f t="shared" si="139"/>
        <v>BiologyDefault</v>
      </c>
      <c r="O532" t="str">
        <f t="shared" si="140"/>
        <v>MulchGeo1</v>
      </c>
      <c r="P532" t="str">
        <f t="shared" si="141"/>
        <v>MulchDecomp1</v>
      </c>
      <c r="Q532" t="str">
        <f t="shared" si="142"/>
        <v>GasCO2Default</v>
      </c>
      <c r="R532" t="str">
        <f t="shared" si="143"/>
        <v>GasO2Default</v>
      </c>
      <c r="S532" t="str">
        <f t="shared" si="144"/>
        <v>GasID</v>
      </c>
      <c r="T532" t="str">
        <f t="shared" si="145"/>
        <v>Default</v>
      </c>
      <c r="U532" t="str">
        <f t="shared" si="146"/>
        <v>AiTest</v>
      </c>
      <c r="W532" t="str">
        <f t="shared" si="147"/>
        <v>R</v>
      </c>
      <c r="X532">
        <v>2020</v>
      </c>
    </row>
    <row r="533" spans="1:24" ht="15.6">
      <c r="A533" t="s">
        <v>445</v>
      </c>
      <c r="B533" t="s">
        <v>301</v>
      </c>
      <c r="C533" t="str">
        <f t="shared" si="133"/>
        <v>NuCot33</v>
      </c>
      <c r="D533" t="str">
        <f t="shared" si="134"/>
        <v>NuCot33.var</v>
      </c>
      <c r="E533" t="str">
        <f t="shared" si="148"/>
        <v>SandyLoam</v>
      </c>
      <c r="F533" s="24" t="str">
        <f t="shared" si="135"/>
        <v>SandyLoam.soi</v>
      </c>
      <c r="G533" s="24" t="str">
        <f t="shared" si="136"/>
        <v>GeorgiaLoc1Wea.wea</v>
      </c>
      <c r="H533" t="s">
        <v>310</v>
      </c>
      <c r="I533" t="str">
        <f t="shared" si="138"/>
        <v>GeorgiaLoc1</v>
      </c>
      <c r="J533" t="s">
        <v>328</v>
      </c>
      <c r="K533" t="s">
        <v>335</v>
      </c>
      <c r="L533" s="25" t="s">
        <v>70</v>
      </c>
      <c r="M533" t="str">
        <f t="shared" si="137"/>
        <v>Geo_1_2020_NuCot33_Sandyloam_300</v>
      </c>
      <c r="N533" t="str">
        <f t="shared" si="139"/>
        <v>BiologyDefault</v>
      </c>
      <c r="O533" t="str">
        <f t="shared" si="140"/>
        <v>MulchGeo1</v>
      </c>
      <c r="P533" t="str">
        <f t="shared" si="141"/>
        <v>MulchDecomp1</v>
      </c>
      <c r="Q533" t="str">
        <f t="shared" si="142"/>
        <v>GasCO2Default</v>
      </c>
      <c r="R533" t="str">
        <f t="shared" si="143"/>
        <v>GasO2Default</v>
      </c>
      <c r="S533" t="str">
        <f t="shared" si="144"/>
        <v>GasID</v>
      </c>
      <c r="T533" t="str">
        <f t="shared" si="145"/>
        <v>Default</v>
      </c>
      <c r="U533" t="str">
        <f t="shared" si="146"/>
        <v>AiTest</v>
      </c>
      <c r="W533" t="str">
        <f t="shared" si="147"/>
        <v>R</v>
      </c>
      <c r="X533">
        <v>2020</v>
      </c>
    </row>
    <row r="534" spans="1:24" ht="15.6">
      <c r="A534" t="s">
        <v>446</v>
      </c>
      <c r="B534" t="s">
        <v>301</v>
      </c>
      <c r="C534" t="str">
        <f t="shared" si="133"/>
        <v>DPL90</v>
      </c>
      <c r="D534" t="str">
        <f t="shared" si="134"/>
        <v>DPL90.var</v>
      </c>
      <c r="E534" t="str">
        <f t="shared" si="148"/>
        <v>Clay</v>
      </c>
      <c r="F534" s="24" t="str">
        <f t="shared" si="135"/>
        <v>Clay.soi</v>
      </c>
      <c r="G534" s="24" t="str">
        <f t="shared" si="136"/>
        <v>GeorgiaLoc1Wea.wea</v>
      </c>
      <c r="H534" t="s">
        <v>310</v>
      </c>
      <c r="I534" t="str">
        <f t="shared" si="138"/>
        <v>GeorgiaLoc1</v>
      </c>
      <c r="J534" t="s">
        <v>328</v>
      </c>
      <c r="K534" t="s">
        <v>335</v>
      </c>
      <c r="L534" s="25" t="s">
        <v>70</v>
      </c>
      <c r="M534" t="str">
        <f t="shared" si="137"/>
        <v>Geo_1_2021_DPL90_Clay_0</v>
      </c>
      <c r="N534" t="str">
        <f t="shared" si="139"/>
        <v>BiologyDefault</v>
      </c>
      <c r="O534" t="str">
        <f t="shared" si="140"/>
        <v>MulchGeo1</v>
      </c>
      <c r="P534" t="str">
        <f t="shared" si="141"/>
        <v>MulchDecomp1</v>
      </c>
      <c r="Q534" t="str">
        <f t="shared" si="142"/>
        <v>GasCO2Default</v>
      </c>
      <c r="R534" t="str">
        <f t="shared" si="143"/>
        <v>GasO2Default</v>
      </c>
      <c r="S534" t="str">
        <f t="shared" si="144"/>
        <v>GasID</v>
      </c>
      <c r="T534" t="str">
        <f t="shared" si="145"/>
        <v>Default</v>
      </c>
      <c r="U534" t="str">
        <f t="shared" si="146"/>
        <v>AiTest</v>
      </c>
      <c r="W534" t="str">
        <f t="shared" si="147"/>
        <v>R</v>
      </c>
      <c r="X534">
        <v>2021</v>
      </c>
    </row>
    <row r="535" spans="1:24" ht="15.6">
      <c r="A535" t="s">
        <v>447</v>
      </c>
      <c r="B535" t="s">
        <v>301</v>
      </c>
      <c r="C535" t="str">
        <f t="shared" si="133"/>
        <v>DPL90</v>
      </c>
      <c r="D535" t="str">
        <f t="shared" si="134"/>
        <v>DPL90.var</v>
      </c>
      <c r="E535" t="str">
        <f t="shared" si="148"/>
        <v>Clay</v>
      </c>
      <c r="F535" s="24" t="str">
        <f t="shared" si="135"/>
        <v>Clay.soi</v>
      </c>
      <c r="G535" s="24" t="str">
        <f t="shared" si="136"/>
        <v>GeorgiaLoc1Wea.wea</v>
      </c>
      <c r="H535" t="s">
        <v>310</v>
      </c>
      <c r="I535" t="str">
        <f t="shared" si="138"/>
        <v>GeorgiaLoc1</v>
      </c>
      <c r="J535" t="s">
        <v>328</v>
      </c>
      <c r="K535" t="s">
        <v>335</v>
      </c>
      <c r="L535" s="25" t="s">
        <v>70</v>
      </c>
      <c r="M535" t="str">
        <f t="shared" si="137"/>
        <v>Geo_1_2021_DPL90_Clay_100</v>
      </c>
      <c r="N535" t="str">
        <f t="shared" si="139"/>
        <v>BiologyDefault</v>
      </c>
      <c r="O535" t="str">
        <f t="shared" si="140"/>
        <v>MulchGeo1</v>
      </c>
      <c r="P535" t="str">
        <f t="shared" si="141"/>
        <v>MulchDecomp1</v>
      </c>
      <c r="Q535" t="str">
        <f t="shared" si="142"/>
        <v>GasCO2Default</v>
      </c>
      <c r="R535" t="str">
        <f t="shared" si="143"/>
        <v>GasO2Default</v>
      </c>
      <c r="S535" t="str">
        <f t="shared" si="144"/>
        <v>GasID</v>
      </c>
      <c r="T535" t="str">
        <f t="shared" si="145"/>
        <v>Default</v>
      </c>
      <c r="U535" t="str">
        <f t="shared" si="146"/>
        <v>AiTest</v>
      </c>
      <c r="W535" t="str">
        <f t="shared" si="147"/>
        <v>R</v>
      </c>
      <c r="X535">
        <v>2021</v>
      </c>
    </row>
    <row r="536" spans="1:24" ht="15.6">
      <c r="A536" t="s">
        <v>448</v>
      </c>
      <c r="B536" t="s">
        <v>301</v>
      </c>
      <c r="C536" t="str">
        <f t="shared" si="133"/>
        <v>DPL90</v>
      </c>
      <c r="D536" t="str">
        <f t="shared" si="134"/>
        <v>DPL90.var</v>
      </c>
      <c r="E536" t="str">
        <f t="shared" si="148"/>
        <v>Clay</v>
      </c>
      <c r="F536" s="24" t="str">
        <f t="shared" si="135"/>
        <v>Clay.soi</v>
      </c>
      <c r="G536" s="24" t="str">
        <f t="shared" si="136"/>
        <v>GeorgiaLoc1Wea.wea</v>
      </c>
      <c r="H536" t="s">
        <v>310</v>
      </c>
      <c r="I536" t="str">
        <f t="shared" si="138"/>
        <v>GeorgiaLoc1</v>
      </c>
      <c r="J536" t="s">
        <v>328</v>
      </c>
      <c r="K536" t="s">
        <v>335</v>
      </c>
      <c r="L536" s="25" t="s">
        <v>70</v>
      </c>
      <c r="M536" t="str">
        <f t="shared" si="137"/>
        <v>Geo_1_2021_DPL90_Clay_200</v>
      </c>
      <c r="N536" t="str">
        <f t="shared" si="139"/>
        <v>BiologyDefault</v>
      </c>
      <c r="O536" t="str">
        <f t="shared" si="140"/>
        <v>MulchGeo1</v>
      </c>
      <c r="P536" t="str">
        <f t="shared" si="141"/>
        <v>MulchDecomp1</v>
      </c>
      <c r="Q536" t="str">
        <f t="shared" si="142"/>
        <v>GasCO2Default</v>
      </c>
      <c r="R536" t="str">
        <f t="shared" si="143"/>
        <v>GasO2Default</v>
      </c>
      <c r="S536" t="str">
        <f t="shared" si="144"/>
        <v>GasID</v>
      </c>
      <c r="T536" t="str">
        <f t="shared" si="145"/>
        <v>Default</v>
      </c>
      <c r="U536" t="str">
        <f t="shared" si="146"/>
        <v>AiTest</v>
      </c>
      <c r="W536" t="str">
        <f t="shared" si="147"/>
        <v>R</v>
      </c>
      <c r="X536">
        <v>2021</v>
      </c>
    </row>
    <row r="537" spans="1:24" ht="15.6">
      <c r="A537" t="s">
        <v>449</v>
      </c>
      <c r="B537" t="s">
        <v>301</v>
      </c>
      <c r="C537" t="str">
        <f t="shared" si="133"/>
        <v>DPL90</v>
      </c>
      <c r="D537" t="str">
        <f t="shared" si="134"/>
        <v>DPL90.var</v>
      </c>
      <c r="E537" t="str">
        <f t="shared" si="148"/>
        <v>Clay</v>
      </c>
      <c r="F537" s="24" t="str">
        <f t="shared" si="135"/>
        <v>Clay.soi</v>
      </c>
      <c r="G537" s="24" t="str">
        <f t="shared" si="136"/>
        <v>GeorgiaLoc1Wea.wea</v>
      </c>
      <c r="H537" t="s">
        <v>310</v>
      </c>
      <c r="I537" t="str">
        <f t="shared" si="138"/>
        <v>GeorgiaLoc1</v>
      </c>
      <c r="J537" t="s">
        <v>328</v>
      </c>
      <c r="K537" t="s">
        <v>335</v>
      </c>
      <c r="L537" s="25" t="s">
        <v>70</v>
      </c>
      <c r="M537" t="str">
        <f t="shared" si="137"/>
        <v>Geo_1_2021_DPL90_Clay_300</v>
      </c>
      <c r="N537" t="str">
        <f t="shared" si="139"/>
        <v>BiologyDefault</v>
      </c>
      <c r="O537" t="str">
        <f t="shared" si="140"/>
        <v>MulchGeo1</v>
      </c>
      <c r="P537" t="str">
        <f t="shared" si="141"/>
        <v>MulchDecomp1</v>
      </c>
      <c r="Q537" t="str">
        <f t="shared" si="142"/>
        <v>GasCO2Default</v>
      </c>
      <c r="R537" t="str">
        <f t="shared" si="143"/>
        <v>GasO2Default</v>
      </c>
      <c r="S537" t="str">
        <f t="shared" si="144"/>
        <v>GasID</v>
      </c>
      <c r="T537" t="str">
        <f t="shared" si="145"/>
        <v>Default</v>
      </c>
      <c r="U537" t="str">
        <f t="shared" si="146"/>
        <v>AiTest</v>
      </c>
      <c r="W537" t="str">
        <f t="shared" si="147"/>
        <v>R</v>
      </c>
      <c r="X537">
        <v>2021</v>
      </c>
    </row>
    <row r="538" spans="1:24" ht="15.6">
      <c r="A538" t="s">
        <v>450</v>
      </c>
      <c r="B538" t="s">
        <v>301</v>
      </c>
      <c r="C538" t="str">
        <f t="shared" si="133"/>
        <v>DPL90</v>
      </c>
      <c r="D538" t="str">
        <f t="shared" si="134"/>
        <v>DPL90.var</v>
      </c>
      <c r="E538" t="str">
        <f t="shared" si="148"/>
        <v>SandyClayLoam</v>
      </c>
      <c r="F538" s="24" t="str">
        <f t="shared" si="135"/>
        <v>SandyClayLoam.soi</v>
      </c>
      <c r="G538" s="24" t="str">
        <f t="shared" si="136"/>
        <v>GeorgiaLoc1Wea.wea</v>
      </c>
      <c r="H538" t="s">
        <v>310</v>
      </c>
      <c r="I538" t="str">
        <f t="shared" si="138"/>
        <v>GeorgiaLoc1</v>
      </c>
      <c r="J538" t="s">
        <v>328</v>
      </c>
      <c r="K538" t="s">
        <v>335</v>
      </c>
      <c r="L538" s="25" t="s">
        <v>70</v>
      </c>
      <c r="M538" t="str">
        <f t="shared" si="137"/>
        <v>Geo_1_2021_DPL90_SandyClayLoam_0</v>
      </c>
      <c r="N538" t="str">
        <f t="shared" si="139"/>
        <v>BiologyDefault</v>
      </c>
      <c r="O538" t="str">
        <f t="shared" si="140"/>
        <v>MulchGeo1</v>
      </c>
      <c r="P538" t="str">
        <f t="shared" si="141"/>
        <v>MulchDecomp1</v>
      </c>
      <c r="Q538" t="str">
        <f t="shared" si="142"/>
        <v>GasCO2Default</v>
      </c>
      <c r="R538" t="str">
        <f t="shared" si="143"/>
        <v>GasO2Default</v>
      </c>
      <c r="S538" t="str">
        <f t="shared" si="144"/>
        <v>GasID</v>
      </c>
      <c r="T538" t="str">
        <f t="shared" si="145"/>
        <v>Default</v>
      </c>
      <c r="U538" t="str">
        <f t="shared" si="146"/>
        <v>AiTest</v>
      </c>
      <c r="W538" t="str">
        <f t="shared" si="147"/>
        <v>R</v>
      </c>
      <c r="X538">
        <v>2021</v>
      </c>
    </row>
    <row r="539" spans="1:24" ht="15.6">
      <c r="A539" t="s">
        <v>451</v>
      </c>
      <c r="B539" t="s">
        <v>301</v>
      </c>
      <c r="C539" t="str">
        <f t="shared" si="133"/>
        <v>DPL90</v>
      </c>
      <c r="D539" t="str">
        <f t="shared" si="134"/>
        <v>DPL90.var</v>
      </c>
      <c r="E539" t="str">
        <f t="shared" si="148"/>
        <v>SandyClayLoam</v>
      </c>
      <c r="F539" s="24" t="str">
        <f t="shared" si="135"/>
        <v>SandyClayLoam.soi</v>
      </c>
      <c r="G539" s="24" t="str">
        <f t="shared" si="136"/>
        <v>GeorgiaLoc1Wea.wea</v>
      </c>
      <c r="H539" t="s">
        <v>310</v>
      </c>
      <c r="I539" t="str">
        <f t="shared" si="138"/>
        <v>GeorgiaLoc1</v>
      </c>
      <c r="J539" t="s">
        <v>328</v>
      </c>
      <c r="K539" t="s">
        <v>335</v>
      </c>
      <c r="L539" s="25" t="s">
        <v>70</v>
      </c>
      <c r="M539" t="str">
        <f t="shared" si="137"/>
        <v>Geo_1_2021_DPL90_SandyClayLoam_100</v>
      </c>
      <c r="N539" t="str">
        <f t="shared" si="139"/>
        <v>BiologyDefault</v>
      </c>
      <c r="O539" t="str">
        <f t="shared" si="140"/>
        <v>MulchGeo1</v>
      </c>
      <c r="P539" t="str">
        <f t="shared" si="141"/>
        <v>MulchDecomp1</v>
      </c>
      <c r="Q539" t="str">
        <f t="shared" si="142"/>
        <v>GasCO2Default</v>
      </c>
      <c r="R539" t="str">
        <f t="shared" si="143"/>
        <v>GasO2Default</v>
      </c>
      <c r="S539" t="str">
        <f t="shared" si="144"/>
        <v>GasID</v>
      </c>
      <c r="T539" t="str">
        <f t="shared" si="145"/>
        <v>Default</v>
      </c>
      <c r="U539" t="str">
        <f t="shared" si="146"/>
        <v>AiTest</v>
      </c>
      <c r="W539" t="str">
        <f t="shared" si="147"/>
        <v>R</v>
      </c>
      <c r="X539">
        <v>2021</v>
      </c>
    </row>
    <row r="540" spans="1:24" ht="15.6">
      <c r="A540" t="s">
        <v>452</v>
      </c>
      <c r="B540" t="s">
        <v>301</v>
      </c>
      <c r="C540" t="str">
        <f t="shared" si="133"/>
        <v>DPL90</v>
      </c>
      <c r="D540" t="str">
        <f t="shared" si="134"/>
        <v>DPL90.var</v>
      </c>
      <c r="E540" t="str">
        <f t="shared" si="148"/>
        <v>SandyClayLoam</v>
      </c>
      <c r="F540" s="24" t="str">
        <f t="shared" si="135"/>
        <v>SandyClayLoam.soi</v>
      </c>
      <c r="G540" s="24" t="str">
        <f t="shared" si="136"/>
        <v>GeorgiaLoc1Wea.wea</v>
      </c>
      <c r="H540" t="s">
        <v>310</v>
      </c>
      <c r="I540" t="str">
        <f t="shared" si="138"/>
        <v>GeorgiaLoc1</v>
      </c>
      <c r="J540" t="s">
        <v>328</v>
      </c>
      <c r="K540" t="s">
        <v>335</v>
      </c>
      <c r="L540" s="25" t="s">
        <v>70</v>
      </c>
      <c r="M540" t="str">
        <f t="shared" si="137"/>
        <v>Geo_1_2021_DPL90_SandyClayLoam_200</v>
      </c>
      <c r="N540" t="str">
        <f t="shared" si="139"/>
        <v>BiologyDefault</v>
      </c>
      <c r="O540" t="str">
        <f t="shared" si="140"/>
        <v>MulchGeo1</v>
      </c>
      <c r="P540" t="str">
        <f t="shared" si="141"/>
        <v>MulchDecomp1</v>
      </c>
      <c r="Q540" t="str">
        <f t="shared" si="142"/>
        <v>GasCO2Default</v>
      </c>
      <c r="R540" t="str">
        <f t="shared" si="143"/>
        <v>GasO2Default</v>
      </c>
      <c r="S540" t="str">
        <f t="shared" si="144"/>
        <v>GasID</v>
      </c>
      <c r="T540" t="str">
        <f t="shared" si="145"/>
        <v>Default</v>
      </c>
      <c r="U540" t="str">
        <f t="shared" si="146"/>
        <v>AiTest</v>
      </c>
      <c r="W540" t="str">
        <f t="shared" si="147"/>
        <v>R</v>
      </c>
      <c r="X540">
        <v>2021</v>
      </c>
    </row>
    <row r="541" spans="1:24" ht="15.6">
      <c r="A541" t="s">
        <v>453</v>
      </c>
      <c r="B541" t="s">
        <v>301</v>
      </c>
      <c r="C541" t="str">
        <f t="shared" si="133"/>
        <v>DPL90</v>
      </c>
      <c r="D541" t="str">
        <f t="shared" si="134"/>
        <v>DPL90.var</v>
      </c>
      <c r="E541" t="str">
        <f t="shared" si="148"/>
        <v>SandyClayLoam</v>
      </c>
      <c r="F541" s="24" t="str">
        <f t="shared" si="135"/>
        <v>SandyClayLoam.soi</v>
      </c>
      <c r="G541" s="24" t="str">
        <f t="shared" si="136"/>
        <v>GeorgiaLoc1Wea.wea</v>
      </c>
      <c r="H541" t="s">
        <v>310</v>
      </c>
      <c r="I541" t="str">
        <f t="shared" si="138"/>
        <v>GeorgiaLoc1</v>
      </c>
      <c r="J541" t="s">
        <v>328</v>
      </c>
      <c r="K541" t="s">
        <v>335</v>
      </c>
      <c r="L541" s="25" t="s">
        <v>70</v>
      </c>
      <c r="M541" t="str">
        <f t="shared" si="137"/>
        <v>Geo_1_2021_DPL90_SandyClayLoam_300</v>
      </c>
      <c r="N541" t="str">
        <f t="shared" si="139"/>
        <v>BiologyDefault</v>
      </c>
      <c r="O541" t="str">
        <f t="shared" si="140"/>
        <v>MulchGeo1</v>
      </c>
      <c r="P541" t="str">
        <f t="shared" si="141"/>
        <v>MulchDecomp1</v>
      </c>
      <c r="Q541" t="str">
        <f t="shared" si="142"/>
        <v>GasCO2Default</v>
      </c>
      <c r="R541" t="str">
        <f t="shared" si="143"/>
        <v>GasO2Default</v>
      </c>
      <c r="S541" t="str">
        <f t="shared" si="144"/>
        <v>GasID</v>
      </c>
      <c r="T541" t="str">
        <f t="shared" si="145"/>
        <v>Default</v>
      </c>
      <c r="U541" t="str">
        <f t="shared" si="146"/>
        <v>AiTest</v>
      </c>
      <c r="W541" t="str">
        <f t="shared" si="147"/>
        <v>R</v>
      </c>
      <c r="X541">
        <v>2021</v>
      </c>
    </row>
    <row r="542" spans="1:24" ht="15.6">
      <c r="A542" t="s">
        <v>454</v>
      </c>
      <c r="B542" t="s">
        <v>301</v>
      </c>
      <c r="C542" t="str">
        <f t="shared" si="133"/>
        <v>DPL90</v>
      </c>
      <c r="D542" t="str">
        <f t="shared" si="134"/>
        <v>DPL90.var</v>
      </c>
      <c r="E542" t="str">
        <f t="shared" si="148"/>
        <v>SandyLoam</v>
      </c>
      <c r="F542" s="24" t="str">
        <f t="shared" si="135"/>
        <v>SandyLoam.soi</v>
      </c>
      <c r="G542" s="24" t="str">
        <f t="shared" si="136"/>
        <v>GeorgiaLoc1Wea.wea</v>
      </c>
      <c r="H542" t="s">
        <v>310</v>
      </c>
      <c r="I542" t="str">
        <f t="shared" si="138"/>
        <v>GeorgiaLoc1</v>
      </c>
      <c r="J542" t="s">
        <v>328</v>
      </c>
      <c r="K542" t="s">
        <v>335</v>
      </c>
      <c r="L542" s="25" t="s">
        <v>70</v>
      </c>
      <c r="M542" t="str">
        <f t="shared" si="137"/>
        <v>Geo_1_2021_DPL90_Sandyloam_0</v>
      </c>
      <c r="N542" t="str">
        <f t="shared" si="139"/>
        <v>BiologyDefault</v>
      </c>
      <c r="O542" t="str">
        <f t="shared" si="140"/>
        <v>MulchGeo1</v>
      </c>
      <c r="P542" t="str">
        <f t="shared" si="141"/>
        <v>MulchDecomp1</v>
      </c>
      <c r="Q542" t="str">
        <f t="shared" si="142"/>
        <v>GasCO2Default</v>
      </c>
      <c r="R542" t="str">
        <f t="shared" si="143"/>
        <v>GasO2Default</v>
      </c>
      <c r="S542" t="str">
        <f t="shared" si="144"/>
        <v>GasID</v>
      </c>
      <c r="T542" t="str">
        <f t="shared" si="145"/>
        <v>Default</v>
      </c>
      <c r="U542" t="str">
        <f t="shared" si="146"/>
        <v>AiTest</v>
      </c>
      <c r="W542" t="str">
        <f t="shared" si="147"/>
        <v>R</v>
      </c>
      <c r="X542">
        <v>2021</v>
      </c>
    </row>
    <row r="543" spans="1:24" ht="15.6">
      <c r="A543" t="s">
        <v>455</v>
      </c>
      <c r="B543" t="s">
        <v>301</v>
      </c>
      <c r="C543" t="str">
        <f t="shared" ref="C543:C606" si="149">C519</f>
        <v>DPL90</v>
      </c>
      <c r="D543" t="str">
        <f t="shared" si="134"/>
        <v>DPL90.var</v>
      </c>
      <c r="E543" t="str">
        <f t="shared" si="148"/>
        <v>SandyLoam</v>
      </c>
      <c r="F543" s="24" t="str">
        <f t="shared" si="135"/>
        <v>SandyLoam.soi</v>
      </c>
      <c r="G543" s="24" t="str">
        <f t="shared" si="136"/>
        <v>GeorgiaLoc1Wea.wea</v>
      </c>
      <c r="H543" t="s">
        <v>310</v>
      </c>
      <c r="I543" t="str">
        <f t="shared" si="138"/>
        <v>GeorgiaLoc1</v>
      </c>
      <c r="J543" t="s">
        <v>328</v>
      </c>
      <c r="K543" t="s">
        <v>335</v>
      </c>
      <c r="L543" s="25" t="s">
        <v>70</v>
      </c>
      <c r="M543" t="str">
        <f t="shared" si="137"/>
        <v>Geo_1_2021_DPL90_Sandyloam_100</v>
      </c>
      <c r="N543" t="str">
        <f t="shared" si="139"/>
        <v>BiologyDefault</v>
      </c>
      <c r="O543" t="str">
        <f t="shared" si="140"/>
        <v>MulchGeo1</v>
      </c>
      <c r="P543" t="str">
        <f t="shared" si="141"/>
        <v>MulchDecomp1</v>
      </c>
      <c r="Q543" t="str">
        <f t="shared" si="142"/>
        <v>GasCO2Default</v>
      </c>
      <c r="R543" t="str">
        <f t="shared" si="143"/>
        <v>GasO2Default</v>
      </c>
      <c r="S543" t="str">
        <f t="shared" si="144"/>
        <v>GasID</v>
      </c>
      <c r="T543" t="str">
        <f t="shared" si="145"/>
        <v>Default</v>
      </c>
      <c r="U543" t="str">
        <f t="shared" si="146"/>
        <v>AiTest</v>
      </c>
      <c r="W543" t="str">
        <f t="shared" si="147"/>
        <v>R</v>
      </c>
      <c r="X543">
        <v>2021</v>
      </c>
    </row>
    <row r="544" spans="1:24" ht="15.6">
      <c r="A544" t="s">
        <v>456</v>
      </c>
      <c r="B544" t="s">
        <v>301</v>
      </c>
      <c r="C544" t="str">
        <f t="shared" si="149"/>
        <v>DPL90</v>
      </c>
      <c r="D544" t="str">
        <f t="shared" si="134"/>
        <v>DPL90.var</v>
      </c>
      <c r="E544" t="str">
        <f t="shared" si="148"/>
        <v>SandyLoam</v>
      </c>
      <c r="F544" s="24" t="str">
        <f t="shared" si="135"/>
        <v>SandyLoam.soi</v>
      </c>
      <c r="G544" s="24" t="str">
        <f t="shared" si="136"/>
        <v>GeorgiaLoc1Wea.wea</v>
      </c>
      <c r="H544" t="s">
        <v>310</v>
      </c>
      <c r="I544" t="str">
        <f t="shared" si="138"/>
        <v>GeorgiaLoc1</v>
      </c>
      <c r="J544" t="s">
        <v>328</v>
      </c>
      <c r="K544" t="s">
        <v>335</v>
      </c>
      <c r="L544" s="25" t="s">
        <v>70</v>
      </c>
      <c r="M544" t="str">
        <f t="shared" si="137"/>
        <v>Geo_1_2021_DPL90_Sandyloam_200</v>
      </c>
      <c r="N544" t="str">
        <f t="shared" si="139"/>
        <v>BiologyDefault</v>
      </c>
      <c r="O544" t="str">
        <f t="shared" si="140"/>
        <v>MulchGeo1</v>
      </c>
      <c r="P544" t="str">
        <f t="shared" si="141"/>
        <v>MulchDecomp1</v>
      </c>
      <c r="Q544" t="str">
        <f t="shared" si="142"/>
        <v>GasCO2Default</v>
      </c>
      <c r="R544" t="str">
        <f t="shared" si="143"/>
        <v>GasO2Default</v>
      </c>
      <c r="S544" t="str">
        <f t="shared" si="144"/>
        <v>GasID</v>
      </c>
      <c r="T544" t="str">
        <f t="shared" si="145"/>
        <v>Default</v>
      </c>
      <c r="U544" t="str">
        <f t="shared" si="146"/>
        <v>AiTest</v>
      </c>
      <c r="W544" t="str">
        <f t="shared" si="147"/>
        <v>R</v>
      </c>
      <c r="X544">
        <v>2021</v>
      </c>
    </row>
    <row r="545" spans="1:24" ht="15.6">
      <c r="A545" t="s">
        <v>457</v>
      </c>
      <c r="B545" t="s">
        <v>301</v>
      </c>
      <c r="C545" t="str">
        <f t="shared" si="149"/>
        <v>DPL90</v>
      </c>
      <c r="D545" t="str">
        <f t="shared" si="134"/>
        <v>DPL90.var</v>
      </c>
      <c r="E545" t="str">
        <f t="shared" si="148"/>
        <v>SandyLoam</v>
      </c>
      <c r="F545" s="24" t="str">
        <f t="shared" si="135"/>
        <v>SandyLoam.soi</v>
      </c>
      <c r="G545" s="24" t="str">
        <f t="shared" si="136"/>
        <v>GeorgiaLoc1Wea.wea</v>
      </c>
      <c r="H545" t="s">
        <v>310</v>
      </c>
      <c r="I545" t="str">
        <f t="shared" si="138"/>
        <v>GeorgiaLoc1</v>
      </c>
      <c r="J545" t="s">
        <v>328</v>
      </c>
      <c r="K545" t="s">
        <v>335</v>
      </c>
      <c r="L545" s="25" t="s">
        <v>70</v>
      </c>
      <c r="M545" t="str">
        <f t="shared" si="137"/>
        <v>Geo_1_2021_DPL90_Sandyloam_300</v>
      </c>
      <c r="N545" t="str">
        <f t="shared" si="139"/>
        <v>BiologyDefault</v>
      </c>
      <c r="O545" t="str">
        <f t="shared" si="140"/>
        <v>MulchGeo1</v>
      </c>
      <c r="P545" t="str">
        <f t="shared" si="141"/>
        <v>MulchDecomp1</v>
      </c>
      <c r="Q545" t="str">
        <f t="shared" si="142"/>
        <v>GasCO2Default</v>
      </c>
      <c r="R545" t="str">
        <f t="shared" si="143"/>
        <v>GasO2Default</v>
      </c>
      <c r="S545" t="str">
        <f t="shared" si="144"/>
        <v>GasID</v>
      </c>
      <c r="T545" t="str">
        <f t="shared" si="145"/>
        <v>Default</v>
      </c>
      <c r="U545" t="str">
        <f t="shared" si="146"/>
        <v>AiTest</v>
      </c>
      <c r="W545" t="str">
        <f t="shared" si="147"/>
        <v>R</v>
      </c>
      <c r="X545">
        <v>2021</v>
      </c>
    </row>
    <row r="546" spans="1:24" ht="15.6">
      <c r="A546" t="s">
        <v>458</v>
      </c>
      <c r="B546" t="s">
        <v>301</v>
      </c>
      <c r="C546" t="str">
        <f t="shared" si="149"/>
        <v>NuCot33</v>
      </c>
      <c r="D546" t="str">
        <f t="shared" si="134"/>
        <v>NuCot33.var</v>
      </c>
      <c r="E546" t="str">
        <f t="shared" si="148"/>
        <v>Clay</v>
      </c>
      <c r="F546" s="24" t="str">
        <f t="shared" si="135"/>
        <v>Clay.soi</v>
      </c>
      <c r="G546" s="24" t="str">
        <f t="shared" si="136"/>
        <v>GeorgiaLoc1Wea.wea</v>
      </c>
      <c r="H546" t="s">
        <v>310</v>
      </c>
      <c r="I546" t="str">
        <f t="shared" si="138"/>
        <v>GeorgiaLoc1</v>
      </c>
      <c r="J546" t="s">
        <v>328</v>
      </c>
      <c r="K546" t="s">
        <v>335</v>
      </c>
      <c r="L546" s="25" t="s">
        <v>70</v>
      </c>
      <c r="M546" t="str">
        <f t="shared" si="137"/>
        <v>Geo_1_2021_NuCot33_Clay_0</v>
      </c>
      <c r="N546" t="str">
        <f t="shared" si="139"/>
        <v>BiologyDefault</v>
      </c>
      <c r="O546" t="str">
        <f t="shared" si="140"/>
        <v>MulchGeo1</v>
      </c>
      <c r="P546" t="str">
        <f t="shared" si="141"/>
        <v>MulchDecomp1</v>
      </c>
      <c r="Q546" t="str">
        <f t="shared" si="142"/>
        <v>GasCO2Default</v>
      </c>
      <c r="R546" t="str">
        <f t="shared" si="143"/>
        <v>GasO2Default</v>
      </c>
      <c r="S546" t="str">
        <f t="shared" si="144"/>
        <v>GasID</v>
      </c>
      <c r="T546" t="str">
        <f t="shared" si="145"/>
        <v>Default</v>
      </c>
      <c r="U546" t="str">
        <f t="shared" si="146"/>
        <v>AiTest</v>
      </c>
      <c r="W546" t="str">
        <f t="shared" si="147"/>
        <v>R</v>
      </c>
      <c r="X546">
        <v>2021</v>
      </c>
    </row>
    <row r="547" spans="1:24" ht="15.6">
      <c r="A547" t="s">
        <v>459</v>
      </c>
      <c r="B547" t="s">
        <v>301</v>
      </c>
      <c r="C547" t="str">
        <f t="shared" si="149"/>
        <v>NuCot33</v>
      </c>
      <c r="D547" t="str">
        <f t="shared" si="134"/>
        <v>NuCot33.var</v>
      </c>
      <c r="E547" t="str">
        <f t="shared" si="148"/>
        <v>Clay</v>
      </c>
      <c r="F547" s="24" t="str">
        <f t="shared" si="135"/>
        <v>Clay.soi</v>
      </c>
      <c r="G547" s="24" t="str">
        <f t="shared" si="136"/>
        <v>GeorgiaLoc1Wea.wea</v>
      </c>
      <c r="H547" t="s">
        <v>310</v>
      </c>
      <c r="I547" t="str">
        <f t="shared" si="138"/>
        <v>GeorgiaLoc1</v>
      </c>
      <c r="J547" t="s">
        <v>328</v>
      </c>
      <c r="K547" t="s">
        <v>335</v>
      </c>
      <c r="L547" s="25" t="s">
        <v>70</v>
      </c>
      <c r="M547" t="str">
        <f t="shared" si="137"/>
        <v>Geo_1_2021_NuCot33_Clay_100</v>
      </c>
      <c r="N547" t="str">
        <f t="shared" si="139"/>
        <v>BiologyDefault</v>
      </c>
      <c r="O547" t="str">
        <f t="shared" si="140"/>
        <v>MulchGeo1</v>
      </c>
      <c r="P547" t="str">
        <f t="shared" si="141"/>
        <v>MulchDecomp1</v>
      </c>
      <c r="Q547" t="str">
        <f t="shared" si="142"/>
        <v>GasCO2Default</v>
      </c>
      <c r="R547" t="str">
        <f t="shared" si="143"/>
        <v>GasO2Default</v>
      </c>
      <c r="S547" t="str">
        <f t="shared" si="144"/>
        <v>GasID</v>
      </c>
      <c r="T547" t="str">
        <f t="shared" si="145"/>
        <v>Default</v>
      </c>
      <c r="U547" t="str">
        <f t="shared" si="146"/>
        <v>AiTest</v>
      </c>
      <c r="W547" t="str">
        <f t="shared" si="147"/>
        <v>R</v>
      </c>
      <c r="X547">
        <v>2021</v>
      </c>
    </row>
    <row r="548" spans="1:24" ht="15.6">
      <c r="A548" t="s">
        <v>460</v>
      </c>
      <c r="B548" t="s">
        <v>301</v>
      </c>
      <c r="C548" t="str">
        <f t="shared" si="149"/>
        <v>NuCot33</v>
      </c>
      <c r="D548" t="str">
        <f t="shared" si="134"/>
        <v>NuCot33.var</v>
      </c>
      <c r="E548" t="str">
        <f t="shared" si="148"/>
        <v>Clay</v>
      </c>
      <c r="F548" s="24" t="str">
        <f t="shared" si="135"/>
        <v>Clay.soi</v>
      </c>
      <c r="G548" s="24" t="str">
        <f t="shared" si="136"/>
        <v>GeorgiaLoc1Wea.wea</v>
      </c>
      <c r="H548" t="s">
        <v>310</v>
      </c>
      <c r="I548" t="str">
        <f t="shared" si="138"/>
        <v>GeorgiaLoc1</v>
      </c>
      <c r="J548" t="s">
        <v>328</v>
      </c>
      <c r="K548" t="s">
        <v>335</v>
      </c>
      <c r="L548" s="25" t="s">
        <v>70</v>
      </c>
      <c r="M548" t="str">
        <f t="shared" si="137"/>
        <v>Geo_1_2021_NuCot33_Clay_200</v>
      </c>
      <c r="N548" t="str">
        <f t="shared" si="139"/>
        <v>BiologyDefault</v>
      </c>
      <c r="O548" t="str">
        <f t="shared" si="140"/>
        <v>MulchGeo1</v>
      </c>
      <c r="P548" t="str">
        <f t="shared" si="141"/>
        <v>MulchDecomp1</v>
      </c>
      <c r="Q548" t="str">
        <f t="shared" si="142"/>
        <v>GasCO2Default</v>
      </c>
      <c r="R548" t="str">
        <f t="shared" si="143"/>
        <v>GasO2Default</v>
      </c>
      <c r="S548" t="str">
        <f t="shared" si="144"/>
        <v>GasID</v>
      </c>
      <c r="T548" t="str">
        <f t="shared" si="145"/>
        <v>Default</v>
      </c>
      <c r="U548" t="str">
        <f t="shared" si="146"/>
        <v>AiTest</v>
      </c>
      <c r="W548" t="str">
        <f t="shared" si="147"/>
        <v>R</v>
      </c>
      <c r="X548">
        <v>2021</v>
      </c>
    </row>
    <row r="549" spans="1:24" ht="15.6">
      <c r="A549" t="s">
        <v>461</v>
      </c>
      <c r="B549" t="s">
        <v>301</v>
      </c>
      <c r="C549" t="str">
        <f t="shared" si="149"/>
        <v>NuCot33</v>
      </c>
      <c r="D549" t="str">
        <f t="shared" si="134"/>
        <v>NuCot33.var</v>
      </c>
      <c r="E549" t="str">
        <f t="shared" si="148"/>
        <v>Clay</v>
      </c>
      <c r="F549" s="24" t="str">
        <f t="shared" si="135"/>
        <v>Clay.soi</v>
      </c>
      <c r="G549" s="24" t="str">
        <f t="shared" si="136"/>
        <v>GeorgiaLoc1Wea.wea</v>
      </c>
      <c r="H549" t="s">
        <v>310</v>
      </c>
      <c r="I549" t="str">
        <f t="shared" si="138"/>
        <v>GeorgiaLoc1</v>
      </c>
      <c r="J549" t="s">
        <v>328</v>
      </c>
      <c r="K549" t="s">
        <v>335</v>
      </c>
      <c r="L549" s="25" t="s">
        <v>70</v>
      </c>
      <c r="M549" t="str">
        <f t="shared" si="137"/>
        <v>Geo_1_2021_NuCot33_Clay_300</v>
      </c>
      <c r="N549" t="str">
        <f t="shared" si="139"/>
        <v>BiologyDefault</v>
      </c>
      <c r="O549" t="str">
        <f t="shared" si="140"/>
        <v>MulchGeo1</v>
      </c>
      <c r="P549" t="str">
        <f t="shared" si="141"/>
        <v>MulchDecomp1</v>
      </c>
      <c r="Q549" t="str">
        <f t="shared" si="142"/>
        <v>GasCO2Default</v>
      </c>
      <c r="R549" t="str">
        <f t="shared" si="143"/>
        <v>GasO2Default</v>
      </c>
      <c r="S549" t="str">
        <f t="shared" si="144"/>
        <v>GasID</v>
      </c>
      <c r="T549" t="str">
        <f t="shared" si="145"/>
        <v>Default</v>
      </c>
      <c r="U549" t="str">
        <f t="shared" si="146"/>
        <v>AiTest</v>
      </c>
      <c r="W549" t="str">
        <f t="shared" si="147"/>
        <v>R</v>
      </c>
      <c r="X549">
        <v>2021</v>
      </c>
    </row>
    <row r="550" spans="1:24" ht="15.6">
      <c r="A550" t="s">
        <v>462</v>
      </c>
      <c r="B550" t="s">
        <v>301</v>
      </c>
      <c r="C550" t="str">
        <f t="shared" si="149"/>
        <v>NuCot33</v>
      </c>
      <c r="D550" t="str">
        <f t="shared" si="134"/>
        <v>NuCot33.var</v>
      </c>
      <c r="E550" t="str">
        <f t="shared" si="148"/>
        <v>SandyClayLoam</v>
      </c>
      <c r="F550" s="24" t="str">
        <f t="shared" si="135"/>
        <v>SandyClayLoam.soi</v>
      </c>
      <c r="G550" s="24" t="str">
        <f t="shared" si="136"/>
        <v>GeorgiaLoc1Wea.wea</v>
      </c>
      <c r="H550" t="s">
        <v>310</v>
      </c>
      <c r="I550" t="str">
        <f t="shared" si="138"/>
        <v>GeorgiaLoc1</v>
      </c>
      <c r="J550" t="s">
        <v>328</v>
      </c>
      <c r="K550" t="s">
        <v>335</v>
      </c>
      <c r="L550" s="25" t="s">
        <v>70</v>
      </c>
      <c r="M550" t="str">
        <f t="shared" si="137"/>
        <v>Geo_1_2021_NuCot33_SandyClayLoam_0</v>
      </c>
      <c r="N550" t="str">
        <f t="shared" si="139"/>
        <v>BiologyDefault</v>
      </c>
      <c r="O550" t="str">
        <f t="shared" si="140"/>
        <v>MulchGeo1</v>
      </c>
      <c r="P550" t="str">
        <f t="shared" si="141"/>
        <v>MulchDecomp1</v>
      </c>
      <c r="Q550" t="str">
        <f t="shared" si="142"/>
        <v>GasCO2Default</v>
      </c>
      <c r="R550" t="str">
        <f t="shared" si="143"/>
        <v>GasO2Default</v>
      </c>
      <c r="S550" t="str">
        <f t="shared" si="144"/>
        <v>GasID</v>
      </c>
      <c r="T550" t="str">
        <f t="shared" si="145"/>
        <v>Default</v>
      </c>
      <c r="U550" t="str">
        <f t="shared" si="146"/>
        <v>AiTest</v>
      </c>
      <c r="W550" t="str">
        <f t="shared" si="147"/>
        <v>R</v>
      </c>
      <c r="X550">
        <v>2021</v>
      </c>
    </row>
    <row r="551" spans="1:24" ht="15.6">
      <c r="A551" t="s">
        <v>463</v>
      </c>
      <c r="B551" t="s">
        <v>301</v>
      </c>
      <c r="C551" t="str">
        <f t="shared" si="149"/>
        <v>NuCot33</v>
      </c>
      <c r="D551" t="str">
        <f t="shared" si="134"/>
        <v>NuCot33.var</v>
      </c>
      <c r="E551" t="str">
        <f t="shared" si="148"/>
        <v>SandyClayLoam</v>
      </c>
      <c r="F551" s="24" t="str">
        <f t="shared" si="135"/>
        <v>SandyClayLoam.soi</v>
      </c>
      <c r="G551" s="24" t="str">
        <f t="shared" si="136"/>
        <v>GeorgiaLoc1Wea.wea</v>
      </c>
      <c r="H551" t="s">
        <v>310</v>
      </c>
      <c r="I551" t="str">
        <f t="shared" si="138"/>
        <v>GeorgiaLoc1</v>
      </c>
      <c r="J551" t="s">
        <v>328</v>
      </c>
      <c r="K551" t="s">
        <v>335</v>
      </c>
      <c r="L551" s="25" t="s">
        <v>70</v>
      </c>
      <c r="M551" t="str">
        <f t="shared" si="137"/>
        <v>Geo_1_2021_NuCot33_SandyClayLoam_100</v>
      </c>
      <c r="N551" t="str">
        <f t="shared" si="139"/>
        <v>BiologyDefault</v>
      </c>
      <c r="O551" t="str">
        <f t="shared" si="140"/>
        <v>MulchGeo1</v>
      </c>
      <c r="P551" t="str">
        <f t="shared" si="141"/>
        <v>MulchDecomp1</v>
      </c>
      <c r="Q551" t="str">
        <f t="shared" si="142"/>
        <v>GasCO2Default</v>
      </c>
      <c r="R551" t="str">
        <f t="shared" si="143"/>
        <v>GasO2Default</v>
      </c>
      <c r="S551" t="str">
        <f t="shared" si="144"/>
        <v>GasID</v>
      </c>
      <c r="T551" t="str">
        <f t="shared" si="145"/>
        <v>Default</v>
      </c>
      <c r="U551" t="str">
        <f t="shared" si="146"/>
        <v>AiTest</v>
      </c>
      <c r="W551" t="str">
        <f t="shared" si="147"/>
        <v>R</v>
      </c>
      <c r="X551">
        <v>2021</v>
      </c>
    </row>
    <row r="552" spans="1:24" ht="15.6">
      <c r="A552" t="s">
        <v>464</v>
      </c>
      <c r="B552" t="s">
        <v>301</v>
      </c>
      <c r="C552" t="str">
        <f t="shared" si="149"/>
        <v>NuCot33</v>
      </c>
      <c r="D552" t="str">
        <f t="shared" si="134"/>
        <v>NuCot33.var</v>
      </c>
      <c r="E552" t="str">
        <f t="shared" si="148"/>
        <v>SandyClayLoam</v>
      </c>
      <c r="F552" s="24" t="str">
        <f t="shared" si="135"/>
        <v>SandyClayLoam.soi</v>
      </c>
      <c r="G552" s="24" t="str">
        <f t="shared" si="136"/>
        <v>GeorgiaLoc1Wea.wea</v>
      </c>
      <c r="H552" t="s">
        <v>310</v>
      </c>
      <c r="I552" t="str">
        <f t="shared" si="138"/>
        <v>GeorgiaLoc1</v>
      </c>
      <c r="J552" t="s">
        <v>328</v>
      </c>
      <c r="K552" t="s">
        <v>335</v>
      </c>
      <c r="L552" s="25" t="s">
        <v>70</v>
      </c>
      <c r="M552" t="str">
        <f t="shared" si="137"/>
        <v>Geo_1_2021_NuCot33_SandyClayLoam_200</v>
      </c>
      <c r="N552" t="str">
        <f t="shared" si="139"/>
        <v>BiologyDefault</v>
      </c>
      <c r="O552" t="str">
        <f t="shared" si="140"/>
        <v>MulchGeo1</v>
      </c>
      <c r="P552" t="str">
        <f t="shared" si="141"/>
        <v>MulchDecomp1</v>
      </c>
      <c r="Q552" t="str">
        <f t="shared" si="142"/>
        <v>GasCO2Default</v>
      </c>
      <c r="R552" t="str">
        <f t="shared" si="143"/>
        <v>GasO2Default</v>
      </c>
      <c r="S552" t="str">
        <f t="shared" si="144"/>
        <v>GasID</v>
      </c>
      <c r="T552" t="str">
        <f t="shared" si="145"/>
        <v>Default</v>
      </c>
      <c r="U552" t="str">
        <f t="shared" si="146"/>
        <v>AiTest</v>
      </c>
      <c r="W552" t="str">
        <f t="shared" si="147"/>
        <v>R</v>
      </c>
      <c r="X552">
        <v>2021</v>
      </c>
    </row>
    <row r="553" spans="1:24" ht="15.6">
      <c r="A553" t="s">
        <v>465</v>
      </c>
      <c r="B553" t="s">
        <v>301</v>
      </c>
      <c r="C553" t="str">
        <f t="shared" si="149"/>
        <v>NuCot33</v>
      </c>
      <c r="D553" t="str">
        <f t="shared" si="134"/>
        <v>NuCot33.var</v>
      </c>
      <c r="E553" t="str">
        <f t="shared" si="148"/>
        <v>SandyClayLoam</v>
      </c>
      <c r="F553" s="24" t="str">
        <f t="shared" si="135"/>
        <v>SandyClayLoam.soi</v>
      </c>
      <c r="G553" s="24" t="str">
        <f t="shared" si="136"/>
        <v>GeorgiaLoc1Wea.wea</v>
      </c>
      <c r="H553" t="s">
        <v>310</v>
      </c>
      <c r="I553" t="str">
        <f t="shared" si="138"/>
        <v>GeorgiaLoc1</v>
      </c>
      <c r="J553" t="s">
        <v>328</v>
      </c>
      <c r="K553" t="s">
        <v>335</v>
      </c>
      <c r="L553" s="25" t="s">
        <v>70</v>
      </c>
      <c r="M553" t="str">
        <f t="shared" si="137"/>
        <v>Geo_1_2021_NuCot33_SandyClayLoam_300</v>
      </c>
      <c r="N553" t="str">
        <f t="shared" si="139"/>
        <v>BiologyDefault</v>
      </c>
      <c r="O553" t="str">
        <f t="shared" si="140"/>
        <v>MulchGeo1</v>
      </c>
      <c r="P553" t="str">
        <f t="shared" si="141"/>
        <v>MulchDecomp1</v>
      </c>
      <c r="Q553" t="str">
        <f t="shared" si="142"/>
        <v>GasCO2Default</v>
      </c>
      <c r="R553" t="str">
        <f t="shared" si="143"/>
        <v>GasO2Default</v>
      </c>
      <c r="S553" t="str">
        <f t="shared" si="144"/>
        <v>GasID</v>
      </c>
      <c r="T553" t="str">
        <f t="shared" si="145"/>
        <v>Default</v>
      </c>
      <c r="U553" t="str">
        <f t="shared" si="146"/>
        <v>AiTest</v>
      </c>
      <c r="W553" t="str">
        <f t="shared" si="147"/>
        <v>R</v>
      </c>
      <c r="X553">
        <v>2021</v>
      </c>
    </row>
    <row r="554" spans="1:24" ht="15.6">
      <c r="A554" t="s">
        <v>466</v>
      </c>
      <c r="B554" t="s">
        <v>301</v>
      </c>
      <c r="C554" t="str">
        <f t="shared" si="149"/>
        <v>NuCot33</v>
      </c>
      <c r="D554" t="str">
        <f t="shared" si="134"/>
        <v>NuCot33.var</v>
      </c>
      <c r="E554" t="str">
        <f t="shared" si="148"/>
        <v>SandyLoam</v>
      </c>
      <c r="F554" s="24" t="str">
        <f t="shared" si="135"/>
        <v>SandyLoam.soi</v>
      </c>
      <c r="G554" s="24" t="str">
        <f t="shared" si="136"/>
        <v>GeorgiaLoc1Wea.wea</v>
      </c>
      <c r="H554" t="s">
        <v>310</v>
      </c>
      <c r="I554" t="str">
        <f t="shared" si="138"/>
        <v>GeorgiaLoc1</v>
      </c>
      <c r="J554" t="s">
        <v>328</v>
      </c>
      <c r="K554" t="s">
        <v>335</v>
      </c>
      <c r="L554" s="25" t="s">
        <v>70</v>
      </c>
      <c r="M554" t="str">
        <f t="shared" si="137"/>
        <v>Geo_1_2021_NuCot33_Sandyloam_0</v>
      </c>
      <c r="N554" t="str">
        <f t="shared" si="139"/>
        <v>BiologyDefault</v>
      </c>
      <c r="O554" t="str">
        <f t="shared" si="140"/>
        <v>MulchGeo1</v>
      </c>
      <c r="P554" t="str">
        <f t="shared" si="141"/>
        <v>MulchDecomp1</v>
      </c>
      <c r="Q554" t="str">
        <f t="shared" si="142"/>
        <v>GasCO2Default</v>
      </c>
      <c r="R554" t="str">
        <f t="shared" si="143"/>
        <v>GasO2Default</v>
      </c>
      <c r="S554" t="str">
        <f t="shared" si="144"/>
        <v>GasID</v>
      </c>
      <c r="T554" t="str">
        <f t="shared" si="145"/>
        <v>Default</v>
      </c>
      <c r="U554" t="str">
        <f t="shared" si="146"/>
        <v>AiTest</v>
      </c>
      <c r="W554" t="str">
        <f t="shared" si="147"/>
        <v>R</v>
      </c>
      <c r="X554">
        <v>2021</v>
      </c>
    </row>
    <row r="555" spans="1:24" ht="15.6">
      <c r="A555" t="s">
        <v>467</v>
      </c>
      <c r="B555" t="s">
        <v>301</v>
      </c>
      <c r="C555" t="str">
        <f t="shared" si="149"/>
        <v>NuCot33</v>
      </c>
      <c r="D555" t="str">
        <f t="shared" si="134"/>
        <v>NuCot33.var</v>
      </c>
      <c r="E555" t="str">
        <f t="shared" si="148"/>
        <v>SandyLoam</v>
      </c>
      <c r="F555" s="24" t="str">
        <f t="shared" si="135"/>
        <v>SandyLoam.soi</v>
      </c>
      <c r="G555" s="24" t="str">
        <f t="shared" si="136"/>
        <v>GeorgiaLoc1Wea.wea</v>
      </c>
      <c r="H555" t="s">
        <v>310</v>
      </c>
      <c r="I555" t="str">
        <f t="shared" si="138"/>
        <v>GeorgiaLoc1</v>
      </c>
      <c r="J555" t="s">
        <v>328</v>
      </c>
      <c r="K555" t="s">
        <v>335</v>
      </c>
      <c r="L555" s="25" t="s">
        <v>70</v>
      </c>
      <c r="M555" t="str">
        <f t="shared" si="137"/>
        <v>Geo_1_2021_NuCot33_Sandyloam_100</v>
      </c>
      <c r="N555" t="str">
        <f t="shared" si="139"/>
        <v>BiologyDefault</v>
      </c>
      <c r="O555" t="str">
        <f t="shared" si="140"/>
        <v>MulchGeo1</v>
      </c>
      <c r="P555" t="str">
        <f t="shared" si="141"/>
        <v>MulchDecomp1</v>
      </c>
      <c r="Q555" t="str">
        <f t="shared" si="142"/>
        <v>GasCO2Default</v>
      </c>
      <c r="R555" t="str">
        <f t="shared" si="143"/>
        <v>GasO2Default</v>
      </c>
      <c r="S555" t="str">
        <f t="shared" si="144"/>
        <v>GasID</v>
      </c>
      <c r="T555" t="str">
        <f t="shared" si="145"/>
        <v>Default</v>
      </c>
      <c r="U555" t="str">
        <f t="shared" si="146"/>
        <v>AiTest</v>
      </c>
      <c r="W555" t="str">
        <f t="shared" si="147"/>
        <v>R</v>
      </c>
      <c r="X555">
        <v>2021</v>
      </c>
    </row>
    <row r="556" spans="1:24" ht="15.6">
      <c r="A556" t="s">
        <v>468</v>
      </c>
      <c r="B556" t="s">
        <v>301</v>
      </c>
      <c r="C556" t="str">
        <f t="shared" si="149"/>
        <v>NuCot33</v>
      </c>
      <c r="D556" t="str">
        <f t="shared" si="134"/>
        <v>NuCot33.var</v>
      </c>
      <c r="E556" t="str">
        <f t="shared" si="148"/>
        <v>SandyLoam</v>
      </c>
      <c r="F556" s="24" t="str">
        <f t="shared" si="135"/>
        <v>SandyLoam.soi</v>
      </c>
      <c r="G556" s="24" t="str">
        <f t="shared" si="136"/>
        <v>GeorgiaLoc1Wea.wea</v>
      </c>
      <c r="H556" t="s">
        <v>310</v>
      </c>
      <c r="I556" t="str">
        <f t="shared" si="138"/>
        <v>GeorgiaLoc1</v>
      </c>
      <c r="J556" t="s">
        <v>328</v>
      </c>
      <c r="K556" t="s">
        <v>335</v>
      </c>
      <c r="L556" s="25" t="s">
        <v>70</v>
      </c>
      <c r="M556" t="str">
        <f t="shared" si="137"/>
        <v>Geo_1_2021_NuCot33_Sandyloam_200</v>
      </c>
      <c r="N556" t="str">
        <f t="shared" si="139"/>
        <v>BiologyDefault</v>
      </c>
      <c r="O556" t="str">
        <f t="shared" si="140"/>
        <v>MulchGeo1</v>
      </c>
      <c r="P556" t="str">
        <f t="shared" si="141"/>
        <v>MulchDecomp1</v>
      </c>
      <c r="Q556" t="str">
        <f t="shared" si="142"/>
        <v>GasCO2Default</v>
      </c>
      <c r="R556" t="str">
        <f t="shared" si="143"/>
        <v>GasO2Default</v>
      </c>
      <c r="S556" t="str">
        <f t="shared" si="144"/>
        <v>GasID</v>
      </c>
      <c r="T556" t="str">
        <f t="shared" si="145"/>
        <v>Default</v>
      </c>
      <c r="U556" t="str">
        <f t="shared" si="146"/>
        <v>AiTest</v>
      </c>
      <c r="W556" t="str">
        <f t="shared" si="147"/>
        <v>R</v>
      </c>
      <c r="X556">
        <v>2021</v>
      </c>
    </row>
    <row r="557" spans="1:24" ht="15.6">
      <c r="A557" t="s">
        <v>469</v>
      </c>
      <c r="B557" t="s">
        <v>301</v>
      </c>
      <c r="C557" t="str">
        <f t="shared" si="149"/>
        <v>NuCot33</v>
      </c>
      <c r="D557" t="str">
        <f t="shared" si="134"/>
        <v>NuCot33.var</v>
      </c>
      <c r="E557" t="str">
        <f t="shared" si="148"/>
        <v>SandyLoam</v>
      </c>
      <c r="F557" s="24" t="str">
        <f t="shared" si="135"/>
        <v>SandyLoam.soi</v>
      </c>
      <c r="G557" s="24" t="str">
        <f t="shared" si="136"/>
        <v>GeorgiaLoc1Wea.wea</v>
      </c>
      <c r="H557" t="s">
        <v>310</v>
      </c>
      <c r="I557" t="str">
        <f t="shared" si="138"/>
        <v>GeorgiaLoc1</v>
      </c>
      <c r="J557" t="s">
        <v>328</v>
      </c>
      <c r="K557" t="s">
        <v>335</v>
      </c>
      <c r="L557" s="25" t="s">
        <v>70</v>
      </c>
      <c r="M557" t="str">
        <f t="shared" si="137"/>
        <v>Geo_1_2021_NuCot33_Sandyloam_300</v>
      </c>
      <c r="N557" t="str">
        <f t="shared" si="139"/>
        <v>BiologyDefault</v>
      </c>
      <c r="O557" t="str">
        <f t="shared" si="140"/>
        <v>MulchGeo1</v>
      </c>
      <c r="P557" t="str">
        <f t="shared" si="141"/>
        <v>MulchDecomp1</v>
      </c>
      <c r="Q557" t="str">
        <f t="shared" si="142"/>
        <v>GasCO2Default</v>
      </c>
      <c r="R557" t="str">
        <f t="shared" si="143"/>
        <v>GasO2Default</v>
      </c>
      <c r="S557" t="str">
        <f t="shared" si="144"/>
        <v>GasID</v>
      </c>
      <c r="T557" t="str">
        <f t="shared" si="145"/>
        <v>Default</v>
      </c>
      <c r="U557" t="str">
        <f t="shared" si="146"/>
        <v>AiTest</v>
      </c>
      <c r="W557" t="str">
        <f t="shared" si="147"/>
        <v>R</v>
      </c>
      <c r="X557">
        <v>2021</v>
      </c>
    </row>
    <row r="558" spans="1:24" ht="15.6">
      <c r="A558" t="s">
        <v>470</v>
      </c>
      <c r="B558" t="s">
        <v>301</v>
      </c>
      <c r="C558" t="str">
        <f t="shared" si="149"/>
        <v>DPL90</v>
      </c>
      <c r="D558" t="str">
        <f t="shared" si="134"/>
        <v>DPL90.var</v>
      </c>
      <c r="E558" t="str">
        <f t="shared" si="148"/>
        <v>Clay</v>
      </c>
      <c r="F558" s="24" t="str">
        <f t="shared" si="135"/>
        <v>Clay.soi</v>
      </c>
      <c r="G558" s="24" t="str">
        <f t="shared" si="136"/>
        <v>GeorgiaLoc1Wea.wea</v>
      </c>
      <c r="H558" t="s">
        <v>310</v>
      </c>
      <c r="I558" t="str">
        <f t="shared" si="138"/>
        <v>GeorgiaLoc1</v>
      </c>
      <c r="J558" t="s">
        <v>328</v>
      </c>
      <c r="K558" t="s">
        <v>335</v>
      </c>
      <c r="L558" s="25" t="s">
        <v>70</v>
      </c>
      <c r="M558" t="str">
        <f t="shared" si="137"/>
        <v>Geo_1_2022_DPL90_Clay_0</v>
      </c>
      <c r="N558" t="str">
        <f t="shared" si="139"/>
        <v>BiologyDefault</v>
      </c>
      <c r="O558" t="str">
        <f t="shared" si="140"/>
        <v>MulchGeo1</v>
      </c>
      <c r="P558" t="str">
        <f t="shared" si="141"/>
        <v>MulchDecomp1</v>
      </c>
      <c r="Q558" t="str">
        <f t="shared" si="142"/>
        <v>GasCO2Default</v>
      </c>
      <c r="R558" t="str">
        <f t="shared" si="143"/>
        <v>GasO2Default</v>
      </c>
      <c r="S558" t="str">
        <f t="shared" si="144"/>
        <v>GasID</v>
      </c>
      <c r="T558" t="str">
        <f t="shared" si="145"/>
        <v>Default</v>
      </c>
      <c r="U558" t="str">
        <f t="shared" si="146"/>
        <v>AiTest</v>
      </c>
      <c r="W558" t="str">
        <f t="shared" si="147"/>
        <v>R</v>
      </c>
      <c r="X558">
        <v>2022</v>
      </c>
    </row>
    <row r="559" spans="1:24" ht="15.6">
      <c r="A559" t="s">
        <v>471</v>
      </c>
      <c r="B559" t="s">
        <v>301</v>
      </c>
      <c r="C559" t="str">
        <f t="shared" si="149"/>
        <v>DPL90</v>
      </c>
      <c r="D559" t="str">
        <f t="shared" si="134"/>
        <v>DPL90.var</v>
      </c>
      <c r="E559" t="str">
        <f t="shared" si="148"/>
        <v>Clay</v>
      </c>
      <c r="F559" s="24" t="str">
        <f t="shared" si="135"/>
        <v>Clay.soi</v>
      </c>
      <c r="G559" s="24" t="str">
        <f t="shared" si="136"/>
        <v>GeorgiaLoc1Wea.wea</v>
      </c>
      <c r="H559" t="s">
        <v>310</v>
      </c>
      <c r="I559" t="str">
        <f t="shared" si="138"/>
        <v>GeorgiaLoc1</v>
      </c>
      <c r="J559" t="s">
        <v>328</v>
      </c>
      <c r="K559" t="s">
        <v>335</v>
      </c>
      <c r="L559" s="25" t="s">
        <v>70</v>
      </c>
      <c r="M559" t="str">
        <f t="shared" si="137"/>
        <v>Geo_1_2022_DPL90_Clay_100</v>
      </c>
      <c r="N559" t="str">
        <f t="shared" si="139"/>
        <v>BiologyDefault</v>
      </c>
      <c r="O559" t="str">
        <f t="shared" si="140"/>
        <v>MulchGeo1</v>
      </c>
      <c r="P559" t="str">
        <f t="shared" si="141"/>
        <v>MulchDecomp1</v>
      </c>
      <c r="Q559" t="str">
        <f t="shared" si="142"/>
        <v>GasCO2Default</v>
      </c>
      <c r="R559" t="str">
        <f t="shared" si="143"/>
        <v>GasO2Default</v>
      </c>
      <c r="S559" t="str">
        <f t="shared" si="144"/>
        <v>GasID</v>
      </c>
      <c r="T559" t="str">
        <f t="shared" si="145"/>
        <v>Default</v>
      </c>
      <c r="U559" t="str">
        <f t="shared" si="146"/>
        <v>AiTest</v>
      </c>
      <c r="W559" t="str">
        <f t="shared" si="147"/>
        <v>R</v>
      </c>
      <c r="X559">
        <v>2022</v>
      </c>
    </row>
    <row r="560" spans="1:24" ht="15.6">
      <c r="A560" t="s">
        <v>472</v>
      </c>
      <c r="B560" t="s">
        <v>301</v>
      </c>
      <c r="C560" t="str">
        <f t="shared" si="149"/>
        <v>DPL90</v>
      </c>
      <c r="D560" t="str">
        <f t="shared" si="134"/>
        <v>DPL90.var</v>
      </c>
      <c r="E560" t="str">
        <f t="shared" si="148"/>
        <v>Clay</v>
      </c>
      <c r="F560" s="24" t="str">
        <f t="shared" si="135"/>
        <v>Clay.soi</v>
      </c>
      <c r="G560" s="24" t="str">
        <f t="shared" si="136"/>
        <v>GeorgiaLoc1Wea.wea</v>
      </c>
      <c r="H560" t="s">
        <v>310</v>
      </c>
      <c r="I560" t="str">
        <f t="shared" si="138"/>
        <v>GeorgiaLoc1</v>
      </c>
      <c r="J560" t="s">
        <v>328</v>
      </c>
      <c r="K560" t="s">
        <v>335</v>
      </c>
      <c r="L560" s="25" t="s">
        <v>70</v>
      </c>
      <c r="M560" t="str">
        <f t="shared" si="137"/>
        <v>Geo_1_2022_DPL90_Clay_200</v>
      </c>
      <c r="N560" t="str">
        <f t="shared" si="139"/>
        <v>BiologyDefault</v>
      </c>
      <c r="O560" t="str">
        <f t="shared" si="140"/>
        <v>MulchGeo1</v>
      </c>
      <c r="P560" t="str">
        <f t="shared" si="141"/>
        <v>MulchDecomp1</v>
      </c>
      <c r="Q560" t="str">
        <f t="shared" si="142"/>
        <v>GasCO2Default</v>
      </c>
      <c r="R560" t="str">
        <f t="shared" si="143"/>
        <v>GasO2Default</v>
      </c>
      <c r="S560" t="str">
        <f t="shared" si="144"/>
        <v>GasID</v>
      </c>
      <c r="T560" t="str">
        <f t="shared" si="145"/>
        <v>Default</v>
      </c>
      <c r="U560" t="str">
        <f t="shared" si="146"/>
        <v>AiTest</v>
      </c>
      <c r="W560" t="str">
        <f t="shared" si="147"/>
        <v>R</v>
      </c>
      <c r="X560">
        <v>2022</v>
      </c>
    </row>
    <row r="561" spans="1:24" ht="15.6">
      <c r="A561" t="s">
        <v>473</v>
      </c>
      <c r="B561" t="s">
        <v>301</v>
      </c>
      <c r="C561" t="str">
        <f t="shared" si="149"/>
        <v>DPL90</v>
      </c>
      <c r="D561" t="str">
        <f t="shared" si="134"/>
        <v>DPL90.var</v>
      </c>
      <c r="E561" t="str">
        <f t="shared" si="148"/>
        <v>Clay</v>
      </c>
      <c r="F561" s="24" t="str">
        <f t="shared" si="135"/>
        <v>Clay.soi</v>
      </c>
      <c r="G561" s="24" t="str">
        <f t="shared" si="136"/>
        <v>GeorgiaLoc1Wea.wea</v>
      </c>
      <c r="H561" t="s">
        <v>310</v>
      </c>
      <c r="I561" t="str">
        <f t="shared" si="138"/>
        <v>GeorgiaLoc1</v>
      </c>
      <c r="J561" t="s">
        <v>328</v>
      </c>
      <c r="K561" t="s">
        <v>335</v>
      </c>
      <c r="L561" s="25" t="s">
        <v>70</v>
      </c>
      <c r="M561" t="str">
        <f t="shared" si="137"/>
        <v>Geo_1_2022_DPL90_Clay_300</v>
      </c>
      <c r="N561" t="str">
        <f t="shared" si="139"/>
        <v>BiologyDefault</v>
      </c>
      <c r="O561" t="str">
        <f t="shared" si="140"/>
        <v>MulchGeo1</v>
      </c>
      <c r="P561" t="str">
        <f t="shared" si="141"/>
        <v>MulchDecomp1</v>
      </c>
      <c r="Q561" t="str">
        <f t="shared" si="142"/>
        <v>GasCO2Default</v>
      </c>
      <c r="R561" t="str">
        <f t="shared" si="143"/>
        <v>GasO2Default</v>
      </c>
      <c r="S561" t="str">
        <f t="shared" si="144"/>
        <v>GasID</v>
      </c>
      <c r="T561" t="str">
        <f t="shared" si="145"/>
        <v>Default</v>
      </c>
      <c r="U561" t="str">
        <f t="shared" si="146"/>
        <v>AiTest</v>
      </c>
      <c r="W561" t="str">
        <f t="shared" si="147"/>
        <v>R</v>
      </c>
      <c r="X561">
        <v>2022</v>
      </c>
    </row>
    <row r="562" spans="1:24" ht="15.6">
      <c r="A562" t="s">
        <v>474</v>
      </c>
      <c r="B562" t="s">
        <v>301</v>
      </c>
      <c r="C562" t="str">
        <f t="shared" si="149"/>
        <v>DPL90</v>
      </c>
      <c r="D562" t="str">
        <f t="shared" si="134"/>
        <v>DPL90.var</v>
      </c>
      <c r="E562" t="str">
        <f t="shared" si="148"/>
        <v>SandyClayLoam</v>
      </c>
      <c r="F562" s="24" t="str">
        <f t="shared" si="135"/>
        <v>SandyClayLoam.soi</v>
      </c>
      <c r="G562" s="24" t="str">
        <f t="shared" si="136"/>
        <v>GeorgiaLoc1Wea.wea</v>
      </c>
      <c r="H562" t="s">
        <v>310</v>
      </c>
      <c r="I562" t="str">
        <f t="shared" si="138"/>
        <v>GeorgiaLoc1</v>
      </c>
      <c r="J562" t="s">
        <v>328</v>
      </c>
      <c r="K562" t="s">
        <v>335</v>
      </c>
      <c r="L562" s="25" t="s">
        <v>70</v>
      </c>
      <c r="M562" t="str">
        <f t="shared" si="137"/>
        <v>Geo_1_2022_DPL90_SandyClayLoam_0</v>
      </c>
      <c r="N562" t="str">
        <f t="shared" si="139"/>
        <v>BiologyDefault</v>
      </c>
      <c r="O562" t="str">
        <f t="shared" si="140"/>
        <v>MulchGeo1</v>
      </c>
      <c r="P562" t="str">
        <f t="shared" si="141"/>
        <v>MulchDecomp1</v>
      </c>
      <c r="Q562" t="str">
        <f t="shared" si="142"/>
        <v>GasCO2Default</v>
      </c>
      <c r="R562" t="str">
        <f t="shared" si="143"/>
        <v>GasO2Default</v>
      </c>
      <c r="S562" t="str">
        <f t="shared" si="144"/>
        <v>GasID</v>
      </c>
      <c r="T562" t="str">
        <f t="shared" si="145"/>
        <v>Default</v>
      </c>
      <c r="U562" t="str">
        <f t="shared" si="146"/>
        <v>AiTest</v>
      </c>
      <c r="W562" t="str">
        <f t="shared" si="147"/>
        <v>R</v>
      </c>
      <c r="X562">
        <v>2022</v>
      </c>
    </row>
    <row r="563" spans="1:24" ht="15.6">
      <c r="A563" t="s">
        <v>475</v>
      </c>
      <c r="B563" t="s">
        <v>301</v>
      </c>
      <c r="C563" t="str">
        <f t="shared" si="149"/>
        <v>DPL90</v>
      </c>
      <c r="D563" t="str">
        <f t="shared" si="134"/>
        <v>DPL90.var</v>
      </c>
      <c r="E563" t="str">
        <f t="shared" si="148"/>
        <v>SandyClayLoam</v>
      </c>
      <c r="F563" s="24" t="str">
        <f t="shared" si="135"/>
        <v>SandyClayLoam.soi</v>
      </c>
      <c r="G563" s="24" t="str">
        <f t="shared" si="136"/>
        <v>GeorgiaLoc1Wea.wea</v>
      </c>
      <c r="H563" t="s">
        <v>310</v>
      </c>
      <c r="I563" t="str">
        <f t="shared" si="138"/>
        <v>GeorgiaLoc1</v>
      </c>
      <c r="J563" t="s">
        <v>328</v>
      </c>
      <c r="K563" t="s">
        <v>335</v>
      </c>
      <c r="L563" s="25" t="s">
        <v>70</v>
      </c>
      <c r="M563" t="str">
        <f t="shared" si="137"/>
        <v>Geo_1_2022_DPL90_SandyClayLoam_100</v>
      </c>
      <c r="N563" t="str">
        <f t="shared" si="139"/>
        <v>BiologyDefault</v>
      </c>
      <c r="O563" t="str">
        <f t="shared" si="140"/>
        <v>MulchGeo1</v>
      </c>
      <c r="P563" t="str">
        <f t="shared" si="141"/>
        <v>MulchDecomp1</v>
      </c>
      <c r="Q563" t="str">
        <f t="shared" si="142"/>
        <v>GasCO2Default</v>
      </c>
      <c r="R563" t="str">
        <f t="shared" si="143"/>
        <v>GasO2Default</v>
      </c>
      <c r="S563" t="str">
        <f t="shared" si="144"/>
        <v>GasID</v>
      </c>
      <c r="T563" t="str">
        <f t="shared" si="145"/>
        <v>Default</v>
      </c>
      <c r="U563" t="str">
        <f t="shared" si="146"/>
        <v>AiTest</v>
      </c>
      <c r="W563" t="str">
        <f t="shared" si="147"/>
        <v>R</v>
      </c>
      <c r="X563">
        <v>2022</v>
      </c>
    </row>
    <row r="564" spans="1:24" ht="15.6">
      <c r="A564" t="s">
        <v>476</v>
      </c>
      <c r="B564" t="s">
        <v>301</v>
      </c>
      <c r="C564" t="str">
        <f t="shared" si="149"/>
        <v>DPL90</v>
      </c>
      <c r="D564" t="str">
        <f t="shared" si="134"/>
        <v>DPL90.var</v>
      </c>
      <c r="E564" t="str">
        <f t="shared" si="148"/>
        <v>SandyClayLoam</v>
      </c>
      <c r="F564" s="24" t="str">
        <f t="shared" si="135"/>
        <v>SandyClayLoam.soi</v>
      </c>
      <c r="G564" s="24" t="str">
        <f t="shared" si="136"/>
        <v>GeorgiaLoc1Wea.wea</v>
      </c>
      <c r="H564" t="s">
        <v>310</v>
      </c>
      <c r="I564" t="str">
        <f t="shared" si="138"/>
        <v>GeorgiaLoc1</v>
      </c>
      <c r="J564" t="s">
        <v>328</v>
      </c>
      <c r="K564" t="s">
        <v>335</v>
      </c>
      <c r="L564" s="25" t="s">
        <v>70</v>
      </c>
      <c r="M564" t="str">
        <f t="shared" si="137"/>
        <v>Geo_1_2022_DPL90_SandyClayLoam_200</v>
      </c>
      <c r="N564" t="str">
        <f t="shared" si="139"/>
        <v>BiologyDefault</v>
      </c>
      <c r="O564" t="str">
        <f t="shared" si="140"/>
        <v>MulchGeo1</v>
      </c>
      <c r="P564" t="str">
        <f t="shared" si="141"/>
        <v>MulchDecomp1</v>
      </c>
      <c r="Q564" t="str">
        <f t="shared" si="142"/>
        <v>GasCO2Default</v>
      </c>
      <c r="R564" t="str">
        <f t="shared" si="143"/>
        <v>GasO2Default</v>
      </c>
      <c r="S564" t="str">
        <f t="shared" si="144"/>
        <v>GasID</v>
      </c>
      <c r="T564" t="str">
        <f t="shared" si="145"/>
        <v>Default</v>
      </c>
      <c r="U564" t="str">
        <f t="shared" si="146"/>
        <v>AiTest</v>
      </c>
      <c r="W564" t="str">
        <f t="shared" si="147"/>
        <v>R</v>
      </c>
      <c r="X564">
        <v>2022</v>
      </c>
    </row>
    <row r="565" spans="1:24" ht="15.6">
      <c r="A565" t="s">
        <v>477</v>
      </c>
      <c r="B565" t="s">
        <v>301</v>
      </c>
      <c r="C565" t="str">
        <f t="shared" si="149"/>
        <v>DPL90</v>
      </c>
      <c r="D565" t="str">
        <f t="shared" si="134"/>
        <v>DPL90.var</v>
      </c>
      <c r="E565" t="str">
        <f t="shared" si="148"/>
        <v>SandyClayLoam</v>
      </c>
      <c r="F565" s="24" t="str">
        <f t="shared" si="135"/>
        <v>SandyClayLoam.soi</v>
      </c>
      <c r="G565" s="24" t="str">
        <f t="shared" si="136"/>
        <v>GeorgiaLoc1Wea.wea</v>
      </c>
      <c r="H565" t="s">
        <v>310</v>
      </c>
      <c r="I565" t="str">
        <f t="shared" si="138"/>
        <v>GeorgiaLoc1</v>
      </c>
      <c r="J565" t="s">
        <v>328</v>
      </c>
      <c r="K565" t="s">
        <v>335</v>
      </c>
      <c r="L565" s="25" t="s">
        <v>70</v>
      </c>
      <c r="M565" t="str">
        <f t="shared" si="137"/>
        <v>Geo_1_2022_DPL90_SandyClayLoam_300</v>
      </c>
      <c r="N565" t="str">
        <f t="shared" si="139"/>
        <v>BiologyDefault</v>
      </c>
      <c r="O565" t="str">
        <f t="shared" si="140"/>
        <v>MulchGeo1</v>
      </c>
      <c r="P565" t="str">
        <f t="shared" si="141"/>
        <v>MulchDecomp1</v>
      </c>
      <c r="Q565" t="str">
        <f t="shared" si="142"/>
        <v>GasCO2Default</v>
      </c>
      <c r="R565" t="str">
        <f t="shared" si="143"/>
        <v>GasO2Default</v>
      </c>
      <c r="S565" t="str">
        <f t="shared" si="144"/>
        <v>GasID</v>
      </c>
      <c r="T565" t="str">
        <f t="shared" si="145"/>
        <v>Default</v>
      </c>
      <c r="U565" t="str">
        <f t="shared" si="146"/>
        <v>AiTest</v>
      </c>
      <c r="W565" t="str">
        <f t="shared" si="147"/>
        <v>R</v>
      </c>
      <c r="X565">
        <v>2022</v>
      </c>
    </row>
    <row r="566" spans="1:24" ht="15.6">
      <c r="A566" t="s">
        <v>478</v>
      </c>
      <c r="B566" t="s">
        <v>301</v>
      </c>
      <c r="C566" t="str">
        <f t="shared" si="149"/>
        <v>DPL90</v>
      </c>
      <c r="D566" t="str">
        <f t="shared" si="134"/>
        <v>DPL90.var</v>
      </c>
      <c r="E566" t="str">
        <f t="shared" si="148"/>
        <v>SandyLoam</v>
      </c>
      <c r="F566" s="24" t="str">
        <f t="shared" si="135"/>
        <v>SandyLoam.soi</v>
      </c>
      <c r="G566" s="24" t="str">
        <f t="shared" si="136"/>
        <v>GeorgiaLoc1Wea.wea</v>
      </c>
      <c r="H566" t="s">
        <v>310</v>
      </c>
      <c r="I566" t="str">
        <f t="shared" si="138"/>
        <v>GeorgiaLoc1</v>
      </c>
      <c r="J566" t="s">
        <v>328</v>
      </c>
      <c r="K566" t="s">
        <v>335</v>
      </c>
      <c r="L566" s="25" t="s">
        <v>70</v>
      </c>
      <c r="M566" t="str">
        <f t="shared" si="137"/>
        <v>Geo_1_2022_DPL90_Sandyloam_0</v>
      </c>
      <c r="N566" t="str">
        <f t="shared" si="139"/>
        <v>BiologyDefault</v>
      </c>
      <c r="O566" t="str">
        <f t="shared" si="140"/>
        <v>MulchGeo1</v>
      </c>
      <c r="P566" t="str">
        <f t="shared" si="141"/>
        <v>MulchDecomp1</v>
      </c>
      <c r="Q566" t="str">
        <f t="shared" si="142"/>
        <v>GasCO2Default</v>
      </c>
      <c r="R566" t="str">
        <f t="shared" si="143"/>
        <v>GasO2Default</v>
      </c>
      <c r="S566" t="str">
        <f t="shared" si="144"/>
        <v>GasID</v>
      </c>
      <c r="T566" t="str">
        <f t="shared" si="145"/>
        <v>Default</v>
      </c>
      <c r="U566" t="str">
        <f t="shared" si="146"/>
        <v>AiTest</v>
      </c>
      <c r="W566" t="str">
        <f t="shared" si="147"/>
        <v>R</v>
      </c>
      <c r="X566">
        <v>2022</v>
      </c>
    </row>
    <row r="567" spans="1:24" ht="15.6">
      <c r="A567" t="s">
        <v>479</v>
      </c>
      <c r="B567" t="s">
        <v>301</v>
      </c>
      <c r="C567" t="str">
        <f t="shared" si="149"/>
        <v>DPL90</v>
      </c>
      <c r="D567" t="str">
        <f t="shared" si="134"/>
        <v>DPL90.var</v>
      </c>
      <c r="E567" t="str">
        <f t="shared" si="148"/>
        <v>SandyLoam</v>
      </c>
      <c r="F567" s="24" t="str">
        <f t="shared" si="135"/>
        <v>SandyLoam.soi</v>
      </c>
      <c r="G567" s="24" t="str">
        <f t="shared" si="136"/>
        <v>GeorgiaLoc1Wea.wea</v>
      </c>
      <c r="H567" t="s">
        <v>310</v>
      </c>
      <c r="I567" t="str">
        <f t="shared" si="138"/>
        <v>GeorgiaLoc1</v>
      </c>
      <c r="J567" t="s">
        <v>328</v>
      </c>
      <c r="K567" t="s">
        <v>335</v>
      </c>
      <c r="L567" s="25" t="s">
        <v>70</v>
      </c>
      <c r="M567" t="str">
        <f t="shared" si="137"/>
        <v>Geo_1_2022_DPL90_Sandyloam_100</v>
      </c>
      <c r="N567" t="str">
        <f t="shared" si="139"/>
        <v>BiologyDefault</v>
      </c>
      <c r="O567" t="str">
        <f t="shared" si="140"/>
        <v>MulchGeo1</v>
      </c>
      <c r="P567" t="str">
        <f t="shared" si="141"/>
        <v>MulchDecomp1</v>
      </c>
      <c r="Q567" t="str">
        <f t="shared" si="142"/>
        <v>GasCO2Default</v>
      </c>
      <c r="R567" t="str">
        <f t="shared" si="143"/>
        <v>GasO2Default</v>
      </c>
      <c r="S567" t="str">
        <f t="shared" si="144"/>
        <v>GasID</v>
      </c>
      <c r="T567" t="str">
        <f t="shared" si="145"/>
        <v>Default</v>
      </c>
      <c r="U567" t="str">
        <f t="shared" si="146"/>
        <v>AiTest</v>
      </c>
      <c r="W567" t="str">
        <f t="shared" si="147"/>
        <v>R</v>
      </c>
      <c r="X567">
        <v>2022</v>
      </c>
    </row>
    <row r="568" spans="1:24" ht="15.6">
      <c r="A568" t="s">
        <v>480</v>
      </c>
      <c r="B568" t="s">
        <v>301</v>
      </c>
      <c r="C568" t="str">
        <f t="shared" si="149"/>
        <v>DPL90</v>
      </c>
      <c r="D568" t="str">
        <f t="shared" si="134"/>
        <v>DPL90.var</v>
      </c>
      <c r="E568" t="str">
        <f t="shared" si="148"/>
        <v>SandyLoam</v>
      </c>
      <c r="F568" s="24" t="str">
        <f t="shared" si="135"/>
        <v>SandyLoam.soi</v>
      </c>
      <c r="G568" s="24" t="str">
        <f t="shared" si="136"/>
        <v>GeorgiaLoc1Wea.wea</v>
      </c>
      <c r="H568" t="s">
        <v>310</v>
      </c>
      <c r="I568" t="str">
        <f t="shared" si="138"/>
        <v>GeorgiaLoc1</v>
      </c>
      <c r="J568" t="s">
        <v>328</v>
      </c>
      <c r="K568" t="s">
        <v>335</v>
      </c>
      <c r="L568" s="25" t="s">
        <v>70</v>
      </c>
      <c r="M568" t="str">
        <f t="shared" si="137"/>
        <v>Geo_1_2022_DPL90_Sandyloam_200</v>
      </c>
      <c r="N568" t="str">
        <f t="shared" si="139"/>
        <v>BiologyDefault</v>
      </c>
      <c r="O568" t="str">
        <f t="shared" si="140"/>
        <v>MulchGeo1</v>
      </c>
      <c r="P568" t="str">
        <f t="shared" si="141"/>
        <v>MulchDecomp1</v>
      </c>
      <c r="Q568" t="str">
        <f t="shared" si="142"/>
        <v>GasCO2Default</v>
      </c>
      <c r="R568" t="str">
        <f t="shared" si="143"/>
        <v>GasO2Default</v>
      </c>
      <c r="S568" t="str">
        <f t="shared" si="144"/>
        <v>GasID</v>
      </c>
      <c r="T568" t="str">
        <f t="shared" si="145"/>
        <v>Default</v>
      </c>
      <c r="U568" t="str">
        <f t="shared" si="146"/>
        <v>AiTest</v>
      </c>
      <c r="W568" t="str">
        <f t="shared" si="147"/>
        <v>R</v>
      </c>
      <c r="X568">
        <v>2022</v>
      </c>
    </row>
    <row r="569" spans="1:24" ht="15.6">
      <c r="A569" t="s">
        <v>481</v>
      </c>
      <c r="B569" t="s">
        <v>301</v>
      </c>
      <c r="C569" t="str">
        <f t="shared" si="149"/>
        <v>DPL90</v>
      </c>
      <c r="D569" t="str">
        <f t="shared" si="134"/>
        <v>DPL90.var</v>
      </c>
      <c r="E569" t="str">
        <f t="shared" si="148"/>
        <v>SandyLoam</v>
      </c>
      <c r="F569" s="24" t="str">
        <f t="shared" si="135"/>
        <v>SandyLoam.soi</v>
      </c>
      <c r="G569" s="24" t="str">
        <f t="shared" si="136"/>
        <v>GeorgiaLoc1Wea.wea</v>
      </c>
      <c r="H569" t="s">
        <v>310</v>
      </c>
      <c r="I569" t="str">
        <f t="shared" si="138"/>
        <v>GeorgiaLoc1</v>
      </c>
      <c r="J569" t="s">
        <v>328</v>
      </c>
      <c r="K569" t="s">
        <v>335</v>
      </c>
      <c r="L569" s="25" t="s">
        <v>70</v>
      </c>
      <c r="M569" t="str">
        <f t="shared" si="137"/>
        <v>Geo_1_2022_DPL90_Sandyloam_300</v>
      </c>
      <c r="N569" t="str">
        <f t="shared" si="139"/>
        <v>BiologyDefault</v>
      </c>
      <c r="O569" t="str">
        <f t="shared" si="140"/>
        <v>MulchGeo1</v>
      </c>
      <c r="P569" t="str">
        <f t="shared" si="141"/>
        <v>MulchDecomp1</v>
      </c>
      <c r="Q569" t="str">
        <f t="shared" si="142"/>
        <v>GasCO2Default</v>
      </c>
      <c r="R569" t="str">
        <f t="shared" si="143"/>
        <v>GasO2Default</v>
      </c>
      <c r="S569" t="str">
        <f t="shared" si="144"/>
        <v>GasID</v>
      </c>
      <c r="T569" t="str">
        <f t="shared" si="145"/>
        <v>Default</v>
      </c>
      <c r="U569" t="str">
        <f t="shared" si="146"/>
        <v>AiTest</v>
      </c>
      <c r="W569" t="str">
        <f t="shared" si="147"/>
        <v>R</v>
      </c>
      <c r="X569">
        <v>2022</v>
      </c>
    </row>
    <row r="570" spans="1:24" ht="15.6">
      <c r="A570" t="s">
        <v>482</v>
      </c>
      <c r="B570" t="s">
        <v>301</v>
      </c>
      <c r="C570" t="str">
        <f t="shared" si="149"/>
        <v>NuCot33</v>
      </c>
      <c r="D570" t="str">
        <f t="shared" si="134"/>
        <v>NuCot33.var</v>
      </c>
      <c r="E570" t="str">
        <f t="shared" si="148"/>
        <v>Clay</v>
      </c>
      <c r="F570" s="24" t="str">
        <f t="shared" si="135"/>
        <v>Clay.soi</v>
      </c>
      <c r="G570" s="24" t="str">
        <f t="shared" si="136"/>
        <v>GeorgiaLoc1Wea.wea</v>
      </c>
      <c r="H570" t="s">
        <v>310</v>
      </c>
      <c r="I570" t="str">
        <f t="shared" si="138"/>
        <v>GeorgiaLoc1</v>
      </c>
      <c r="J570" t="s">
        <v>328</v>
      </c>
      <c r="K570" t="s">
        <v>335</v>
      </c>
      <c r="L570" s="25" t="s">
        <v>70</v>
      </c>
      <c r="M570" t="str">
        <f t="shared" si="137"/>
        <v>Geo_1_2022_NuCot33_Clay_0</v>
      </c>
      <c r="N570" t="str">
        <f t="shared" si="139"/>
        <v>BiologyDefault</v>
      </c>
      <c r="O570" t="str">
        <f t="shared" si="140"/>
        <v>MulchGeo1</v>
      </c>
      <c r="P570" t="str">
        <f t="shared" si="141"/>
        <v>MulchDecomp1</v>
      </c>
      <c r="Q570" t="str">
        <f t="shared" si="142"/>
        <v>GasCO2Default</v>
      </c>
      <c r="R570" t="str">
        <f t="shared" si="143"/>
        <v>GasO2Default</v>
      </c>
      <c r="S570" t="str">
        <f t="shared" si="144"/>
        <v>GasID</v>
      </c>
      <c r="T570" t="str">
        <f t="shared" si="145"/>
        <v>Default</v>
      </c>
      <c r="U570" t="str">
        <f t="shared" si="146"/>
        <v>AiTest</v>
      </c>
      <c r="W570" t="str">
        <f t="shared" si="147"/>
        <v>R</v>
      </c>
      <c r="X570">
        <v>2022</v>
      </c>
    </row>
    <row r="571" spans="1:24" ht="15.6">
      <c r="A571" t="s">
        <v>483</v>
      </c>
      <c r="B571" t="s">
        <v>301</v>
      </c>
      <c r="C571" t="str">
        <f t="shared" si="149"/>
        <v>NuCot33</v>
      </c>
      <c r="D571" t="str">
        <f t="shared" si="134"/>
        <v>NuCot33.var</v>
      </c>
      <c r="E571" t="str">
        <f t="shared" si="148"/>
        <v>Clay</v>
      </c>
      <c r="F571" s="24" t="str">
        <f t="shared" si="135"/>
        <v>Clay.soi</v>
      </c>
      <c r="G571" s="24" t="str">
        <f t="shared" si="136"/>
        <v>GeorgiaLoc1Wea.wea</v>
      </c>
      <c r="H571" t="s">
        <v>310</v>
      </c>
      <c r="I571" t="str">
        <f t="shared" si="138"/>
        <v>GeorgiaLoc1</v>
      </c>
      <c r="J571" t="s">
        <v>328</v>
      </c>
      <c r="K571" t="s">
        <v>335</v>
      </c>
      <c r="L571" s="25" t="s">
        <v>70</v>
      </c>
      <c r="M571" t="str">
        <f t="shared" si="137"/>
        <v>Geo_1_2022_NuCot33_Clay_100</v>
      </c>
      <c r="N571" t="str">
        <f t="shared" si="139"/>
        <v>BiologyDefault</v>
      </c>
      <c r="O571" t="str">
        <f t="shared" si="140"/>
        <v>MulchGeo1</v>
      </c>
      <c r="P571" t="str">
        <f t="shared" si="141"/>
        <v>MulchDecomp1</v>
      </c>
      <c r="Q571" t="str">
        <f t="shared" si="142"/>
        <v>GasCO2Default</v>
      </c>
      <c r="R571" t="str">
        <f t="shared" si="143"/>
        <v>GasO2Default</v>
      </c>
      <c r="S571" t="str">
        <f t="shared" si="144"/>
        <v>GasID</v>
      </c>
      <c r="T571" t="str">
        <f t="shared" si="145"/>
        <v>Default</v>
      </c>
      <c r="U571" t="str">
        <f t="shared" si="146"/>
        <v>AiTest</v>
      </c>
      <c r="W571" t="str">
        <f t="shared" si="147"/>
        <v>R</v>
      </c>
      <c r="X571">
        <v>2022</v>
      </c>
    </row>
    <row r="572" spans="1:24" ht="15.6">
      <c r="A572" t="s">
        <v>484</v>
      </c>
      <c r="B572" t="s">
        <v>301</v>
      </c>
      <c r="C572" t="str">
        <f t="shared" si="149"/>
        <v>NuCot33</v>
      </c>
      <c r="D572" t="str">
        <f t="shared" si="134"/>
        <v>NuCot33.var</v>
      </c>
      <c r="E572" t="str">
        <f t="shared" si="148"/>
        <v>Clay</v>
      </c>
      <c r="F572" s="24" t="str">
        <f t="shared" si="135"/>
        <v>Clay.soi</v>
      </c>
      <c r="G572" s="24" t="str">
        <f t="shared" si="136"/>
        <v>GeorgiaLoc1Wea.wea</v>
      </c>
      <c r="H572" t="s">
        <v>310</v>
      </c>
      <c r="I572" t="str">
        <f t="shared" si="138"/>
        <v>GeorgiaLoc1</v>
      </c>
      <c r="J572" t="s">
        <v>328</v>
      </c>
      <c r="K572" t="s">
        <v>335</v>
      </c>
      <c r="L572" s="25" t="s">
        <v>70</v>
      </c>
      <c r="M572" t="str">
        <f t="shared" si="137"/>
        <v>Geo_1_2022_NuCot33_Clay_200</v>
      </c>
      <c r="N572" t="str">
        <f t="shared" si="139"/>
        <v>BiologyDefault</v>
      </c>
      <c r="O572" t="str">
        <f t="shared" si="140"/>
        <v>MulchGeo1</v>
      </c>
      <c r="P572" t="str">
        <f t="shared" si="141"/>
        <v>MulchDecomp1</v>
      </c>
      <c r="Q572" t="str">
        <f t="shared" si="142"/>
        <v>GasCO2Default</v>
      </c>
      <c r="R572" t="str">
        <f t="shared" si="143"/>
        <v>GasO2Default</v>
      </c>
      <c r="S572" t="str">
        <f t="shared" si="144"/>
        <v>GasID</v>
      </c>
      <c r="T572" t="str">
        <f t="shared" si="145"/>
        <v>Default</v>
      </c>
      <c r="U572" t="str">
        <f t="shared" si="146"/>
        <v>AiTest</v>
      </c>
      <c r="W572" t="str">
        <f t="shared" si="147"/>
        <v>R</v>
      </c>
      <c r="X572">
        <v>2022</v>
      </c>
    </row>
    <row r="573" spans="1:24" ht="15.6">
      <c r="A573" t="s">
        <v>485</v>
      </c>
      <c r="B573" t="s">
        <v>301</v>
      </c>
      <c r="C573" t="str">
        <f t="shared" si="149"/>
        <v>NuCot33</v>
      </c>
      <c r="D573" t="str">
        <f t="shared" si="134"/>
        <v>NuCot33.var</v>
      </c>
      <c r="E573" t="str">
        <f t="shared" si="148"/>
        <v>Clay</v>
      </c>
      <c r="F573" s="24" t="str">
        <f t="shared" si="135"/>
        <v>Clay.soi</v>
      </c>
      <c r="G573" s="24" t="str">
        <f t="shared" si="136"/>
        <v>GeorgiaLoc1Wea.wea</v>
      </c>
      <c r="H573" t="s">
        <v>310</v>
      </c>
      <c r="I573" t="str">
        <f t="shared" si="138"/>
        <v>GeorgiaLoc1</v>
      </c>
      <c r="J573" t="s">
        <v>328</v>
      </c>
      <c r="K573" t="s">
        <v>335</v>
      </c>
      <c r="L573" s="25" t="s">
        <v>70</v>
      </c>
      <c r="M573" t="str">
        <f t="shared" si="137"/>
        <v>Geo_1_2022_NuCot33_Clay_300</v>
      </c>
      <c r="N573" t="str">
        <f t="shared" si="139"/>
        <v>BiologyDefault</v>
      </c>
      <c r="O573" t="str">
        <f t="shared" si="140"/>
        <v>MulchGeo1</v>
      </c>
      <c r="P573" t="str">
        <f t="shared" si="141"/>
        <v>MulchDecomp1</v>
      </c>
      <c r="Q573" t="str">
        <f t="shared" si="142"/>
        <v>GasCO2Default</v>
      </c>
      <c r="R573" t="str">
        <f t="shared" si="143"/>
        <v>GasO2Default</v>
      </c>
      <c r="S573" t="str">
        <f t="shared" si="144"/>
        <v>GasID</v>
      </c>
      <c r="T573" t="str">
        <f t="shared" si="145"/>
        <v>Default</v>
      </c>
      <c r="U573" t="str">
        <f t="shared" si="146"/>
        <v>AiTest</v>
      </c>
      <c r="W573" t="str">
        <f t="shared" si="147"/>
        <v>R</v>
      </c>
      <c r="X573">
        <v>2022</v>
      </c>
    </row>
    <row r="574" spans="1:24" ht="15.6">
      <c r="A574" t="s">
        <v>486</v>
      </c>
      <c r="B574" t="s">
        <v>301</v>
      </c>
      <c r="C574" t="str">
        <f t="shared" si="149"/>
        <v>NuCot33</v>
      </c>
      <c r="D574" t="str">
        <f t="shared" si="134"/>
        <v>NuCot33.var</v>
      </c>
      <c r="E574" t="str">
        <f t="shared" si="148"/>
        <v>SandyClayLoam</v>
      </c>
      <c r="F574" s="24" t="str">
        <f t="shared" si="135"/>
        <v>SandyClayLoam.soi</v>
      </c>
      <c r="G574" s="24" t="str">
        <f t="shared" si="136"/>
        <v>GeorgiaLoc1Wea.wea</v>
      </c>
      <c r="H574" t="s">
        <v>310</v>
      </c>
      <c r="I574" t="str">
        <f t="shared" si="138"/>
        <v>GeorgiaLoc1</v>
      </c>
      <c r="J574" t="s">
        <v>328</v>
      </c>
      <c r="K574" t="s">
        <v>335</v>
      </c>
      <c r="L574" s="25" t="s">
        <v>70</v>
      </c>
      <c r="M574" t="str">
        <f t="shared" si="137"/>
        <v>Geo_1_2022_NuCot33_SandyClayLoam_0</v>
      </c>
      <c r="N574" t="str">
        <f t="shared" si="139"/>
        <v>BiologyDefault</v>
      </c>
      <c r="O574" t="str">
        <f t="shared" si="140"/>
        <v>MulchGeo1</v>
      </c>
      <c r="P574" t="str">
        <f t="shared" si="141"/>
        <v>MulchDecomp1</v>
      </c>
      <c r="Q574" t="str">
        <f t="shared" si="142"/>
        <v>GasCO2Default</v>
      </c>
      <c r="R574" t="str">
        <f t="shared" si="143"/>
        <v>GasO2Default</v>
      </c>
      <c r="S574" t="str">
        <f t="shared" si="144"/>
        <v>GasID</v>
      </c>
      <c r="T574" t="str">
        <f t="shared" si="145"/>
        <v>Default</v>
      </c>
      <c r="U574" t="str">
        <f t="shared" si="146"/>
        <v>AiTest</v>
      </c>
      <c r="W574" t="str">
        <f t="shared" si="147"/>
        <v>R</v>
      </c>
      <c r="X574">
        <v>2022</v>
      </c>
    </row>
    <row r="575" spans="1:24" ht="15.6">
      <c r="A575" t="s">
        <v>487</v>
      </c>
      <c r="B575" t="s">
        <v>301</v>
      </c>
      <c r="C575" t="str">
        <f t="shared" si="149"/>
        <v>NuCot33</v>
      </c>
      <c r="D575" t="str">
        <f t="shared" si="134"/>
        <v>NuCot33.var</v>
      </c>
      <c r="E575" t="str">
        <f t="shared" si="148"/>
        <v>SandyClayLoam</v>
      </c>
      <c r="F575" s="24" t="str">
        <f t="shared" si="135"/>
        <v>SandyClayLoam.soi</v>
      </c>
      <c r="G575" s="24" t="str">
        <f t="shared" si="136"/>
        <v>GeorgiaLoc1Wea.wea</v>
      </c>
      <c r="H575" t="s">
        <v>310</v>
      </c>
      <c r="I575" t="str">
        <f t="shared" si="138"/>
        <v>GeorgiaLoc1</v>
      </c>
      <c r="J575" t="s">
        <v>328</v>
      </c>
      <c r="K575" t="s">
        <v>335</v>
      </c>
      <c r="L575" s="25" t="s">
        <v>70</v>
      </c>
      <c r="M575" t="str">
        <f t="shared" si="137"/>
        <v>Geo_1_2022_NuCot33_SandyClayLoam_100</v>
      </c>
      <c r="N575" t="str">
        <f t="shared" si="139"/>
        <v>BiologyDefault</v>
      </c>
      <c r="O575" t="str">
        <f t="shared" si="140"/>
        <v>MulchGeo1</v>
      </c>
      <c r="P575" t="str">
        <f t="shared" si="141"/>
        <v>MulchDecomp1</v>
      </c>
      <c r="Q575" t="str">
        <f t="shared" si="142"/>
        <v>GasCO2Default</v>
      </c>
      <c r="R575" t="str">
        <f t="shared" si="143"/>
        <v>GasO2Default</v>
      </c>
      <c r="S575" t="str">
        <f t="shared" si="144"/>
        <v>GasID</v>
      </c>
      <c r="T575" t="str">
        <f t="shared" si="145"/>
        <v>Default</v>
      </c>
      <c r="U575" t="str">
        <f t="shared" si="146"/>
        <v>AiTest</v>
      </c>
      <c r="W575" t="str">
        <f t="shared" si="147"/>
        <v>R</v>
      </c>
      <c r="X575">
        <v>2022</v>
      </c>
    </row>
    <row r="576" spans="1:24" ht="15.6">
      <c r="A576" t="s">
        <v>488</v>
      </c>
      <c r="B576" t="s">
        <v>301</v>
      </c>
      <c r="C576" t="str">
        <f t="shared" si="149"/>
        <v>NuCot33</v>
      </c>
      <c r="D576" t="str">
        <f t="shared" si="134"/>
        <v>NuCot33.var</v>
      </c>
      <c r="E576" t="str">
        <f t="shared" si="148"/>
        <v>SandyClayLoam</v>
      </c>
      <c r="F576" s="24" t="str">
        <f t="shared" si="135"/>
        <v>SandyClayLoam.soi</v>
      </c>
      <c r="G576" s="24" t="str">
        <f t="shared" si="136"/>
        <v>GeorgiaLoc1Wea.wea</v>
      </c>
      <c r="H576" t="s">
        <v>310</v>
      </c>
      <c r="I576" t="str">
        <f t="shared" si="138"/>
        <v>GeorgiaLoc1</v>
      </c>
      <c r="J576" t="s">
        <v>328</v>
      </c>
      <c r="K576" t="s">
        <v>335</v>
      </c>
      <c r="L576" s="25" t="s">
        <v>70</v>
      </c>
      <c r="M576" t="str">
        <f t="shared" si="137"/>
        <v>Geo_1_2022_NuCot33_SandyClayLoam_200</v>
      </c>
      <c r="N576" t="str">
        <f t="shared" si="139"/>
        <v>BiologyDefault</v>
      </c>
      <c r="O576" t="str">
        <f t="shared" si="140"/>
        <v>MulchGeo1</v>
      </c>
      <c r="P576" t="str">
        <f t="shared" si="141"/>
        <v>MulchDecomp1</v>
      </c>
      <c r="Q576" t="str">
        <f t="shared" si="142"/>
        <v>GasCO2Default</v>
      </c>
      <c r="R576" t="str">
        <f t="shared" si="143"/>
        <v>GasO2Default</v>
      </c>
      <c r="S576" t="str">
        <f t="shared" si="144"/>
        <v>GasID</v>
      </c>
      <c r="T576" t="str">
        <f t="shared" si="145"/>
        <v>Default</v>
      </c>
      <c r="U576" t="str">
        <f t="shared" si="146"/>
        <v>AiTest</v>
      </c>
      <c r="W576" t="str">
        <f t="shared" si="147"/>
        <v>R</v>
      </c>
      <c r="X576">
        <v>2022</v>
      </c>
    </row>
    <row r="577" spans="1:24" ht="15.6">
      <c r="A577" t="s">
        <v>489</v>
      </c>
      <c r="B577" t="s">
        <v>301</v>
      </c>
      <c r="C577" t="str">
        <f t="shared" si="149"/>
        <v>NuCot33</v>
      </c>
      <c r="D577" t="str">
        <f t="shared" si="134"/>
        <v>NuCot33.var</v>
      </c>
      <c r="E577" t="str">
        <f t="shared" si="148"/>
        <v>SandyClayLoam</v>
      </c>
      <c r="F577" s="24" t="str">
        <f t="shared" si="135"/>
        <v>SandyClayLoam.soi</v>
      </c>
      <c r="G577" s="24" t="str">
        <f t="shared" si="136"/>
        <v>GeorgiaLoc1Wea.wea</v>
      </c>
      <c r="H577" t="s">
        <v>310</v>
      </c>
      <c r="I577" t="str">
        <f t="shared" si="138"/>
        <v>GeorgiaLoc1</v>
      </c>
      <c r="J577" t="s">
        <v>328</v>
      </c>
      <c r="K577" t="s">
        <v>335</v>
      </c>
      <c r="L577" s="25" t="s">
        <v>70</v>
      </c>
      <c r="M577" t="str">
        <f t="shared" si="137"/>
        <v>Geo_1_2022_NuCot33_SandyClayLoam_300</v>
      </c>
      <c r="N577" t="str">
        <f t="shared" si="139"/>
        <v>BiologyDefault</v>
      </c>
      <c r="O577" t="str">
        <f t="shared" si="140"/>
        <v>MulchGeo1</v>
      </c>
      <c r="P577" t="str">
        <f t="shared" si="141"/>
        <v>MulchDecomp1</v>
      </c>
      <c r="Q577" t="str">
        <f t="shared" si="142"/>
        <v>GasCO2Default</v>
      </c>
      <c r="R577" t="str">
        <f t="shared" si="143"/>
        <v>GasO2Default</v>
      </c>
      <c r="S577" t="str">
        <f t="shared" si="144"/>
        <v>GasID</v>
      </c>
      <c r="T577" t="str">
        <f t="shared" si="145"/>
        <v>Default</v>
      </c>
      <c r="U577" t="str">
        <f t="shared" si="146"/>
        <v>AiTest</v>
      </c>
      <c r="W577" t="str">
        <f t="shared" si="147"/>
        <v>R</v>
      </c>
      <c r="X577">
        <v>2022</v>
      </c>
    </row>
    <row r="578" spans="1:24" ht="15.6">
      <c r="A578" t="s">
        <v>490</v>
      </c>
      <c r="B578" t="s">
        <v>301</v>
      </c>
      <c r="C578" t="str">
        <f t="shared" si="149"/>
        <v>NuCot33</v>
      </c>
      <c r="D578" t="str">
        <f t="shared" si="134"/>
        <v>NuCot33.var</v>
      </c>
      <c r="E578" t="str">
        <f t="shared" si="148"/>
        <v>SandyLoam</v>
      </c>
      <c r="F578" s="24" t="str">
        <f t="shared" si="135"/>
        <v>SandyLoam.soi</v>
      </c>
      <c r="G578" s="24" t="str">
        <f t="shared" si="136"/>
        <v>GeorgiaLoc1Wea.wea</v>
      </c>
      <c r="H578" t="s">
        <v>310</v>
      </c>
      <c r="I578" t="str">
        <f t="shared" si="138"/>
        <v>GeorgiaLoc1</v>
      </c>
      <c r="J578" t="s">
        <v>328</v>
      </c>
      <c r="K578" t="s">
        <v>335</v>
      </c>
      <c r="L578" s="25" t="s">
        <v>70</v>
      </c>
      <c r="M578" t="str">
        <f t="shared" si="137"/>
        <v>Geo_1_2022_NuCot33_Sandyloam_0</v>
      </c>
      <c r="N578" t="str">
        <f t="shared" si="139"/>
        <v>BiologyDefault</v>
      </c>
      <c r="O578" t="str">
        <f t="shared" si="140"/>
        <v>MulchGeo1</v>
      </c>
      <c r="P578" t="str">
        <f t="shared" si="141"/>
        <v>MulchDecomp1</v>
      </c>
      <c r="Q578" t="str">
        <f t="shared" si="142"/>
        <v>GasCO2Default</v>
      </c>
      <c r="R578" t="str">
        <f t="shared" si="143"/>
        <v>GasO2Default</v>
      </c>
      <c r="S578" t="str">
        <f t="shared" si="144"/>
        <v>GasID</v>
      </c>
      <c r="T578" t="str">
        <f t="shared" si="145"/>
        <v>Default</v>
      </c>
      <c r="U578" t="str">
        <f t="shared" si="146"/>
        <v>AiTest</v>
      </c>
      <c r="W578" t="str">
        <f t="shared" si="147"/>
        <v>R</v>
      </c>
      <c r="X578">
        <v>2022</v>
      </c>
    </row>
    <row r="579" spans="1:24" ht="15.6">
      <c r="A579" t="s">
        <v>491</v>
      </c>
      <c r="B579" t="s">
        <v>301</v>
      </c>
      <c r="C579" t="str">
        <f t="shared" si="149"/>
        <v>NuCot33</v>
      </c>
      <c r="D579" t="str">
        <f t="shared" si="134"/>
        <v>NuCot33.var</v>
      </c>
      <c r="E579" t="str">
        <f t="shared" si="148"/>
        <v>SandyLoam</v>
      </c>
      <c r="F579" s="24" t="str">
        <f t="shared" si="135"/>
        <v>SandyLoam.soi</v>
      </c>
      <c r="G579" s="24" t="str">
        <f t="shared" si="136"/>
        <v>GeorgiaLoc1Wea.wea</v>
      </c>
      <c r="H579" t="s">
        <v>310</v>
      </c>
      <c r="I579" t="str">
        <f t="shared" si="138"/>
        <v>GeorgiaLoc1</v>
      </c>
      <c r="J579" t="s">
        <v>328</v>
      </c>
      <c r="K579" t="s">
        <v>335</v>
      </c>
      <c r="L579" s="25" t="s">
        <v>70</v>
      </c>
      <c r="M579" t="str">
        <f t="shared" si="137"/>
        <v>Geo_1_2022_NuCot33_Sandyloam_100</v>
      </c>
      <c r="N579" t="str">
        <f t="shared" si="139"/>
        <v>BiologyDefault</v>
      </c>
      <c r="O579" t="str">
        <f t="shared" si="140"/>
        <v>MulchGeo1</v>
      </c>
      <c r="P579" t="str">
        <f t="shared" si="141"/>
        <v>MulchDecomp1</v>
      </c>
      <c r="Q579" t="str">
        <f t="shared" si="142"/>
        <v>GasCO2Default</v>
      </c>
      <c r="R579" t="str">
        <f t="shared" si="143"/>
        <v>GasO2Default</v>
      </c>
      <c r="S579" t="str">
        <f t="shared" si="144"/>
        <v>GasID</v>
      </c>
      <c r="T579" t="str">
        <f t="shared" si="145"/>
        <v>Default</v>
      </c>
      <c r="U579" t="str">
        <f t="shared" si="146"/>
        <v>AiTest</v>
      </c>
      <c r="W579" t="str">
        <f t="shared" si="147"/>
        <v>R</v>
      </c>
      <c r="X579">
        <v>2022</v>
      </c>
    </row>
    <row r="580" spans="1:24" ht="15.6">
      <c r="A580" t="s">
        <v>492</v>
      </c>
      <c r="B580" t="s">
        <v>301</v>
      </c>
      <c r="C580" t="str">
        <f t="shared" si="149"/>
        <v>NuCot33</v>
      </c>
      <c r="D580" t="str">
        <f t="shared" si="134"/>
        <v>NuCot33.var</v>
      </c>
      <c r="E580" t="str">
        <f t="shared" si="148"/>
        <v>SandyLoam</v>
      </c>
      <c r="F580" s="24" t="str">
        <f t="shared" si="135"/>
        <v>SandyLoam.soi</v>
      </c>
      <c r="G580" s="24" t="str">
        <f t="shared" si="136"/>
        <v>GeorgiaLoc1Wea.wea</v>
      </c>
      <c r="H580" t="s">
        <v>310</v>
      </c>
      <c r="I580" t="str">
        <f t="shared" si="138"/>
        <v>GeorgiaLoc1</v>
      </c>
      <c r="J580" t="s">
        <v>328</v>
      </c>
      <c r="K580" t="s">
        <v>335</v>
      </c>
      <c r="L580" s="25" t="s">
        <v>70</v>
      </c>
      <c r="M580" t="str">
        <f t="shared" si="137"/>
        <v>Geo_1_2022_NuCot33_Sandyloam_200</v>
      </c>
      <c r="N580" t="str">
        <f t="shared" si="139"/>
        <v>BiologyDefault</v>
      </c>
      <c r="O580" t="str">
        <f t="shared" si="140"/>
        <v>MulchGeo1</v>
      </c>
      <c r="P580" t="str">
        <f t="shared" si="141"/>
        <v>MulchDecomp1</v>
      </c>
      <c r="Q580" t="str">
        <f t="shared" si="142"/>
        <v>GasCO2Default</v>
      </c>
      <c r="R580" t="str">
        <f t="shared" si="143"/>
        <v>GasO2Default</v>
      </c>
      <c r="S580" t="str">
        <f t="shared" si="144"/>
        <v>GasID</v>
      </c>
      <c r="T580" t="str">
        <f t="shared" si="145"/>
        <v>Default</v>
      </c>
      <c r="U580" t="str">
        <f t="shared" si="146"/>
        <v>AiTest</v>
      </c>
      <c r="W580" t="str">
        <f t="shared" si="147"/>
        <v>R</v>
      </c>
      <c r="X580">
        <v>2022</v>
      </c>
    </row>
    <row r="581" spans="1:24" ht="15.6">
      <c r="A581" t="s">
        <v>493</v>
      </c>
      <c r="B581" t="s">
        <v>301</v>
      </c>
      <c r="C581" t="str">
        <f t="shared" si="149"/>
        <v>NuCot33</v>
      </c>
      <c r="D581" t="str">
        <f t="shared" si="134"/>
        <v>NuCot33.var</v>
      </c>
      <c r="E581" t="str">
        <f t="shared" si="148"/>
        <v>SandyLoam</v>
      </c>
      <c r="F581" s="24" t="str">
        <f t="shared" si="135"/>
        <v>SandyLoam.soi</v>
      </c>
      <c r="G581" s="24" t="str">
        <f t="shared" si="136"/>
        <v>GeorgiaLoc1Wea.wea</v>
      </c>
      <c r="H581" t="s">
        <v>310</v>
      </c>
      <c r="I581" t="str">
        <f t="shared" si="138"/>
        <v>GeorgiaLoc1</v>
      </c>
      <c r="J581" t="s">
        <v>328</v>
      </c>
      <c r="K581" t="s">
        <v>335</v>
      </c>
      <c r="L581" s="25" t="s">
        <v>70</v>
      </c>
      <c r="M581" t="str">
        <f t="shared" si="137"/>
        <v>Geo_1_2022_NuCot33_Sandyloam_300</v>
      </c>
      <c r="N581" t="str">
        <f t="shared" si="139"/>
        <v>BiologyDefault</v>
      </c>
      <c r="O581" t="str">
        <f t="shared" si="140"/>
        <v>MulchGeo1</v>
      </c>
      <c r="P581" t="str">
        <f t="shared" si="141"/>
        <v>MulchDecomp1</v>
      </c>
      <c r="Q581" t="str">
        <f t="shared" si="142"/>
        <v>GasCO2Default</v>
      </c>
      <c r="R581" t="str">
        <f t="shared" si="143"/>
        <v>GasO2Default</v>
      </c>
      <c r="S581" t="str">
        <f t="shared" si="144"/>
        <v>GasID</v>
      </c>
      <c r="T581" t="str">
        <f t="shared" si="145"/>
        <v>Default</v>
      </c>
      <c r="U581" t="str">
        <f t="shared" si="146"/>
        <v>AiTest</v>
      </c>
      <c r="W581" t="str">
        <f t="shared" si="147"/>
        <v>R</v>
      </c>
      <c r="X581">
        <v>2022</v>
      </c>
    </row>
    <row r="582" spans="1:24" ht="15.6">
      <c r="A582" t="s">
        <v>494</v>
      </c>
      <c r="B582" t="s">
        <v>302</v>
      </c>
      <c r="C582" t="str">
        <f t="shared" si="149"/>
        <v>DPL90</v>
      </c>
      <c r="D582" t="str">
        <f t="shared" ref="D582:D645" si="150">C582 &amp; ".var"</f>
        <v>DPL90.var</v>
      </c>
      <c r="E582" t="str">
        <f t="shared" si="148"/>
        <v>Clay</v>
      </c>
      <c r="F582" s="24" t="str">
        <f t="shared" ref="F582:F645" si="151">E582 &amp; ".soi"</f>
        <v>Clay.soi</v>
      </c>
      <c r="G582" s="24" t="str">
        <f t="shared" ref="G582:G645" si="152">B582&amp; ".wea"</f>
        <v>GeorgiaLoc2Wea.wea</v>
      </c>
      <c r="H582" t="s">
        <v>311</v>
      </c>
      <c r="I582" t="s">
        <v>320</v>
      </c>
      <c r="J582" t="s">
        <v>329</v>
      </c>
      <c r="K582" t="s">
        <v>335</v>
      </c>
      <c r="L582" s="25" t="s">
        <v>70</v>
      </c>
      <c r="M582" t="str">
        <f t="shared" si="137"/>
        <v>Geo_2_2017_DPL90_Clay_0</v>
      </c>
      <c r="N582" t="str">
        <f t="shared" si="139"/>
        <v>BiologyDefault</v>
      </c>
      <c r="O582" t="str">
        <f t="shared" si="140"/>
        <v>MulchGeo1</v>
      </c>
      <c r="P582" t="str">
        <f t="shared" si="141"/>
        <v>MulchDecomp1</v>
      </c>
      <c r="Q582" t="str">
        <f t="shared" si="142"/>
        <v>GasCO2Default</v>
      </c>
      <c r="R582" t="str">
        <f t="shared" si="143"/>
        <v>GasO2Default</v>
      </c>
      <c r="S582" t="str">
        <f t="shared" si="144"/>
        <v>GasID</v>
      </c>
      <c r="T582" t="str">
        <f t="shared" si="145"/>
        <v>Default</v>
      </c>
      <c r="U582" t="str">
        <f t="shared" si="146"/>
        <v>AiTest</v>
      </c>
      <c r="W582" t="str">
        <f t="shared" si="147"/>
        <v>R</v>
      </c>
      <c r="X582">
        <f>X438</f>
        <v>2017</v>
      </c>
    </row>
    <row r="583" spans="1:24" ht="15.6">
      <c r="A583" t="s">
        <v>495</v>
      </c>
      <c r="B583" t="s">
        <v>302</v>
      </c>
      <c r="C583" t="str">
        <f t="shared" si="149"/>
        <v>DPL90</v>
      </c>
      <c r="D583" t="str">
        <f t="shared" si="150"/>
        <v>DPL90.var</v>
      </c>
      <c r="E583" t="str">
        <f t="shared" si="148"/>
        <v>Clay</v>
      </c>
      <c r="F583" s="24" t="str">
        <f t="shared" si="151"/>
        <v>Clay.soi</v>
      </c>
      <c r="G583" s="24" t="str">
        <f t="shared" si="152"/>
        <v>GeorgiaLoc2Wea.wea</v>
      </c>
      <c r="H583" t="s">
        <v>311</v>
      </c>
      <c r="I583" t="str">
        <f t="shared" si="138"/>
        <v>GeorgiaLoc2</v>
      </c>
      <c r="J583" t="s">
        <v>329</v>
      </c>
      <c r="K583" t="s">
        <v>335</v>
      </c>
      <c r="L583" s="25" t="s">
        <v>70</v>
      </c>
      <c r="M583" t="str">
        <f t="shared" ref="M583:M646" si="153">A583</f>
        <v>Geo_2_2017_DPL90_Clay_100</v>
      </c>
      <c r="N583" t="str">
        <f t="shared" si="139"/>
        <v>BiologyDefault</v>
      </c>
      <c r="O583" t="str">
        <f t="shared" si="140"/>
        <v>MulchGeo1</v>
      </c>
      <c r="P583" t="str">
        <f t="shared" si="141"/>
        <v>MulchDecomp1</v>
      </c>
      <c r="Q583" t="str">
        <f t="shared" si="142"/>
        <v>GasCO2Default</v>
      </c>
      <c r="R583" t="str">
        <f t="shared" si="143"/>
        <v>GasO2Default</v>
      </c>
      <c r="S583" t="str">
        <f t="shared" si="144"/>
        <v>GasID</v>
      </c>
      <c r="T583" t="str">
        <f t="shared" si="145"/>
        <v>Default</v>
      </c>
      <c r="U583" t="str">
        <f t="shared" si="146"/>
        <v>AiTest</v>
      </c>
      <c r="W583" t="str">
        <f t="shared" si="147"/>
        <v>R</v>
      </c>
      <c r="X583">
        <f t="shared" ref="X583:X646" si="154">X439</f>
        <v>2017</v>
      </c>
    </row>
    <row r="584" spans="1:24" ht="15.6">
      <c r="A584" t="s">
        <v>496</v>
      </c>
      <c r="B584" t="s">
        <v>302</v>
      </c>
      <c r="C584" t="str">
        <f t="shared" si="149"/>
        <v>DPL90</v>
      </c>
      <c r="D584" t="str">
        <f t="shared" si="150"/>
        <v>DPL90.var</v>
      </c>
      <c r="E584" t="str">
        <f t="shared" si="148"/>
        <v>Clay</v>
      </c>
      <c r="F584" s="24" t="str">
        <f t="shared" si="151"/>
        <v>Clay.soi</v>
      </c>
      <c r="G584" s="24" t="str">
        <f t="shared" si="152"/>
        <v>GeorgiaLoc2Wea.wea</v>
      </c>
      <c r="H584" t="s">
        <v>311</v>
      </c>
      <c r="I584" t="str">
        <f t="shared" ref="I584:I647" si="155">I583</f>
        <v>GeorgiaLoc2</v>
      </c>
      <c r="J584" t="s">
        <v>329</v>
      </c>
      <c r="K584" t="s">
        <v>335</v>
      </c>
      <c r="L584" s="25" t="s">
        <v>70</v>
      </c>
      <c r="M584" t="str">
        <f t="shared" si="153"/>
        <v>Geo_2_2017_DPL90_Clay_200</v>
      </c>
      <c r="N584" t="str">
        <f t="shared" ref="N584:N647" si="156">N583</f>
        <v>BiologyDefault</v>
      </c>
      <c r="O584" t="str">
        <f t="shared" ref="O584:O647" si="157">O583</f>
        <v>MulchGeo1</v>
      </c>
      <c r="P584" t="str">
        <f t="shared" ref="P584:P647" si="158">P583</f>
        <v>MulchDecomp1</v>
      </c>
      <c r="Q584" t="str">
        <f t="shared" ref="Q584:Q647" si="159">Q583</f>
        <v>GasCO2Default</v>
      </c>
      <c r="R584" t="str">
        <f t="shared" ref="R584:R647" si="160">R583</f>
        <v>GasO2Default</v>
      </c>
      <c r="S584" t="str">
        <f t="shared" ref="S584:S647" si="161">S583</f>
        <v>GasID</v>
      </c>
      <c r="T584" t="str">
        <f t="shared" ref="T584:T647" si="162">T583</f>
        <v>Default</v>
      </c>
      <c r="U584" t="str">
        <f t="shared" ref="U584:U647" si="163">U583</f>
        <v>AiTest</v>
      </c>
      <c r="W584" t="str">
        <f t="shared" ref="W584:W647" si="164">W583</f>
        <v>R</v>
      </c>
      <c r="X584">
        <f t="shared" si="154"/>
        <v>2017</v>
      </c>
    </row>
    <row r="585" spans="1:24" ht="15.6">
      <c r="A585" t="s">
        <v>497</v>
      </c>
      <c r="B585" t="s">
        <v>302</v>
      </c>
      <c r="C585" t="str">
        <f t="shared" si="149"/>
        <v>DPL90</v>
      </c>
      <c r="D585" t="str">
        <f t="shared" si="150"/>
        <v>DPL90.var</v>
      </c>
      <c r="E585" t="str">
        <f t="shared" si="148"/>
        <v>Clay</v>
      </c>
      <c r="F585" s="24" t="str">
        <f t="shared" si="151"/>
        <v>Clay.soi</v>
      </c>
      <c r="G585" s="24" t="str">
        <f t="shared" si="152"/>
        <v>GeorgiaLoc2Wea.wea</v>
      </c>
      <c r="H585" t="s">
        <v>311</v>
      </c>
      <c r="I585" t="str">
        <f t="shared" si="155"/>
        <v>GeorgiaLoc2</v>
      </c>
      <c r="J585" t="s">
        <v>329</v>
      </c>
      <c r="K585" t="s">
        <v>335</v>
      </c>
      <c r="L585" s="25" t="s">
        <v>70</v>
      </c>
      <c r="M585" t="str">
        <f t="shared" si="153"/>
        <v>Geo_2_2017_DPL90_Clay_300</v>
      </c>
      <c r="N585" t="str">
        <f t="shared" si="156"/>
        <v>BiologyDefault</v>
      </c>
      <c r="O585" t="str">
        <f t="shared" si="157"/>
        <v>MulchGeo1</v>
      </c>
      <c r="P585" t="str">
        <f t="shared" si="158"/>
        <v>MulchDecomp1</v>
      </c>
      <c r="Q585" t="str">
        <f t="shared" si="159"/>
        <v>GasCO2Default</v>
      </c>
      <c r="R585" t="str">
        <f t="shared" si="160"/>
        <v>GasO2Default</v>
      </c>
      <c r="S585" t="str">
        <f t="shared" si="161"/>
        <v>GasID</v>
      </c>
      <c r="T585" t="str">
        <f t="shared" si="162"/>
        <v>Default</v>
      </c>
      <c r="U585" t="str">
        <f t="shared" si="163"/>
        <v>AiTest</v>
      </c>
      <c r="W585" t="str">
        <f t="shared" si="164"/>
        <v>R</v>
      </c>
      <c r="X585">
        <f t="shared" si="154"/>
        <v>2017</v>
      </c>
    </row>
    <row r="586" spans="1:24" ht="15.6">
      <c r="A586" t="s">
        <v>498</v>
      </c>
      <c r="B586" t="s">
        <v>302</v>
      </c>
      <c r="C586" t="str">
        <f t="shared" si="149"/>
        <v>DPL90</v>
      </c>
      <c r="D586" t="str">
        <f t="shared" si="150"/>
        <v>DPL90.var</v>
      </c>
      <c r="E586" t="str">
        <f t="shared" si="148"/>
        <v>SandyClayLoam</v>
      </c>
      <c r="F586" s="24" t="str">
        <f t="shared" si="151"/>
        <v>SandyClayLoam.soi</v>
      </c>
      <c r="G586" s="24" t="str">
        <f t="shared" si="152"/>
        <v>GeorgiaLoc2Wea.wea</v>
      </c>
      <c r="H586" t="s">
        <v>311</v>
      </c>
      <c r="I586" t="str">
        <f t="shared" si="155"/>
        <v>GeorgiaLoc2</v>
      </c>
      <c r="J586" t="s">
        <v>329</v>
      </c>
      <c r="K586" t="s">
        <v>335</v>
      </c>
      <c r="L586" s="25" t="s">
        <v>70</v>
      </c>
      <c r="M586" t="str">
        <f t="shared" si="153"/>
        <v>Geo_2_2017_DPL90_SandyClayLoam_0</v>
      </c>
      <c r="N586" t="str">
        <f t="shared" si="156"/>
        <v>BiologyDefault</v>
      </c>
      <c r="O586" t="str">
        <f t="shared" si="157"/>
        <v>MulchGeo1</v>
      </c>
      <c r="P586" t="str">
        <f t="shared" si="158"/>
        <v>MulchDecomp1</v>
      </c>
      <c r="Q586" t="str">
        <f t="shared" si="159"/>
        <v>GasCO2Default</v>
      </c>
      <c r="R586" t="str">
        <f t="shared" si="160"/>
        <v>GasO2Default</v>
      </c>
      <c r="S586" t="str">
        <f t="shared" si="161"/>
        <v>GasID</v>
      </c>
      <c r="T586" t="str">
        <f t="shared" si="162"/>
        <v>Default</v>
      </c>
      <c r="U586" t="str">
        <f t="shared" si="163"/>
        <v>AiTest</v>
      </c>
      <c r="W586" t="str">
        <f t="shared" si="164"/>
        <v>R</v>
      </c>
      <c r="X586">
        <f t="shared" si="154"/>
        <v>2017</v>
      </c>
    </row>
    <row r="587" spans="1:24" ht="15.6">
      <c r="A587" t="s">
        <v>499</v>
      </c>
      <c r="B587" t="s">
        <v>302</v>
      </c>
      <c r="C587" t="str">
        <f t="shared" si="149"/>
        <v>DPL90</v>
      </c>
      <c r="D587" t="str">
        <f t="shared" si="150"/>
        <v>DPL90.var</v>
      </c>
      <c r="E587" t="str">
        <f t="shared" si="148"/>
        <v>SandyClayLoam</v>
      </c>
      <c r="F587" s="24" t="str">
        <f t="shared" si="151"/>
        <v>SandyClayLoam.soi</v>
      </c>
      <c r="G587" s="24" t="str">
        <f t="shared" si="152"/>
        <v>GeorgiaLoc2Wea.wea</v>
      </c>
      <c r="H587" t="s">
        <v>311</v>
      </c>
      <c r="I587" t="str">
        <f t="shared" si="155"/>
        <v>GeorgiaLoc2</v>
      </c>
      <c r="J587" t="s">
        <v>329</v>
      </c>
      <c r="K587" t="s">
        <v>335</v>
      </c>
      <c r="L587" s="25" t="s">
        <v>70</v>
      </c>
      <c r="M587" t="str">
        <f t="shared" si="153"/>
        <v>Geo_2_2017_DPL90_SandyClayLoam_100</v>
      </c>
      <c r="N587" t="str">
        <f t="shared" si="156"/>
        <v>BiologyDefault</v>
      </c>
      <c r="O587" t="str">
        <f t="shared" si="157"/>
        <v>MulchGeo1</v>
      </c>
      <c r="P587" t="str">
        <f t="shared" si="158"/>
        <v>MulchDecomp1</v>
      </c>
      <c r="Q587" t="str">
        <f t="shared" si="159"/>
        <v>GasCO2Default</v>
      </c>
      <c r="R587" t="str">
        <f t="shared" si="160"/>
        <v>GasO2Default</v>
      </c>
      <c r="S587" t="str">
        <f t="shared" si="161"/>
        <v>GasID</v>
      </c>
      <c r="T587" t="str">
        <f t="shared" si="162"/>
        <v>Default</v>
      </c>
      <c r="U587" t="str">
        <f t="shared" si="163"/>
        <v>AiTest</v>
      </c>
      <c r="W587" t="str">
        <f t="shared" si="164"/>
        <v>R</v>
      </c>
      <c r="X587">
        <f t="shared" si="154"/>
        <v>2017</v>
      </c>
    </row>
    <row r="588" spans="1:24" ht="15.6">
      <c r="A588" t="s">
        <v>500</v>
      </c>
      <c r="B588" t="s">
        <v>302</v>
      </c>
      <c r="C588" t="str">
        <f t="shared" si="149"/>
        <v>DPL90</v>
      </c>
      <c r="D588" t="str">
        <f t="shared" si="150"/>
        <v>DPL90.var</v>
      </c>
      <c r="E588" t="str">
        <f t="shared" si="148"/>
        <v>SandyClayLoam</v>
      </c>
      <c r="F588" s="24" t="str">
        <f t="shared" si="151"/>
        <v>SandyClayLoam.soi</v>
      </c>
      <c r="G588" s="24" t="str">
        <f t="shared" si="152"/>
        <v>GeorgiaLoc2Wea.wea</v>
      </c>
      <c r="H588" t="s">
        <v>311</v>
      </c>
      <c r="I588" t="str">
        <f t="shared" si="155"/>
        <v>GeorgiaLoc2</v>
      </c>
      <c r="J588" t="s">
        <v>329</v>
      </c>
      <c r="K588" t="s">
        <v>335</v>
      </c>
      <c r="L588" s="25" t="s">
        <v>70</v>
      </c>
      <c r="M588" t="str">
        <f t="shared" si="153"/>
        <v>Geo_2_2017_DPL90_SandyClayLoam_200</v>
      </c>
      <c r="N588" t="str">
        <f t="shared" si="156"/>
        <v>BiologyDefault</v>
      </c>
      <c r="O588" t="str">
        <f t="shared" si="157"/>
        <v>MulchGeo1</v>
      </c>
      <c r="P588" t="str">
        <f t="shared" si="158"/>
        <v>MulchDecomp1</v>
      </c>
      <c r="Q588" t="str">
        <f t="shared" si="159"/>
        <v>GasCO2Default</v>
      </c>
      <c r="R588" t="str">
        <f t="shared" si="160"/>
        <v>GasO2Default</v>
      </c>
      <c r="S588" t="str">
        <f t="shared" si="161"/>
        <v>GasID</v>
      </c>
      <c r="T588" t="str">
        <f t="shared" si="162"/>
        <v>Default</v>
      </c>
      <c r="U588" t="str">
        <f t="shared" si="163"/>
        <v>AiTest</v>
      </c>
      <c r="W588" t="str">
        <f t="shared" si="164"/>
        <v>R</v>
      </c>
      <c r="X588">
        <f t="shared" si="154"/>
        <v>2017</v>
      </c>
    </row>
    <row r="589" spans="1:24" ht="15.6">
      <c r="A589" t="s">
        <v>501</v>
      </c>
      <c r="B589" t="s">
        <v>302</v>
      </c>
      <c r="C589" t="str">
        <f t="shared" si="149"/>
        <v>DPL90</v>
      </c>
      <c r="D589" t="str">
        <f t="shared" si="150"/>
        <v>DPL90.var</v>
      </c>
      <c r="E589" t="str">
        <f t="shared" si="148"/>
        <v>SandyClayLoam</v>
      </c>
      <c r="F589" s="24" t="str">
        <f t="shared" si="151"/>
        <v>SandyClayLoam.soi</v>
      </c>
      <c r="G589" s="24" t="str">
        <f t="shared" si="152"/>
        <v>GeorgiaLoc2Wea.wea</v>
      </c>
      <c r="H589" t="s">
        <v>311</v>
      </c>
      <c r="I589" t="str">
        <f t="shared" si="155"/>
        <v>GeorgiaLoc2</v>
      </c>
      <c r="J589" t="s">
        <v>329</v>
      </c>
      <c r="K589" t="s">
        <v>335</v>
      </c>
      <c r="L589" s="25" t="s">
        <v>70</v>
      </c>
      <c r="M589" t="str">
        <f t="shared" si="153"/>
        <v>Geo_2_2017_DPL90_SandyClayLoam_300</v>
      </c>
      <c r="N589" t="str">
        <f t="shared" si="156"/>
        <v>BiologyDefault</v>
      </c>
      <c r="O589" t="str">
        <f t="shared" si="157"/>
        <v>MulchGeo1</v>
      </c>
      <c r="P589" t="str">
        <f t="shared" si="158"/>
        <v>MulchDecomp1</v>
      </c>
      <c r="Q589" t="str">
        <f t="shared" si="159"/>
        <v>GasCO2Default</v>
      </c>
      <c r="R589" t="str">
        <f t="shared" si="160"/>
        <v>GasO2Default</v>
      </c>
      <c r="S589" t="str">
        <f t="shared" si="161"/>
        <v>GasID</v>
      </c>
      <c r="T589" t="str">
        <f t="shared" si="162"/>
        <v>Default</v>
      </c>
      <c r="U589" t="str">
        <f t="shared" si="163"/>
        <v>AiTest</v>
      </c>
      <c r="W589" t="str">
        <f t="shared" si="164"/>
        <v>R</v>
      </c>
      <c r="X589">
        <f t="shared" si="154"/>
        <v>2017</v>
      </c>
    </row>
    <row r="590" spans="1:24" ht="15.6">
      <c r="A590" t="s">
        <v>502</v>
      </c>
      <c r="B590" t="s">
        <v>302</v>
      </c>
      <c r="C590" t="str">
        <f t="shared" si="149"/>
        <v>DPL90</v>
      </c>
      <c r="D590" t="str">
        <f t="shared" si="150"/>
        <v>DPL90.var</v>
      </c>
      <c r="E590" t="str">
        <f t="shared" si="148"/>
        <v>SandyLoam</v>
      </c>
      <c r="F590" s="24" t="str">
        <f t="shared" si="151"/>
        <v>SandyLoam.soi</v>
      </c>
      <c r="G590" s="24" t="str">
        <f t="shared" si="152"/>
        <v>GeorgiaLoc2Wea.wea</v>
      </c>
      <c r="H590" t="s">
        <v>311</v>
      </c>
      <c r="I590" t="str">
        <f t="shared" si="155"/>
        <v>GeorgiaLoc2</v>
      </c>
      <c r="J590" t="s">
        <v>329</v>
      </c>
      <c r="K590" t="s">
        <v>335</v>
      </c>
      <c r="L590" s="25" t="s">
        <v>70</v>
      </c>
      <c r="M590" t="str">
        <f t="shared" si="153"/>
        <v>Geo_2_2017_DPL90_Sandyloam_0</v>
      </c>
      <c r="N590" t="str">
        <f t="shared" si="156"/>
        <v>BiologyDefault</v>
      </c>
      <c r="O590" t="str">
        <f t="shared" si="157"/>
        <v>MulchGeo1</v>
      </c>
      <c r="P590" t="str">
        <f t="shared" si="158"/>
        <v>MulchDecomp1</v>
      </c>
      <c r="Q590" t="str">
        <f t="shared" si="159"/>
        <v>GasCO2Default</v>
      </c>
      <c r="R590" t="str">
        <f t="shared" si="160"/>
        <v>GasO2Default</v>
      </c>
      <c r="S590" t="str">
        <f t="shared" si="161"/>
        <v>GasID</v>
      </c>
      <c r="T590" t="str">
        <f t="shared" si="162"/>
        <v>Default</v>
      </c>
      <c r="U590" t="str">
        <f t="shared" si="163"/>
        <v>AiTest</v>
      </c>
      <c r="W590" t="str">
        <f t="shared" si="164"/>
        <v>R</v>
      </c>
      <c r="X590">
        <f t="shared" si="154"/>
        <v>2017</v>
      </c>
    </row>
    <row r="591" spans="1:24" ht="15.6">
      <c r="A591" t="s">
        <v>503</v>
      </c>
      <c r="B591" t="s">
        <v>302</v>
      </c>
      <c r="C591" t="str">
        <f t="shared" si="149"/>
        <v>DPL90</v>
      </c>
      <c r="D591" t="str">
        <f t="shared" si="150"/>
        <v>DPL90.var</v>
      </c>
      <c r="E591" t="str">
        <f t="shared" si="148"/>
        <v>SandyLoam</v>
      </c>
      <c r="F591" s="24" t="str">
        <f t="shared" si="151"/>
        <v>SandyLoam.soi</v>
      </c>
      <c r="G591" s="24" t="str">
        <f t="shared" si="152"/>
        <v>GeorgiaLoc2Wea.wea</v>
      </c>
      <c r="H591" t="s">
        <v>311</v>
      </c>
      <c r="I591" t="str">
        <f t="shared" si="155"/>
        <v>GeorgiaLoc2</v>
      </c>
      <c r="J591" t="s">
        <v>329</v>
      </c>
      <c r="K591" t="s">
        <v>335</v>
      </c>
      <c r="L591" s="25" t="s">
        <v>70</v>
      </c>
      <c r="M591" t="str">
        <f t="shared" si="153"/>
        <v>Geo_2_2017_DPL90_Sandyloam_100</v>
      </c>
      <c r="N591" t="str">
        <f t="shared" si="156"/>
        <v>BiologyDefault</v>
      </c>
      <c r="O591" t="str">
        <f t="shared" si="157"/>
        <v>MulchGeo1</v>
      </c>
      <c r="P591" t="str">
        <f t="shared" si="158"/>
        <v>MulchDecomp1</v>
      </c>
      <c r="Q591" t="str">
        <f t="shared" si="159"/>
        <v>GasCO2Default</v>
      </c>
      <c r="R591" t="str">
        <f t="shared" si="160"/>
        <v>GasO2Default</v>
      </c>
      <c r="S591" t="str">
        <f t="shared" si="161"/>
        <v>GasID</v>
      </c>
      <c r="T591" t="str">
        <f t="shared" si="162"/>
        <v>Default</v>
      </c>
      <c r="U591" t="str">
        <f t="shared" si="163"/>
        <v>AiTest</v>
      </c>
      <c r="W591" t="str">
        <f t="shared" si="164"/>
        <v>R</v>
      </c>
      <c r="X591">
        <f t="shared" si="154"/>
        <v>2017</v>
      </c>
    </row>
    <row r="592" spans="1:24" ht="15.6">
      <c r="A592" t="s">
        <v>504</v>
      </c>
      <c r="B592" t="s">
        <v>302</v>
      </c>
      <c r="C592" t="str">
        <f t="shared" si="149"/>
        <v>DPL90</v>
      </c>
      <c r="D592" t="str">
        <f t="shared" si="150"/>
        <v>DPL90.var</v>
      </c>
      <c r="E592" t="str">
        <f t="shared" si="148"/>
        <v>SandyLoam</v>
      </c>
      <c r="F592" s="24" t="str">
        <f t="shared" si="151"/>
        <v>SandyLoam.soi</v>
      </c>
      <c r="G592" s="24" t="str">
        <f t="shared" si="152"/>
        <v>GeorgiaLoc2Wea.wea</v>
      </c>
      <c r="H592" t="s">
        <v>311</v>
      </c>
      <c r="I592" t="str">
        <f t="shared" si="155"/>
        <v>GeorgiaLoc2</v>
      </c>
      <c r="J592" t="s">
        <v>329</v>
      </c>
      <c r="K592" t="s">
        <v>335</v>
      </c>
      <c r="L592" s="25" t="s">
        <v>70</v>
      </c>
      <c r="M592" t="str">
        <f t="shared" si="153"/>
        <v>Geo_2_2017_DPL90_Sandyloam_200</v>
      </c>
      <c r="N592" t="str">
        <f t="shared" si="156"/>
        <v>BiologyDefault</v>
      </c>
      <c r="O592" t="str">
        <f t="shared" si="157"/>
        <v>MulchGeo1</v>
      </c>
      <c r="P592" t="str">
        <f t="shared" si="158"/>
        <v>MulchDecomp1</v>
      </c>
      <c r="Q592" t="str">
        <f t="shared" si="159"/>
        <v>GasCO2Default</v>
      </c>
      <c r="R592" t="str">
        <f t="shared" si="160"/>
        <v>GasO2Default</v>
      </c>
      <c r="S592" t="str">
        <f t="shared" si="161"/>
        <v>GasID</v>
      </c>
      <c r="T592" t="str">
        <f t="shared" si="162"/>
        <v>Default</v>
      </c>
      <c r="U592" t="str">
        <f t="shared" si="163"/>
        <v>AiTest</v>
      </c>
      <c r="W592" t="str">
        <f t="shared" si="164"/>
        <v>R</v>
      </c>
      <c r="X592">
        <f t="shared" si="154"/>
        <v>2017</v>
      </c>
    </row>
    <row r="593" spans="1:24" ht="15.6">
      <c r="A593" t="s">
        <v>505</v>
      </c>
      <c r="B593" t="s">
        <v>302</v>
      </c>
      <c r="C593" t="str">
        <f t="shared" si="149"/>
        <v>DPL90</v>
      </c>
      <c r="D593" t="str">
        <f t="shared" si="150"/>
        <v>DPL90.var</v>
      </c>
      <c r="E593" t="str">
        <f t="shared" si="148"/>
        <v>SandyLoam</v>
      </c>
      <c r="F593" s="24" t="str">
        <f t="shared" si="151"/>
        <v>SandyLoam.soi</v>
      </c>
      <c r="G593" s="24" t="str">
        <f t="shared" si="152"/>
        <v>GeorgiaLoc2Wea.wea</v>
      </c>
      <c r="H593" t="s">
        <v>311</v>
      </c>
      <c r="I593" t="str">
        <f t="shared" si="155"/>
        <v>GeorgiaLoc2</v>
      </c>
      <c r="J593" t="s">
        <v>329</v>
      </c>
      <c r="K593" t="s">
        <v>335</v>
      </c>
      <c r="L593" s="25" t="s">
        <v>70</v>
      </c>
      <c r="M593" t="str">
        <f t="shared" si="153"/>
        <v>Geo_2_2017_DPL90_Sandyloam_300</v>
      </c>
      <c r="N593" t="str">
        <f t="shared" si="156"/>
        <v>BiologyDefault</v>
      </c>
      <c r="O593" t="str">
        <f t="shared" si="157"/>
        <v>MulchGeo1</v>
      </c>
      <c r="P593" t="str">
        <f t="shared" si="158"/>
        <v>MulchDecomp1</v>
      </c>
      <c r="Q593" t="str">
        <f t="shared" si="159"/>
        <v>GasCO2Default</v>
      </c>
      <c r="R593" t="str">
        <f t="shared" si="160"/>
        <v>GasO2Default</v>
      </c>
      <c r="S593" t="str">
        <f t="shared" si="161"/>
        <v>GasID</v>
      </c>
      <c r="T593" t="str">
        <f t="shared" si="162"/>
        <v>Default</v>
      </c>
      <c r="U593" t="str">
        <f t="shared" si="163"/>
        <v>AiTest</v>
      </c>
      <c r="W593" t="str">
        <f t="shared" si="164"/>
        <v>R</v>
      </c>
      <c r="X593">
        <f t="shared" si="154"/>
        <v>2017</v>
      </c>
    </row>
    <row r="594" spans="1:24" ht="15.6">
      <c r="A594" t="s">
        <v>506</v>
      </c>
      <c r="B594" t="s">
        <v>302</v>
      </c>
      <c r="C594" t="str">
        <f t="shared" si="149"/>
        <v>NuCot33</v>
      </c>
      <c r="D594" t="str">
        <f t="shared" si="150"/>
        <v>NuCot33.var</v>
      </c>
      <c r="E594" t="str">
        <f t="shared" si="148"/>
        <v>Clay</v>
      </c>
      <c r="F594" s="24" t="str">
        <f t="shared" si="151"/>
        <v>Clay.soi</v>
      </c>
      <c r="G594" s="24" t="str">
        <f t="shared" si="152"/>
        <v>GeorgiaLoc2Wea.wea</v>
      </c>
      <c r="H594" t="s">
        <v>311</v>
      </c>
      <c r="I594" t="str">
        <f t="shared" si="155"/>
        <v>GeorgiaLoc2</v>
      </c>
      <c r="J594" t="s">
        <v>329</v>
      </c>
      <c r="K594" t="s">
        <v>335</v>
      </c>
      <c r="L594" s="25" t="s">
        <v>70</v>
      </c>
      <c r="M594" t="str">
        <f t="shared" si="153"/>
        <v>Geo_2_2017_NuCot33_Clay_0</v>
      </c>
      <c r="N594" t="str">
        <f t="shared" si="156"/>
        <v>BiologyDefault</v>
      </c>
      <c r="O594" t="str">
        <f t="shared" si="157"/>
        <v>MulchGeo1</v>
      </c>
      <c r="P594" t="str">
        <f t="shared" si="158"/>
        <v>MulchDecomp1</v>
      </c>
      <c r="Q594" t="str">
        <f t="shared" si="159"/>
        <v>GasCO2Default</v>
      </c>
      <c r="R594" t="str">
        <f t="shared" si="160"/>
        <v>GasO2Default</v>
      </c>
      <c r="S594" t="str">
        <f t="shared" si="161"/>
        <v>GasID</v>
      </c>
      <c r="T594" t="str">
        <f t="shared" si="162"/>
        <v>Default</v>
      </c>
      <c r="U594" t="str">
        <f t="shared" si="163"/>
        <v>AiTest</v>
      </c>
      <c r="W594" t="str">
        <f t="shared" si="164"/>
        <v>R</v>
      </c>
      <c r="X594">
        <f t="shared" si="154"/>
        <v>2017</v>
      </c>
    </row>
    <row r="595" spans="1:24" ht="15.6">
      <c r="A595" t="s">
        <v>507</v>
      </c>
      <c r="B595" t="s">
        <v>302</v>
      </c>
      <c r="C595" t="str">
        <f t="shared" si="149"/>
        <v>NuCot33</v>
      </c>
      <c r="D595" t="str">
        <f t="shared" si="150"/>
        <v>NuCot33.var</v>
      </c>
      <c r="E595" t="str">
        <f t="shared" ref="E595:E658" si="165">E583</f>
        <v>Clay</v>
      </c>
      <c r="F595" s="24" t="str">
        <f t="shared" si="151"/>
        <v>Clay.soi</v>
      </c>
      <c r="G595" s="24" t="str">
        <f t="shared" si="152"/>
        <v>GeorgiaLoc2Wea.wea</v>
      </c>
      <c r="H595" t="s">
        <v>311</v>
      </c>
      <c r="I595" t="str">
        <f t="shared" si="155"/>
        <v>GeorgiaLoc2</v>
      </c>
      <c r="J595" t="s">
        <v>329</v>
      </c>
      <c r="K595" t="s">
        <v>335</v>
      </c>
      <c r="L595" s="25" t="s">
        <v>70</v>
      </c>
      <c r="M595" t="str">
        <f t="shared" si="153"/>
        <v>Geo_2_2017_NuCot33_Clay_100</v>
      </c>
      <c r="N595" t="str">
        <f t="shared" si="156"/>
        <v>BiologyDefault</v>
      </c>
      <c r="O595" t="str">
        <f t="shared" si="157"/>
        <v>MulchGeo1</v>
      </c>
      <c r="P595" t="str">
        <f t="shared" si="158"/>
        <v>MulchDecomp1</v>
      </c>
      <c r="Q595" t="str">
        <f t="shared" si="159"/>
        <v>GasCO2Default</v>
      </c>
      <c r="R595" t="str">
        <f t="shared" si="160"/>
        <v>GasO2Default</v>
      </c>
      <c r="S595" t="str">
        <f t="shared" si="161"/>
        <v>GasID</v>
      </c>
      <c r="T595" t="str">
        <f t="shared" si="162"/>
        <v>Default</v>
      </c>
      <c r="U595" t="str">
        <f t="shared" si="163"/>
        <v>AiTest</v>
      </c>
      <c r="W595" t="str">
        <f t="shared" si="164"/>
        <v>R</v>
      </c>
      <c r="X595">
        <f t="shared" si="154"/>
        <v>2017</v>
      </c>
    </row>
    <row r="596" spans="1:24" ht="15.6">
      <c r="A596" t="s">
        <v>508</v>
      </c>
      <c r="B596" t="s">
        <v>302</v>
      </c>
      <c r="C596" t="str">
        <f t="shared" si="149"/>
        <v>NuCot33</v>
      </c>
      <c r="D596" t="str">
        <f t="shared" si="150"/>
        <v>NuCot33.var</v>
      </c>
      <c r="E596" t="str">
        <f t="shared" si="165"/>
        <v>Clay</v>
      </c>
      <c r="F596" s="24" t="str">
        <f t="shared" si="151"/>
        <v>Clay.soi</v>
      </c>
      <c r="G596" s="24" t="str">
        <f t="shared" si="152"/>
        <v>GeorgiaLoc2Wea.wea</v>
      </c>
      <c r="H596" t="s">
        <v>311</v>
      </c>
      <c r="I596" t="str">
        <f t="shared" si="155"/>
        <v>GeorgiaLoc2</v>
      </c>
      <c r="J596" t="s">
        <v>329</v>
      </c>
      <c r="K596" t="s">
        <v>335</v>
      </c>
      <c r="L596" s="25" t="s">
        <v>70</v>
      </c>
      <c r="M596" t="str">
        <f t="shared" si="153"/>
        <v>Geo_2_2017_NuCot33_Clay_200</v>
      </c>
      <c r="N596" t="str">
        <f t="shared" si="156"/>
        <v>BiologyDefault</v>
      </c>
      <c r="O596" t="str">
        <f t="shared" si="157"/>
        <v>MulchGeo1</v>
      </c>
      <c r="P596" t="str">
        <f t="shared" si="158"/>
        <v>MulchDecomp1</v>
      </c>
      <c r="Q596" t="str">
        <f t="shared" si="159"/>
        <v>GasCO2Default</v>
      </c>
      <c r="R596" t="str">
        <f t="shared" si="160"/>
        <v>GasO2Default</v>
      </c>
      <c r="S596" t="str">
        <f t="shared" si="161"/>
        <v>GasID</v>
      </c>
      <c r="T596" t="str">
        <f t="shared" si="162"/>
        <v>Default</v>
      </c>
      <c r="U596" t="str">
        <f t="shared" si="163"/>
        <v>AiTest</v>
      </c>
      <c r="W596" t="str">
        <f t="shared" si="164"/>
        <v>R</v>
      </c>
      <c r="X596">
        <f t="shared" si="154"/>
        <v>2017</v>
      </c>
    </row>
    <row r="597" spans="1:24" ht="15.6">
      <c r="A597" t="s">
        <v>509</v>
      </c>
      <c r="B597" t="s">
        <v>302</v>
      </c>
      <c r="C597" t="str">
        <f t="shared" si="149"/>
        <v>NuCot33</v>
      </c>
      <c r="D597" t="str">
        <f t="shared" si="150"/>
        <v>NuCot33.var</v>
      </c>
      <c r="E597" t="str">
        <f t="shared" si="165"/>
        <v>Clay</v>
      </c>
      <c r="F597" s="24" t="str">
        <f t="shared" si="151"/>
        <v>Clay.soi</v>
      </c>
      <c r="G597" s="24" t="str">
        <f t="shared" si="152"/>
        <v>GeorgiaLoc2Wea.wea</v>
      </c>
      <c r="H597" t="s">
        <v>311</v>
      </c>
      <c r="I597" t="str">
        <f t="shared" si="155"/>
        <v>GeorgiaLoc2</v>
      </c>
      <c r="J597" t="s">
        <v>329</v>
      </c>
      <c r="K597" t="s">
        <v>335</v>
      </c>
      <c r="L597" s="25" t="s">
        <v>70</v>
      </c>
      <c r="M597" t="str">
        <f t="shared" si="153"/>
        <v>Geo_2_2017_NuCot33_Clay_300</v>
      </c>
      <c r="N597" t="str">
        <f t="shared" si="156"/>
        <v>BiologyDefault</v>
      </c>
      <c r="O597" t="str">
        <f t="shared" si="157"/>
        <v>MulchGeo1</v>
      </c>
      <c r="P597" t="str">
        <f t="shared" si="158"/>
        <v>MulchDecomp1</v>
      </c>
      <c r="Q597" t="str">
        <f t="shared" si="159"/>
        <v>GasCO2Default</v>
      </c>
      <c r="R597" t="str">
        <f t="shared" si="160"/>
        <v>GasO2Default</v>
      </c>
      <c r="S597" t="str">
        <f t="shared" si="161"/>
        <v>GasID</v>
      </c>
      <c r="T597" t="str">
        <f t="shared" si="162"/>
        <v>Default</v>
      </c>
      <c r="U597" t="str">
        <f t="shared" si="163"/>
        <v>AiTest</v>
      </c>
      <c r="W597" t="str">
        <f t="shared" si="164"/>
        <v>R</v>
      </c>
      <c r="X597">
        <f t="shared" si="154"/>
        <v>2017</v>
      </c>
    </row>
    <row r="598" spans="1:24" ht="15.6">
      <c r="A598" t="s">
        <v>510</v>
      </c>
      <c r="B598" t="s">
        <v>302</v>
      </c>
      <c r="C598" t="str">
        <f t="shared" si="149"/>
        <v>NuCot33</v>
      </c>
      <c r="D598" t="str">
        <f t="shared" si="150"/>
        <v>NuCot33.var</v>
      </c>
      <c r="E598" t="str">
        <f t="shared" si="165"/>
        <v>SandyClayLoam</v>
      </c>
      <c r="F598" s="24" t="str">
        <f t="shared" si="151"/>
        <v>SandyClayLoam.soi</v>
      </c>
      <c r="G598" s="24" t="str">
        <f t="shared" si="152"/>
        <v>GeorgiaLoc2Wea.wea</v>
      </c>
      <c r="H598" t="s">
        <v>311</v>
      </c>
      <c r="I598" t="str">
        <f t="shared" si="155"/>
        <v>GeorgiaLoc2</v>
      </c>
      <c r="J598" t="s">
        <v>329</v>
      </c>
      <c r="K598" t="s">
        <v>335</v>
      </c>
      <c r="L598" s="25" t="s">
        <v>70</v>
      </c>
      <c r="M598" t="str">
        <f t="shared" si="153"/>
        <v>Geo_2_2017_NuCot33_SandyClayLoam_0</v>
      </c>
      <c r="N598" t="str">
        <f t="shared" si="156"/>
        <v>BiologyDefault</v>
      </c>
      <c r="O598" t="str">
        <f t="shared" si="157"/>
        <v>MulchGeo1</v>
      </c>
      <c r="P598" t="str">
        <f t="shared" si="158"/>
        <v>MulchDecomp1</v>
      </c>
      <c r="Q598" t="str">
        <f t="shared" si="159"/>
        <v>GasCO2Default</v>
      </c>
      <c r="R598" t="str">
        <f t="shared" si="160"/>
        <v>GasO2Default</v>
      </c>
      <c r="S598" t="str">
        <f t="shared" si="161"/>
        <v>GasID</v>
      </c>
      <c r="T598" t="str">
        <f t="shared" si="162"/>
        <v>Default</v>
      </c>
      <c r="U598" t="str">
        <f t="shared" si="163"/>
        <v>AiTest</v>
      </c>
      <c r="W598" t="str">
        <f t="shared" si="164"/>
        <v>R</v>
      </c>
      <c r="X598">
        <f t="shared" si="154"/>
        <v>2017</v>
      </c>
    </row>
    <row r="599" spans="1:24" ht="15.6">
      <c r="A599" t="s">
        <v>511</v>
      </c>
      <c r="B599" t="s">
        <v>302</v>
      </c>
      <c r="C599" t="str">
        <f t="shared" si="149"/>
        <v>NuCot33</v>
      </c>
      <c r="D599" t="str">
        <f t="shared" si="150"/>
        <v>NuCot33.var</v>
      </c>
      <c r="E599" t="str">
        <f t="shared" si="165"/>
        <v>SandyClayLoam</v>
      </c>
      <c r="F599" s="24" t="str">
        <f t="shared" si="151"/>
        <v>SandyClayLoam.soi</v>
      </c>
      <c r="G599" s="24" t="str">
        <f t="shared" si="152"/>
        <v>GeorgiaLoc2Wea.wea</v>
      </c>
      <c r="H599" t="s">
        <v>311</v>
      </c>
      <c r="I599" t="str">
        <f t="shared" si="155"/>
        <v>GeorgiaLoc2</v>
      </c>
      <c r="J599" t="s">
        <v>329</v>
      </c>
      <c r="K599" t="s">
        <v>335</v>
      </c>
      <c r="L599" s="25" t="s">
        <v>70</v>
      </c>
      <c r="M599" t="str">
        <f t="shared" si="153"/>
        <v>Geo_2_2017_NuCot33_SandyClayLoam_100</v>
      </c>
      <c r="N599" t="str">
        <f t="shared" si="156"/>
        <v>BiologyDefault</v>
      </c>
      <c r="O599" t="str">
        <f t="shared" si="157"/>
        <v>MulchGeo1</v>
      </c>
      <c r="P599" t="str">
        <f t="shared" si="158"/>
        <v>MulchDecomp1</v>
      </c>
      <c r="Q599" t="str">
        <f t="shared" si="159"/>
        <v>GasCO2Default</v>
      </c>
      <c r="R599" t="str">
        <f t="shared" si="160"/>
        <v>GasO2Default</v>
      </c>
      <c r="S599" t="str">
        <f t="shared" si="161"/>
        <v>GasID</v>
      </c>
      <c r="T599" t="str">
        <f t="shared" si="162"/>
        <v>Default</v>
      </c>
      <c r="U599" t="str">
        <f t="shared" si="163"/>
        <v>AiTest</v>
      </c>
      <c r="W599" t="str">
        <f t="shared" si="164"/>
        <v>R</v>
      </c>
      <c r="X599">
        <f t="shared" si="154"/>
        <v>2017</v>
      </c>
    </row>
    <row r="600" spans="1:24" ht="15.6">
      <c r="A600" t="s">
        <v>512</v>
      </c>
      <c r="B600" t="s">
        <v>302</v>
      </c>
      <c r="C600" t="str">
        <f t="shared" si="149"/>
        <v>NuCot33</v>
      </c>
      <c r="D600" t="str">
        <f t="shared" si="150"/>
        <v>NuCot33.var</v>
      </c>
      <c r="E600" t="str">
        <f t="shared" si="165"/>
        <v>SandyClayLoam</v>
      </c>
      <c r="F600" s="24" t="str">
        <f t="shared" si="151"/>
        <v>SandyClayLoam.soi</v>
      </c>
      <c r="G600" s="24" t="str">
        <f t="shared" si="152"/>
        <v>GeorgiaLoc2Wea.wea</v>
      </c>
      <c r="H600" t="s">
        <v>311</v>
      </c>
      <c r="I600" t="str">
        <f t="shared" si="155"/>
        <v>GeorgiaLoc2</v>
      </c>
      <c r="J600" t="s">
        <v>329</v>
      </c>
      <c r="K600" t="s">
        <v>335</v>
      </c>
      <c r="L600" s="25" t="s">
        <v>70</v>
      </c>
      <c r="M600" t="str">
        <f t="shared" si="153"/>
        <v>Geo_2_2017_NuCot33_SandyClayLoam_200</v>
      </c>
      <c r="N600" t="str">
        <f t="shared" si="156"/>
        <v>BiologyDefault</v>
      </c>
      <c r="O600" t="str">
        <f t="shared" si="157"/>
        <v>MulchGeo1</v>
      </c>
      <c r="P600" t="str">
        <f t="shared" si="158"/>
        <v>MulchDecomp1</v>
      </c>
      <c r="Q600" t="str">
        <f t="shared" si="159"/>
        <v>GasCO2Default</v>
      </c>
      <c r="R600" t="str">
        <f t="shared" si="160"/>
        <v>GasO2Default</v>
      </c>
      <c r="S600" t="str">
        <f t="shared" si="161"/>
        <v>GasID</v>
      </c>
      <c r="T600" t="str">
        <f t="shared" si="162"/>
        <v>Default</v>
      </c>
      <c r="U600" t="str">
        <f t="shared" si="163"/>
        <v>AiTest</v>
      </c>
      <c r="W600" t="str">
        <f t="shared" si="164"/>
        <v>R</v>
      </c>
      <c r="X600">
        <f t="shared" si="154"/>
        <v>2017</v>
      </c>
    </row>
    <row r="601" spans="1:24" ht="15.6">
      <c r="A601" t="s">
        <v>513</v>
      </c>
      <c r="B601" t="s">
        <v>302</v>
      </c>
      <c r="C601" t="str">
        <f t="shared" si="149"/>
        <v>NuCot33</v>
      </c>
      <c r="D601" t="str">
        <f t="shared" si="150"/>
        <v>NuCot33.var</v>
      </c>
      <c r="E601" t="str">
        <f t="shared" si="165"/>
        <v>SandyClayLoam</v>
      </c>
      <c r="F601" s="24" t="str">
        <f t="shared" si="151"/>
        <v>SandyClayLoam.soi</v>
      </c>
      <c r="G601" s="24" t="str">
        <f t="shared" si="152"/>
        <v>GeorgiaLoc2Wea.wea</v>
      </c>
      <c r="H601" t="s">
        <v>311</v>
      </c>
      <c r="I601" t="str">
        <f t="shared" si="155"/>
        <v>GeorgiaLoc2</v>
      </c>
      <c r="J601" t="s">
        <v>329</v>
      </c>
      <c r="K601" t="s">
        <v>335</v>
      </c>
      <c r="L601" s="25" t="s">
        <v>70</v>
      </c>
      <c r="M601" t="str">
        <f t="shared" si="153"/>
        <v>Geo_2_2017_NuCot33_SandyClayLoam_300</v>
      </c>
      <c r="N601" t="str">
        <f t="shared" si="156"/>
        <v>BiologyDefault</v>
      </c>
      <c r="O601" t="str">
        <f t="shared" si="157"/>
        <v>MulchGeo1</v>
      </c>
      <c r="P601" t="str">
        <f t="shared" si="158"/>
        <v>MulchDecomp1</v>
      </c>
      <c r="Q601" t="str">
        <f t="shared" si="159"/>
        <v>GasCO2Default</v>
      </c>
      <c r="R601" t="str">
        <f t="shared" si="160"/>
        <v>GasO2Default</v>
      </c>
      <c r="S601" t="str">
        <f t="shared" si="161"/>
        <v>GasID</v>
      </c>
      <c r="T601" t="str">
        <f t="shared" si="162"/>
        <v>Default</v>
      </c>
      <c r="U601" t="str">
        <f t="shared" si="163"/>
        <v>AiTest</v>
      </c>
      <c r="W601" t="str">
        <f t="shared" si="164"/>
        <v>R</v>
      </c>
      <c r="X601">
        <f t="shared" si="154"/>
        <v>2017</v>
      </c>
    </row>
    <row r="602" spans="1:24" ht="15.6">
      <c r="A602" t="s">
        <v>514</v>
      </c>
      <c r="B602" t="s">
        <v>302</v>
      </c>
      <c r="C602" t="str">
        <f t="shared" si="149"/>
        <v>NuCot33</v>
      </c>
      <c r="D602" t="str">
        <f t="shared" si="150"/>
        <v>NuCot33.var</v>
      </c>
      <c r="E602" t="str">
        <f t="shared" si="165"/>
        <v>SandyLoam</v>
      </c>
      <c r="F602" s="24" t="str">
        <f t="shared" si="151"/>
        <v>SandyLoam.soi</v>
      </c>
      <c r="G602" s="24" t="str">
        <f t="shared" si="152"/>
        <v>GeorgiaLoc2Wea.wea</v>
      </c>
      <c r="H602" t="s">
        <v>311</v>
      </c>
      <c r="I602" t="str">
        <f t="shared" si="155"/>
        <v>GeorgiaLoc2</v>
      </c>
      <c r="J602" t="s">
        <v>329</v>
      </c>
      <c r="K602" t="s">
        <v>335</v>
      </c>
      <c r="L602" s="25" t="s">
        <v>70</v>
      </c>
      <c r="M602" t="str">
        <f t="shared" si="153"/>
        <v>Geo_2_2017_NuCot33_Sandyloam_0</v>
      </c>
      <c r="N602" t="str">
        <f t="shared" si="156"/>
        <v>BiologyDefault</v>
      </c>
      <c r="O602" t="str">
        <f t="shared" si="157"/>
        <v>MulchGeo1</v>
      </c>
      <c r="P602" t="str">
        <f t="shared" si="158"/>
        <v>MulchDecomp1</v>
      </c>
      <c r="Q602" t="str">
        <f t="shared" si="159"/>
        <v>GasCO2Default</v>
      </c>
      <c r="R602" t="str">
        <f t="shared" si="160"/>
        <v>GasO2Default</v>
      </c>
      <c r="S602" t="str">
        <f t="shared" si="161"/>
        <v>GasID</v>
      </c>
      <c r="T602" t="str">
        <f t="shared" si="162"/>
        <v>Default</v>
      </c>
      <c r="U602" t="str">
        <f t="shared" si="163"/>
        <v>AiTest</v>
      </c>
      <c r="W602" t="str">
        <f t="shared" si="164"/>
        <v>R</v>
      </c>
      <c r="X602">
        <f t="shared" si="154"/>
        <v>2017</v>
      </c>
    </row>
    <row r="603" spans="1:24" ht="15.6">
      <c r="A603" t="s">
        <v>515</v>
      </c>
      <c r="B603" t="s">
        <v>302</v>
      </c>
      <c r="C603" t="str">
        <f t="shared" si="149"/>
        <v>NuCot33</v>
      </c>
      <c r="D603" t="str">
        <f t="shared" si="150"/>
        <v>NuCot33.var</v>
      </c>
      <c r="E603" t="str">
        <f t="shared" si="165"/>
        <v>SandyLoam</v>
      </c>
      <c r="F603" s="24" t="str">
        <f t="shared" si="151"/>
        <v>SandyLoam.soi</v>
      </c>
      <c r="G603" s="24" t="str">
        <f t="shared" si="152"/>
        <v>GeorgiaLoc2Wea.wea</v>
      </c>
      <c r="H603" t="s">
        <v>311</v>
      </c>
      <c r="I603" t="str">
        <f t="shared" si="155"/>
        <v>GeorgiaLoc2</v>
      </c>
      <c r="J603" t="s">
        <v>329</v>
      </c>
      <c r="K603" t="s">
        <v>335</v>
      </c>
      <c r="L603" s="25" t="s">
        <v>70</v>
      </c>
      <c r="M603" t="str">
        <f t="shared" si="153"/>
        <v>Geo_2_2017_NuCot33_Sandyloam_100</v>
      </c>
      <c r="N603" t="str">
        <f t="shared" si="156"/>
        <v>BiologyDefault</v>
      </c>
      <c r="O603" t="str">
        <f t="shared" si="157"/>
        <v>MulchGeo1</v>
      </c>
      <c r="P603" t="str">
        <f t="shared" si="158"/>
        <v>MulchDecomp1</v>
      </c>
      <c r="Q603" t="str">
        <f t="shared" si="159"/>
        <v>GasCO2Default</v>
      </c>
      <c r="R603" t="str">
        <f t="shared" si="160"/>
        <v>GasO2Default</v>
      </c>
      <c r="S603" t="str">
        <f t="shared" si="161"/>
        <v>GasID</v>
      </c>
      <c r="T603" t="str">
        <f t="shared" si="162"/>
        <v>Default</v>
      </c>
      <c r="U603" t="str">
        <f t="shared" si="163"/>
        <v>AiTest</v>
      </c>
      <c r="W603" t="str">
        <f t="shared" si="164"/>
        <v>R</v>
      </c>
      <c r="X603">
        <f t="shared" si="154"/>
        <v>2017</v>
      </c>
    </row>
    <row r="604" spans="1:24" ht="15.6">
      <c r="A604" t="s">
        <v>516</v>
      </c>
      <c r="B604" t="s">
        <v>302</v>
      </c>
      <c r="C604" t="str">
        <f t="shared" si="149"/>
        <v>NuCot33</v>
      </c>
      <c r="D604" t="str">
        <f t="shared" si="150"/>
        <v>NuCot33.var</v>
      </c>
      <c r="E604" t="str">
        <f t="shared" si="165"/>
        <v>SandyLoam</v>
      </c>
      <c r="F604" s="24" t="str">
        <f t="shared" si="151"/>
        <v>SandyLoam.soi</v>
      </c>
      <c r="G604" s="24" t="str">
        <f t="shared" si="152"/>
        <v>GeorgiaLoc2Wea.wea</v>
      </c>
      <c r="H604" t="s">
        <v>311</v>
      </c>
      <c r="I604" t="str">
        <f t="shared" si="155"/>
        <v>GeorgiaLoc2</v>
      </c>
      <c r="J604" t="s">
        <v>329</v>
      </c>
      <c r="K604" t="s">
        <v>335</v>
      </c>
      <c r="L604" s="25" t="s">
        <v>70</v>
      </c>
      <c r="M604" t="str">
        <f t="shared" si="153"/>
        <v>Geo_2_2017_NuCot33_Sandyloam_200</v>
      </c>
      <c r="N604" t="str">
        <f t="shared" si="156"/>
        <v>BiologyDefault</v>
      </c>
      <c r="O604" t="str">
        <f t="shared" si="157"/>
        <v>MulchGeo1</v>
      </c>
      <c r="P604" t="str">
        <f t="shared" si="158"/>
        <v>MulchDecomp1</v>
      </c>
      <c r="Q604" t="str">
        <f t="shared" si="159"/>
        <v>GasCO2Default</v>
      </c>
      <c r="R604" t="str">
        <f t="shared" si="160"/>
        <v>GasO2Default</v>
      </c>
      <c r="S604" t="str">
        <f t="shared" si="161"/>
        <v>GasID</v>
      </c>
      <c r="T604" t="str">
        <f t="shared" si="162"/>
        <v>Default</v>
      </c>
      <c r="U604" t="str">
        <f t="shared" si="163"/>
        <v>AiTest</v>
      </c>
      <c r="W604" t="str">
        <f t="shared" si="164"/>
        <v>R</v>
      </c>
      <c r="X604">
        <f t="shared" si="154"/>
        <v>2017</v>
      </c>
    </row>
    <row r="605" spans="1:24" ht="15.6">
      <c r="A605" t="s">
        <v>517</v>
      </c>
      <c r="B605" t="s">
        <v>302</v>
      </c>
      <c r="C605" t="str">
        <f t="shared" si="149"/>
        <v>NuCot33</v>
      </c>
      <c r="D605" t="str">
        <f t="shared" si="150"/>
        <v>NuCot33.var</v>
      </c>
      <c r="E605" t="str">
        <f t="shared" si="165"/>
        <v>SandyLoam</v>
      </c>
      <c r="F605" s="24" t="str">
        <f t="shared" si="151"/>
        <v>SandyLoam.soi</v>
      </c>
      <c r="G605" s="24" t="str">
        <f t="shared" si="152"/>
        <v>GeorgiaLoc2Wea.wea</v>
      </c>
      <c r="H605" t="s">
        <v>311</v>
      </c>
      <c r="I605" t="str">
        <f t="shared" si="155"/>
        <v>GeorgiaLoc2</v>
      </c>
      <c r="J605" t="s">
        <v>329</v>
      </c>
      <c r="K605" t="s">
        <v>335</v>
      </c>
      <c r="L605" s="25" t="s">
        <v>70</v>
      </c>
      <c r="M605" t="str">
        <f t="shared" si="153"/>
        <v>Geo_2_2017_NuCot33_Sandyloam_300</v>
      </c>
      <c r="N605" t="str">
        <f t="shared" si="156"/>
        <v>BiologyDefault</v>
      </c>
      <c r="O605" t="str">
        <f t="shared" si="157"/>
        <v>MulchGeo1</v>
      </c>
      <c r="P605" t="str">
        <f t="shared" si="158"/>
        <v>MulchDecomp1</v>
      </c>
      <c r="Q605" t="str">
        <f t="shared" si="159"/>
        <v>GasCO2Default</v>
      </c>
      <c r="R605" t="str">
        <f t="shared" si="160"/>
        <v>GasO2Default</v>
      </c>
      <c r="S605" t="str">
        <f t="shared" si="161"/>
        <v>GasID</v>
      </c>
      <c r="T605" t="str">
        <f t="shared" si="162"/>
        <v>Default</v>
      </c>
      <c r="U605" t="str">
        <f t="shared" si="163"/>
        <v>AiTest</v>
      </c>
      <c r="W605" t="str">
        <f t="shared" si="164"/>
        <v>R</v>
      </c>
      <c r="X605">
        <f t="shared" si="154"/>
        <v>2017</v>
      </c>
    </row>
    <row r="606" spans="1:24" ht="15.6">
      <c r="A606" t="s">
        <v>518</v>
      </c>
      <c r="B606" t="s">
        <v>302</v>
      </c>
      <c r="C606" t="str">
        <f t="shared" si="149"/>
        <v>DPL90</v>
      </c>
      <c r="D606" t="str">
        <f t="shared" si="150"/>
        <v>DPL90.var</v>
      </c>
      <c r="E606" t="str">
        <f t="shared" si="165"/>
        <v>Clay</v>
      </c>
      <c r="F606" s="24" t="str">
        <f t="shared" si="151"/>
        <v>Clay.soi</v>
      </c>
      <c r="G606" s="24" t="str">
        <f t="shared" si="152"/>
        <v>GeorgiaLoc2Wea.wea</v>
      </c>
      <c r="H606" t="s">
        <v>311</v>
      </c>
      <c r="I606" t="str">
        <f t="shared" si="155"/>
        <v>GeorgiaLoc2</v>
      </c>
      <c r="J606" t="s">
        <v>329</v>
      </c>
      <c r="K606" t="s">
        <v>335</v>
      </c>
      <c r="L606" s="25" t="s">
        <v>70</v>
      </c>
      <c r="M606" t="str">
        <f t="shared" si="153"/>
        <v>Geo_2_2018_DPL90_Clay_0</v>
      </c>
      <c r="N606" t="str">
        <f t="shared" si="156"/>
        <v>BiologyDefault</v>
      </c>
      <c r="O606" t="str">
        <f t="shared" si="157"/>
        <v>MulchGeo1</v>
      </c>
      <c r="P606" t="str">
        <f t="shared" si="158"/>
        <v>MulchDecomp1</v>
      </c>
      <c r="Q606" t="str">
        <f t="shared" si="159"/>
        <v>GasCO2Default</v>
      </c>
      <c r="R606" t="str">
        <f t="shared" si="160"/>
        <v>GasO2Default</v>
      </c>
      <c r="S606" t="str">
        <f t="shared" si="161"/>
        <v>GasID</v>
      </c>
      <c r="T606" t="str">
        <f t="shared" si="162"/>
        <v>Default</v>
      </c>
      <c r="U606" t="str">
        <f t="shared" si="163"/>
        <v>AiTest</v>
      </c>
      <c r="W606" t="str">
        <f t="shared" si="164"/>
        <v>R</v>
      </c>
      <c r="X606">
        <f t="shared" si="154"/>
        <v>2018</v>
      </c>
    </row>
    <row r="607" spans="1:24" ht="15.6">
      <c r="A607" t="s">
        <v>519</v>
      </c>
      <c r="B607" t="s">
        <v>302</v>
      </c>
      <c r="C607" t="str">
        <f t="shared" ref="C607:C670" si="166">C583</f>
        <v>DPL90</v>
      </c>
      <c r="D607" t="str">
        <f t="shared" si="150"/>
        <v>DPL90.var</v>
      </c>
      <c r="E607" t="str">
        <f t="shared" si="165"/>
        <v>Clay</v>
      </c>
      <c r="F607" s="24" t="str">
        <f t="shared" si="151"/>
        <v>Clay.soi</v>
      </c>
      <c r="G607" s="24" t="str">
        <f t="shared" si="152"/>
        <v>GeorgiaLoc2Wea.wea</v>
      </c>
      <c r="H607" t="s">
        <v>311</v>
      </c>
      <c r="I607" t="str">
        <f t="shared" si="155"/>
        <v>GeorgiaLoc2</v>
      </c>
      <c r="J607" t="s">
        <v>329</v>
      </c>
      <c r="K607" t="s">
        <v>335</v>
      </c>
      <c r="L607" s="25" t="s">
        <v>70</v>
      </c>
      <c r="M607" t="str">
        <f t="shared" si="153"/>
        <v>Geo_2_2018_DPL90_Clay_100</v>
      </c>
      <c r="N607" t="str">
        <f t="shared" si="156"/>
        <v>BiologyDefault</v>
      </c>
      <c r="O607" t="str">
        <f t="shared" si="157"/>
        <v>MulchGeo1</v>
      </c>
      <c r="P607" t="str">
        <f t="shared" si="158"/>
        <v>MulchDecomp1</v>
      </c>
      <c r="Q607" t="str">
        <f t="shared" si="159"/>
        <v>GasCO2Default</v>
      </c>
      <c r="R607" t="str">
        <f t="shared" si="160"/>
        <v>GasO2Default</v>
      </c>
      <c r="S607" t="str">
        <f t="shared" si="161"/>
        <v>GasID</v>
      </c>
      <c r="T607" t="str">
        <f t="shared" si="162"/>
        <v>Default</v>
      </c>
      <c r="U607" t="str">
        <f t="shared" si="163"/>
        <v>AiTest</v>
      </c>
      <c r="W607" t="str">
        <f t="shared" si="164"/>
        <v>R</v>
      </c>
      <c r="X607">
        <f t="shared" si="154"/>
        <v>2018</v>
      </c>
    </row>
    <row r="608" spans="1:24" ht="15.6">
      <c r="A608" t="s">
        <v>520</v>
      </c>
      <c r="B608" t="s">
        <v>302</v>
      </c>
      <c r="C608" t="str">
        <f t="shared" si="166"/>
        <v>DPL90</v>
      </c>
      <c r="D608" t="str">
        <f t="shared" si="150"/>
        <v>DPL90.var</v>
      </c>
      <c r="E608" t="str">
        <f t="shared" si="165"/>
        <v>Clay</v>
      </c>
      <c r="F608" s="24" t="str">
        <f t="shared" si="151"/>
        <v>Clay.soi</v>
      </c>
      <c r="G608" s="24" t="str">
        <f t="shared" si="152"/>
        <v>GeorgiaLoc2Wea.wea</v>
      </c>
      <c r="H608" t="s">
        <v>311</v>
      </c>
      <c r="I608" t="str">
        <f t="shared" si="155"/>
        <v>GeorgiaLoc2</v>
      </c>
      <c r="J608" t="s">
        <v>329</v>
      </c>
      <c r="K608" t="s">
        <v>335</v>
      </c>
      <c r="L608" s="25" t="s">
        <v>70</v>
      </c>
      <c r="M608" t="str">
        <f t="shared" si="153"/>
        <v>Geo_2_2018_DPL90_Clay_200</v>
      </c>
      <c r="N608" t="str">
        <f t="shared" si="156"/>
        <v>BiologyDefault</v>
      </c>
      <c r="O608" t="str">
        <f t="shared" si="157"/>
        <v>MulchGeo1</v>
      </c>
      <c r="P608" t="str">
        <f t="shared" si="158"/>
        <v>MulchDecomp1</v>
      </c>
      <c r="Q608" t="str">
        <f t="shared" si="159"/>
        <v>GasCO2Default</v>
      </c>
      <c r="R608" t="str">
        <f t="shared" si="160"/>
        <v>GasO2Default</v>
      </c>
      <c r="S608" t="str">
        <f t="shared" si="161"/>
        <v>GasID</v>
      </c>
      <c r="T608" t="str">
        <f t="shared" si="162"/>
        <v>Default</v>
      </c>
      <c r="U608" t="str">
        <f t="shared" si="163"/>
        <v>AiTest</v>
      </c>
      <c r="W608" t="str">
        <f t="shared" si="164"/>
        <v>R</v>
      </c>
      <c r="X608">
        <f t="shared" si="154"/>
        <v>2018</v>
      </c>
    </row>
    <row r="609" spans="1:24" ht="15.6">
      <c r="A609" t="s">
        <v>521</v>
      </c>
      <c r="B609" t="s">
        <v>302</v>
      </c>
      <c r="C609" t="str">
        <f t="shared" si="166"/>
        <v>DPL90</v>
      </c>
      <c r="D609" t="str">
        <f t="shared" si="150"/>
        <v>DPL90.var</v>
      </c>
      <c r="E609" t="str">
        <f t="shared" si="165"/>
        <v>Clay</v>
      </c>
      <c r="F609" s="24" t="str">
        <f t="shared" si="151"/>
        <v>Clay.soi</v>
      </c>
      <c r="G609" s="24" t="str">
        <f t="shared" si="152"/>
        <v>GeorgiaLoc2Wea.wea</v>
      </c>
      <c r="H609" t="s">
        <v>311</v>
      </c>
      <c r="I609" t="str">
        <f t="shared" si="155"/>
        <v>GeorgiaLoc2</v>
      </c>
      <c r="J609" t="s">
        <v>329</v>
      </c>
      <c r="K609" t="s">
        <v>335</v>
      </c>
      <c r="L609" s="25" t="s">
        <v>70</v>
      </c>
      <c r="M609" t="str">
        <f t="shared" si="153"/>
        <v>Geo_2_2018_DPL90_Clay_300</v>
      </c>
      <c r="N609" t="str">
        <f t="shared" si="156"/>
        <v>BiologyDefault</v>
      </c>
      <c r="O609" t="str">
        <f t="shared" si="157"/>
        <v>MulchGeo1</v>
      </c>
      <c r="P609" t="str">
        <f t="shared" si="158"/>
        <v>MulchDecomp1</v>
      </c>
      <c r="Q609" t="str">
        <f t="shared" si="159"/>
        <v>GasCO2Default</v>
      </c>
      <c r="R609" t="str">
        <f t="shared" si="160"/>
        <v>GasO2Default</v>
      </c>
      <c r="S609" t="str">
        <f t="shared" si="161"/>
        <v>GasID</v>
      </c>
      <c r="T609" t="str">
        <f t="shared" si="162"/>
        <v>Default</v>
      </c>
      <c r="U609" t="str">
        <f t="shared" si="163"/>
        <v>AiTest</v>
      </c>
      <c r="W609" t="str">
        <f t="shared" si="164"/>
        <v>R</v>
      </c>
      <c r="X609">
        <f t="shared" si="154"/>
        <v>2018</v>
      </c>
    </row>
    <row r="610" spans="1:24" ht="15.6">
      <c r="A610" t="s">
        <v>522</v>
      </c>
      <c r="B610" t="s">
        <v>302</v>
      </c>
      <c r="C610" t="str">
        <f t="shared" si="166"/>
        <v>DPL90</v>
      </c>
      <c r="D610" t="str">
        <f t="shared" si="150"/>
        <v>DPL90.var</v>
      </c>
      <c r="E610" t="str">
        <f t="shared" si="165"/>
        <v>SandyClayLoam</v>
      </c>
      <c r="F610" s="24" t="str">
        <f t="shared" si="151"/>
        <v>SandyClayLoam.soi</v>
      </c>
      <c r="G610" s="24" t="str">
        <f t="shared" si="152"/>
        <v>GeorgiaLoc2Wea.wea</v>
      </c>
      <c r="H610" t="s">
        <v>311</v>
      </c>
      <c r="I610" t="str">
        <f t="shared" si="155"/>
        <v>GeorgiaLoc2</v>
      </c>
      <c r="J610" t="s">
        <v>329</v>
      </c>
      <c r="K610" t="s">
        <v>335</v>
      </c>
      <c r="L610" s="25" t="s">
        <v>70</v>
      </c>
      <c r="M610" t="str">
        <f t="shared" si="153"/>
        <v>Geo_2_2018_DPL90_SandyClayLoam_0</v>
      </c>
      <c r="N610" t="str">
        <f t="shared" si="156"/>
        <v>BiologyDefault</v>
      </c>
      <c r="O610" t="str">
        <f t="shared" si="157"/>
        <v>MulchGeo1</v>
      </c>
      <c r="P610" t="str">
        <f t="shared" si="158"/>
        <v>MulchDecomp1</v>
      </c>
      <c r="Q610" t="str">
        <f t="shared" si="159"/>
        <v>GasCO2Default</v>
      </c>
      <c r="R610" t="str">
        <f t="shared" si="160"/>
        <v>GasO2Default</v>
      </c>
      <c r="S610" t="str">
        <f t="shared" si="161"/>
        <v>GasID</v>
      </c>
      <c r="T610" t="str">
        <f t="shared" si="162"/>
        <v>Default</v>
      </c>
      <c r="U610" t="str">
        <f t="shared" si="163"/>
        <v>AiTest</v>
      </c>
      <c r="W610" t="str">
        <f t="shared" si="164"/>
        <v>R</v>
      </c>
      <c r="X610">
        <f t="shared" si="154"/>
        <v>2018</v>
      </c>
    </row>
    <row r="611" spans="1:24" ht="15.6">
      <c r="A611" t="s">
        <v>523</v>
      </c>
      <c r="B611" t="s">
        <v>302</v>
      </c>
      <c r="C611" t="str">
        <f t="shared" si="166"/>
        <v>DPL90</v>
      </c>
      <c r="D611" t="str">
        <f t="shared" si="150"/>
        <v>DPL90.var</v>
      </c>
      <c r="E611" t="str">
        <f t="shared" si="165"/>
        <v>SandyClayLoam</v>
      </c>
      <c r="F611" s="24" t="str">
        <f t="shared" si="151"/>
        <v>SandyClayLoam.soi</v>
      </c>
      <c r="G611" s="24" t="str">
        <f t="shared" si="152"/>
        <v>GeorgiaLoc2Wea.wea</v>
      </c>
      <c r="H611" t="s">
        <v>311</v>
      </c>
      <c r="I611" t="str">
        <f t="shared" si="155"/>
        <v>GeorgiaLoc2</v>
      </c>
      <c r="J611" t="s">
        <v>329</v>
      </c>
      <c r="K611" t="s">
        <v>335</v>
      </c>
      <c r="L611" s="25" t="s">
        <v>70</v>
      </c>
      <c r="M611" t="str">
        <f t="shared" si="153"/>
        <v>Geo_2_2018_DPL90_SandyClayLoam_100</v>
      </c>
      <c r="N611" t="str">
        <f t="shared" si="156"/>
        <v>BiologyDefault</v>
      </c>
      <c r="O611" t="str">
        <f t="shared" si="157"/>
        <v>MulchGeo1</v>
      </c>
      <c r="P611" t="str">
        <f t="shared" si="158"/>
        <v>MulchDecomp1</v>
      </c>
      <c r="Q611" t="str">
        <f t="shared" si="159"/>
        <v>GasCO2Default</v>
      </c>
      <c r="R611" t="str">
        <f t="shared" si="160"/>
        <v>GasO2Default</v>
      </c>
      <c r="S611" t="str">
        <f t="shared" si="161"/>
        <v>GasID</v>
      </c>
      <c r="T611" t="str">
        <f t="shared" si="162"/>
        <v>Default</v>
      </c>
      <c r="U611" t="str">
        <f t="shared" si="163"/>
        <v>AiTest</v>
      </c>
      <c r="W611" t="str">
        <f t="shared" si="164"/>
        <v>R</v>
      </c>
      <c r="X611">
        <f t="shared" si="154"/>
        <v>2018</v>
      </c>
    </row>
    <row r="612" spans="1:24" ht="15.6">
      <c r="A612" t="s">
        <v>524</v>
      </c>
      <c r="B612" t="s">
        <v>302</v>
      </c>
      <c r="C612" t="str">
        <f t="shared" si="166"/>
        <v>DPL90</v>
      </c>
      <c r="D612" t="str">
        <f t="shared" si="150"/>
        <v>DPL90.var</v>
      </c>
      <c r="E612" t="str">
        <f t="shared" si="165"/>
        <v>SandyClayLoam</v>
      </c>
      <c r="F612" s="24" t="str">
        <f t="shared" si="151"/>
        <v>SandyClayLoam.soi</v>
      </c>
      <c r="G612" s="24" t="str">
        <f t="shared" si="152"/>
        <v>GeorgiaLoc2Wea.wea</v>
      </c>
      <c r="H612" t="s">
        <v>311</v>
      </c>
      <c r="I612" t="str">
        <f t="shared" si="155"/>
        <v>GeorgiaLoc2</v>
      </c>
      <c r="J612" t="s">
        <v>329</v>
      </c>
      <c r="K612" t="s">
        <v>335</v>
      </c>
      <c r="L612" s="25" t="s">
        <v>70</v>
      </c>
      <c r="M612" t="str">
        <f t="shared" si="153"/>
        <v>Geo_2_2018_DPL90_SandyClayLoam_200</v>
      </c>
      <c r="N612" t="str">
        <f t="shared" si="156"/>
        <v>BiologyDefault</v>
      </c>
      <c r="O612" t="str">
        <f t="shared" si="157"/>
        <v>MulchGeo1</v>
      </c>
      <c r="P612" t="str">
        <f t="shared" si="158"/>
        <v>MulchDecomp1</v>
      </c>
      <c r="Q612" t="str">
        <f t="shared" si="159"/>
        <v>GasCO2Default</v>
      </c>
      <c r="R612" t="str">
        <f t="shared" si="160"/>
        <v>GasO2Default</v>
      </c>
      <c r="S612" t="str">
        <f t="shared" si="161"/>
        <v>GasID</v>
      </c>
      <c r="T612" t="str">
        <f t="shared" si="162"/>
        <v>Default</v>
      </c>
      <c r="U612" t="str">
        <f t="shared" si="163"/>
        <v>AiTest</v>
      </c>
      <c r="W612" t="str">
        <f t="shared" si="164"/>
        <v>R</v>
      </c>
      <c r="X612">
        <f t="shared" si="154"/>
        <v>2018</v>
      </c>
    </row>
    <row r="613" spans="1:24" ht="15.6">
      <c r="A613" t="s">
        <v>525</v>
      </c>
      <c r="B613" t="s">
        <v>302</v>
      </c>
      <c r="C613" t="str">
        <f t="shared" si="166"/>
        <v>DPL90</v>
      </c>
      <c r="D613" t="str">
        <f t="shared" si="150"/>
        <v>DPL90.var</v>
      </c>
      <c r="E613" t="str">
        <f t="shared" si="165"/>
        <v>SandyClayLoam</v>
      </c>
      <c r="F613" s="24" t="str">
        <f t="shared" si="151"/>
        <v>SandyClayLoam.soi</v>
      </c>
      <c r="G613" s="24" t="str">
        <f t="shared" si="152"/>
        <v>GeorgiaLoc2Wea.wea</v>
      </c>
      <c r="H613" t="s">
        <v>311</v>
      </c>
      <c r="I613" t="str">
        <f t="shared" si="155"/>
        <v>GeorgiaLoc2</v>
      </c>
      <c r="J613" t="s">
        <v>329</v>
      </c>
      <c r="K613" t="s">
        <v>335</v>
      </c>
      <c r="L613" s="25" t="s">
        <v>70</v>
      </c>
      <c r="M613" t="str">
        <f t="shared" si="153"/>
        <v>Geo_2_2018_DPL90_SandyClayLoam_300</v>
      </c>
      <c r="N613" t="str">
        <f t="shared" si="156"/>
        <v>BiologyDefault</v>
      </c>
      <c r="O613" t="str">
        <f t="shared" si="157"/>
        <v>MulchGeo1</v>
      </c>
      <c r="P613" t="str">
        <f t="shared" si="158"/>
        <v>MulchDecomp1</v>
      </c>
      <c r="Q613" t="str">
        <f t="shared" si="159"/>
        <v>GasCO2Default</v>
      </c>
      <c r="R613" t="str">
        <f t="shared" si="160"/>
        <v>GasO2Default</v>
      </c>
      <c r="S613" t="str">
        <f t="shared" si="161"/>
        <v>GasID</v>
      </c>
      <c r="T613" t="str">
        <f t="shared" si="162"/>
        <v>Default</v>
      </c>
      <c r="U613" t="str">
        <f t="shared" si="163"/>
        <v>AiTest</v>
      </c>
      <c r="W613" t="str">
        <f t="shared" si="164"/>
        <v>R</v>
      </c>
      <c r="X613">
        <f t="shared" si="154"/>
        <v>2018</v>
      </c>
    </row>
    <row r="614" spans="1:24" ht="15.6">
      <c r="A614" t="s">
        <v>526</v>
      </c>
      <c r="B614" t="s">
        <v>302</v>
      </c>
      <c r="C614" t="str">
        <f t="shared" si="166"/>
        <v>DPL90</v>
      </c>
      <c r="D614" t="str">
        <f t="shared" si="150"/>
        <v>DPL90.var</v>
      </c>
      <c r="E614" t="str">
        <f t="shared" si="165"/>
        <v>SandyLoam</v>
      </c>
      <c r="F614" s="24" t="str">
        <f t="shared" si="151"/>
        <v>SandyLoam.soi</v>
      </c>
      <c r="G614" s="24" t="str">
        <f t="shared" si="152"/>
        <v>GeorgiaLoc2Wea.wea</v>
      </c>
      <c r="H614" t="s">
        <v>311</v>
      </c>
      <c r="I614" t="str">
        <f t="shared" si="155"/>
        <v>GeorgiaLoc2</v>
      </c>
      <c r="J614" t="s">
        <v>329</v>
      </c>
      <c r="K614" t="s">
        <v>335</v>
      </c>
      <c r="L614" s="25" t="s">
        <v>70</v>
      </c>
      <c r="M614" t="str">
        <f t="shared" si="153"/>
        <v>Geo_2_2018_DPL90_Sandyloam_0</v>
      </c>
      <c r="N614" t="str">
        <f t="shared" si="156"/>
        <v>BiologyDefault</v>
      </c>
      <c r="O614" t="str">
        <f t="shared" si="157"/>
        <v>MulchGeo1</v>
      </c>
      <c r="P614" t="str">
        <f t="shared" si="158"/>
        <v>MulchDecomp1</v>
      </c>
      <c r="Q614" t="str">
        <f t="shared" si="159"/>
        <v>GasCO2Default</v>
      </c>
      <c r="R614" t="str">
        <f t="shared" si="160"/>
        <v>GasO2Default</v>
      </c>
      <c r="S614" t="str">
        <f t="shared" si="161"/>
        <v>GasID</v>
      </c>
      <c r="T614" t="str">
        <f t="shared" si="162"/>
        <v>Default</v>
      </c>
      <c r="U614" t="str">
        <f t="shared" si="163"/>
        <v>AiTest</v>
      </c>
      <c r="W614" t="str">
        <f t="shared" si="164"/>
        <v>R</v>
      </c>
      <c r="X614">
        <f t="shared" si="154"/>
        <v>2018</v>
      </c>
    </row>
    <row r="615" spans="1:24" ht="15.6">
      <c r="A615" t="s">
        <v>527</v>
      </c>
      <c r="B615" t="s">
        <v>302</v>
      </c>
      <c r="C615" t="str">
        <f t="shared" si="166"/>
        <v>DPL90</v>
      </c>
      <c r="D615" t="str">
        <f t="shared" si="150"/>
        <v>DPL90.var</v>
      </c>
      <c r="E615" t="str">
        <f t="shared" si="165"/>
        <v>SandyLoam</v>
      </c>
      <c r="F615" s="24" t="str">
        <f t="shared" si="151"/>
        <v>SandyLoam.soi</v>
      </c>
      <c r="G615" s="24" t="str">
        <f t="shared" si="152"/>
        <v>GeorgiaLoc2Wea.wea</v>
      </c>
      <c r="H615" t="s">
        <v>311</v>
      </c>
      <c r="I615" t="str">
        <f t="shared" si="155"/>
        <v>GeorgiaLoc2</v>
      </c>
      <c r="J615" t="s">
        <v>329</v>
      </c>
      <c r="K615" t="s">
        <v>335</v>
      </c>
      <c r="L615" s="25" t="s">
        <v>70</v>
      </c>
      <c r="M615" t="str">
        <f t="shared" si="153"/>
        <v>Geo_2_2018_DPL90_Sandyloam_100</v>
      </c>
      <c r="N615" t="str">
        <f t="shared" si="156"/>
        <v>BiologyDefault</v>
      </c>
      <c r="O615" t="str">
        <f t="shared" si="157"/>
        <v>MulchGeo1</v>
      </c>
      <c r="P615" t="str">
        <f t="shared" si="158"/>
        <v>MulchDecomp1</v>
      </c>
      <c r="Q615" t="str">
        <f t="shared" si="159"/>
        <v>GasCO2Default</v>
      </c>
      <c r="R615" t="str">
        <f t="shared" si="160"/>
        <v>GasO2Default</v>
      </c>
      <c r="S615" t="str">
        <f t="shared" si="161"/>
        <v>GasID</v>
      </c>
      <c r="T615" t="str">
        <f t="shared" si="162"/>
        <v>Default</v>
      </c>
      <c r="U615" t="str">
        <f t="shared" si="163"/>
        <v>AiTest</v>
      </c>
      <c r="W615" t="str">
        <f t="shared" si="164"/>
        <v>R</v>
      </c>
      <c r="X615">
        <f t="shared" si="154"/>
        <v>2018</v>
      </c>
    </row>
    <row r="616" spans="1:24" ht="15.6">
      <c r="A616" t="s">
        <v>528</v>
      </c>
      <c r="B616" t="s">
        <v>302</v>
      </c>
      <c r="C616" t="str">
        <f t="shared" si="166"/>
        <v>DPL90</v>
      </c>
      <c r="D616" t="str">
        <f t="shared" si="150"/>
        <v>DPL90.var</v>
      </c>
      <c r="E616" t="str">
        <f t="shared" si="165"/>
        <v>SandyLoam</v>
      </c>
      <c r="F616" s="24" t="str">
        <f t="shared" si="151"/>
        <v>SandyLoam.soi</v>
      </c>
      <c r="G616" s="24" t="str">
        <f t="shared" si="152"/>
        <v>GeorgiaLoc2Wea.wea</v>
      </c>
      <c r="H616" t="s">
        <v>311</v>
      </c>
      <c r="I616" t="str">
        <f t="shared" si="155"/>
        <v>GeorgiaLoc2</v>
      </c>
      <c r="J616" t="s">
        <v>329</v>
      </c>
      <c r="K616" t="s">
        <v>335</v>
      </c>
      <c r="L616" s="25" t="s">
        <v>70</v>
      </c>
      <c r="M616" t="str">
        <f t="shared" si="153"/>
        <v>Geo_2_2018_DPL90_Sandyloam_200</v>
      </c>
      <c r="N616" t="str">
        <f t="shared" si="156"/>
        <v>BiologyDefault</v>
      </c>
      <c r="O616" t="str">
        <f t="shared" si="157"/>
        <v>MulchGeo1</v>
      </c>
      <c r="P616" t="str">
        <f t="shared" si="158"/>
        <v>MulchDecomp1</v>
      </c>
      <c r="Q616" t="str">
        <f t="shared" si="159"/>
        <v>GasCO2Default</v>
      </c>
      <c r="R616" t="str">
        <f t="shared" si="160"/>
        <v>GasO2Default</v>
      </c>
      <c r="S616" t="str">
        <f t="shared" si="161"/>
        <v>GasID</v>
      </c>
      <c r="T616" t="str">
        <f t="shared" si="162"/>
        <v>Default</v>
      </c>
      <c r="U616" t="str">
        <f t="shared" si="163"/>
        <v>AiTest</v>
      </c>
      <c r="W616" t="str">
        <f t="shared" si="164"/>
        <v>R</v>
      </c>
      <c r="X616">
        <f t="shared" si="154"/>
        <v>2018</v>
      </c>
    </row>
    <row r="617" spans="1:24" ht="15.6">
      <c r="A617" t="s">
        <v>529</v>
      </c>
      <c r="B617" t="s">
        <v>302</v>
      </c>
      <c r="C617" t="str">
        <f t="shared" si="166"/>
        <v>DPL90</v>
      </c>
      <c r="D617" t="str">
        <f t="shared" si="150"/>
        <v>DPL90.var</v>
      </c>
      <c r="E617" t="str">
        <f t="shared" si="165"/>
        <v>SandyLoam</v>
      </c>
      <c r="F617" s="24" t="str">
        <f t="shared" si="151"/>
        <v>SandyLoam.soi</v>
      </c>
      <c r="G617" s="24" t="str">
        <f t="shared" si="152"/>
        <v>GeorgiaLoc2Wea.wea</v>
      </c>
      <c r="H617" t="s">
        <v>311</v>
      </c>
      <c r="I617" t="str">
        <f t="shared" si="155"/>
        <v>GeorgiaLoc2</v>
      </c>
      <c r="J617" t="s">
        <v>329</v>
      </c>
      <c r="K617" t="s">
        <v>335</v>
      </c>
      <c r="L617" s="25" t="s">
        <v>70</v>
      </c>
      <c r="M617" t="str">
        <f t="shared" si="153"/>
        <v>Geo_2_2018_DPL90_Sandyloam_300</v>
      </c>
      <c r="N617" t="str">
        <f t="shared" si="156"/>
        <v>BiologyDefault</v>
      </c>
      <c r="O617" t="str">
        <f t="shared" si="157"/>
        <v>MulchGeo1</v>
      </c>
      <c r="P617" t="str">
        <f t="shared" si="158"/>
        <v>MulchDecomp1</v>
      </c>
      <c r="Q617" t="str">
        <f t="shared" si="159"/>
        <v>GasCO2Default</v>
      </c>
      <c r="R617" t="str">
        <f t="shared" si="160"/>
        <v>GasO2Default</v>
      </c>
      <c r="S617" t="str">
        <f t="shared" si="161"/>
        <v>GasID</v>
      </c>
      <c r="T617" t="str">
        <f t="shared" si="162"/>
        <v>Default</v>
      </c>
      <c r="U617" t="str">
        <f t="shared" si="163"/>
        <v>AiTest</v>
      </c>
      <c r="W617" t="str">
        <f t="shared" si="164"/>
        <v>R</v>
      </c>
      <c r="X617">
        <f t="shared" si="154"/>
        <v>2018</v>
      </c>
    </row>
    <row r="618" spans="1:24" ht="15.6">
      <c r="A618" t="s">
        <v>530</v>
      </c>
      <c r="B618" t="s">
        <v>302</v>
      </c>
      <c r="C618" t="str">
        <f t="shared" si="166"/>
        <v>NuCot33</v>
      </c>
      <c r="D618" t="str">
        <f t="shared" si="150"/>
        <v>NuCot33.var</v>
      </c>
      <c r="E618" t="str">
        <f t="shared" si="165"/>
        <v>Clay</v>
      </c>
      <c r="F618" s="24" t="str">
        <f t="shared" si="151"/>
        <v>Clay.soi</v>
      </c>
      <c r="G618" s="24" t="str">
        <f t="shared" si="152"/>
        <v>GeorgiaLoc2Wea.wea</v>
      </c>
      <c r="H618" t="s">
        <v>311</v>
      </c>
      <c r="I618" t="str">
        <f t="shared" si="155"/>
        <v>GeorgiaLoc2</v>
      </c>
      <c r="J618" t="s">
        <v>329</v>
      </c>
      <c r="K618" t="s">
        <v>335</v>
      </c>
      <c r="L618" s="25" t="s">
        <v>70</v>
      </c>
      <c r="M618" t="str">
        <f t="shared" si="153"/>
        <v>Geo_2_2018_NuCot33_Clay_0</v>
      </c>
      <c r="N618" t="str">
        <f t="shared" si="156"/>
        <v>BiologyDefault</v>
      </c>
      <c r="O618" t="str">
        <f t="shared" si="157"/>
        <v>MulchGeo1</v>
      </c>
      <c r="P618" t="str">
        <f t="shared" si="158"/>
        <v>MulchDecomp1</v>
      </c>
      <c r="Q618" t="str">
        <f t="shared" si="159"/>
        <v>GasCO2Default</v>
      </c>
      <c r="R618" t="str">
        <f t="shared" si="160"/>
        <v>GasO2Default</v>
      </c>
      <c r="S618" t="str">
        <f t="shared" si="161"/>
        <v>GasID</v>
      </c>
      <c r="T618" t="str">
        <f t="shared" si="162"/>
        <v>Default</v>
      </c>
      <c r="U618" t="str">
        <f t="shared" si="163"/>
        <v>AiTest</v>
      </c>
      <c r="W618" t="str">
        <f t="shared" si="164"/>
        <v>R</v>
      </c>
      <c r="X618">
        <f t="shared" si="154"/>
        <v>2018</v>
      </c>
    </row>
    <row r="619" spans="1:24" ht="15.6">
      <c r="A619" t="s">
        <v>531</v>
      </c>
      <c r="B619" t="s">
        <v>302</v>
      </c>
      <c r="C619" t="str">
        <f t="shared" si="166"/>
        <v>NuCot33</v>
      </c>
      <c r="D619" t="str">
        <f t="shared" si="150"/>
        <v>NuCot33.var</v>
      </c>
      <c r="E619" t="str">
        <f t="shared" si="165"/>
        <v>Clay</v>
      </c>
      <c r="F619" s="24" t="str">
        <f t="shared" si="151"/>
        <v>Clay.soi</v>
      </c>
      <c r="G619" s="24" t="str">
        <f t="shared" si="152"/>
        <v>GeorgiaLoc2Wea.wea</v>
      </c>
      <c r="H619" t="s">
        <v>311</v>
      </c>
      <c r="I619" t="str">
        <f t="shared" si="155"/>
        <v>GeorgiaLoc2</v>
      </c>
      <c r="J619" t="s">
        <v>329</v>
      </c>
      <c r="K619" t="s">
        <v>335</v>
      </c>
      <c r="L619" s="25" t="s">
        <v>70</v>
      </c>
      <c r="M619" t="str">
        <f t="shared" si="153"/>
        <v>Geo_2_2018_NuCot33_Clay_100</v>
      </c>
      <c r="N619" t="str">
        <f t="shared" si="156"/>
        <v>BiologyDefault</v>
      </c>
      <c r="O619" t="str">
        <f t="shared" si="157"/>
        <v>MulchGeo1</v>
      </c>
      <c r="P619" t="str">
        <f t="shared" si="158"/>
        <v>MulchDecomp1</v>
      </c>
      <c r="Q619" t="str">
        <f t="shared" si="159"/>
        <v>GasCO2Default</v>
      </c>
      <c r="R619" t="str">
        <f t="shared" si="160"/>
        <v>GasO2Default</v>
      </c>
      <c r="S619" t="str">
        <f t="shared" si="161"/>
        <v>GasID</v>
      </c>
      <c r="T619" t="str">
        <f t="shared" si="162"/>
        <v>Default</v>
      </c>
      <c r="U619" t="str">
        <f t="shared" si="163"/>
        <v>AiTest</v>
      </c>
      <c r="W619" t="str">
        <f t="shared" si="164"/>
        <v>R</v>
      </c>
      <c r="X619">
        <f t="shared" si="154"/>
        <v>2018</v>
      </c>
    </row>
    <row r="620" spans="1:24" ht="15.6">
      <c r="A620" t="s">
        <v>532</v>
      </c>
      <c r="B620" t="s">
        <v>302</v>
      </c>
      <c r="C620" t="str">
        <f t="shared" si="166"/>
        <v>NuCot33</v>
      </c>
      <c r="D620" t="str">
        <f t="shared" si="150"/>
        <v>NuCot33.var</v>
      </c>
      <c r="E620" t="str">
        <f t="shared" si="165"/>
        <v>Clay</v>
      </c>
      <c r="F620" s="24" t="str">
        <f t="shared" si="151"/>
        <v>Clay.soi</v>
      </c>
      <c r="G620" s="24" t="str">
        <f t="shared" si="152"/>
        <v>GeorgiaLoc2Wea.wea</v>
      </c>
      <c r="H620" t="s">
        <v>311</v>
      </c>
      <c r="I620" t="str">
        <f t="shared" si="155"/>
        <v>GeorgiaLoc2</v>
      </c>
      <c r="J620" t="s">
        <v>329</v>
      </c>
      <c r="K620" t="s">
        <v>335</v>
      </c>
      <c r="L620" s="25" t="s">
        <v>70</v>
      </c>
      <c r="M620" t="str">
        <f t="shared" si="153"/>
        <v>Geo_2_2018_NuCot33_Clay_200</v>
      </c>
      <c r="N620" t="str">
        <f t="shared" si="156"/>
        <v>BiologyDefault</v>
      </c>
      <c r="O620" t="str">
        <f t="shared" si="157"/>
        <v>MulchGeo1</v>
      </c>
      <c r="P620" t="str">
        <f t="shared" si="158"/>
        <v>MulchDecomp1</v>
      </c>
      <c r="Q620" t="str">
        <f t="shared" si="159"/>
        <v>GasCO2Default</v>
      </c>
      <c r="R620" t="str">
        <f t="shared" si="160"/>
        <v>GasO2Default</v>
      </c>
      <c r="S620" t="str">
        <f t="shared" si="161"/>
        <v>GasID</v>
      </c>
      <c r="T620" t="str">
        <f t="shared" si="162"/>
        <v>Default</v>
      </c>
      <c r="U620" t="str">
        <f t="shared" si="163"/>
        <v>AiTest</v>
      </c>
      <c r="W620" t="str">
        <f t="shared" si="164"/>
        <v>R</v>
      </c>
      <c r="X620">
        <f t="shared" si="154"/>
        <v>2018</v>
      </c>
    </row>
    <row r="621" spans="1:24" ht="15.6">
      <c r="A621" t="s">
        <v>533</v>
      </c>
      <c r="B621" t="s">
        <v>302</v>
      </c>
      <c r="C621" t="str">
        <f t="shared" si="166"/>
        <v>NuCot33</v>
      </c>
      <c r="D621" t="str">
        <f t="shared" si="150"/>
        <v>NuCot33.var</v>
      </c>
      <c r="E621" t="str">
        <f t="shared" si="165"/>
        <v>Clay</v>
      </c>
      <c r="F621" s="24" t="str">
        <f t="shared" si="151"/>
        <v>Clay.soi</v>
      </c>
      <c r="G621" s="24" t="str">
        <f t="shared" si="152"/>
        <v>GeorgiaLoc2Wea.wea</v>
      </c>
      <c r="H621" t="s">
        <v>311</v>
      </c>
      <c r="I621" t="str">
        <f t="shared" si="155"/>
        <v>GeorgiaLoc2</v>
      </c>
      <c r="J621" t="s">
        <v>329</v>
      </c>
      <c r="K621" t="s">
        <v>335</v>
      </c>
      <c r="L621" s="25" t="s">
        <v>70</v>
      </c>
      <c r="M621" t="str">
        <f t="shared" si="153"/>
        <v>Geo_2_2018_NuCot33_Clay_300</v>
      </c>
      <c r="N621" t="str">
        <f t="shared" si="156"/>
        <v>BiologyDefault</v>
      </c>
      <c r="O621" t="str">
        <f t="shared" si="157"/>
        <v>MulchGeo1</v>
      </c>
      <c r="P621" t="str">
        <f t="shared" si="158"/>
        <v>MulchDecomp1</v>
      </c>
      <c r="Q621" t="str">
        <f t="shared" si="159"/>
        <v>GasCO2Default</v>
      </c>
      <c r="R621" t="str">
        <f t="shared" si="160"/>
        <v>GasO2Default</v>
      </c>
      <c r="S621" t="str">
        <f t="shared" si="161"/>
        <v>GasID</v>
      </c>
      <c r="T621" t="str">
        <f t="shared" si="162"/>
        <v>Default</v>
      </c>
      <c r="U621" t="str">
        <f t="shared" si="163"/>
        <v>AiTest</v>
      </c>
      <c r="W621" t="str">
        <f t="shared" si="164"/>
        <v>R</v>
      </c>
      <c r="X621">
        <f t="shared" si="154"/>
        <v>2018</v>
      </c>
    </row>
    <row r="622" spans="1:24" ht="15.6">
      <c r="A622" t="s">
        <v>534</v>
      </c>
      <c r="B622" t="s">
        <v>302</v>
      </c>
      <c r="C622" t="str">
        <f t="shared" si="166"/>
        <v>NuCot33</v>
      </c>
      <c r="D622" t="str">
        <f t="shared" si="150"/>
        <v>NuCot33.var</v>
      </c>
      <c r="E622" t="str">
        <f t="shared" si="165"/>
        <v>SandyClayLoam</v>
      </c>
      <c r="F622" s="24" t="str">
        <f t="shared" si="151"/>
        <v>SandyClayLoam.soi</v>
      </c>
      <c r="G622" s="24" t="str">
        <f t="shared" si="152"/>
        <v>GeorgiaLoc2Wea.wea</v>
      </c>
      <c r="H622" t="s">
        <v>311</v>
      </c>
      <c r="I622" t="str">
        <f t="shared" si="155"/>
        <v>GeorgiaLoc2</v>
      </c>
      <c r="J622" t="s">
        <v>329</v>
      </c>
      <c r="K622" t="s">
        <v>335</v>
      </c>
      <c r="L622" s="25" t="s">
        <v>70</v>
      </c>
      <c r="M622" t="str">
        <f t="shared" si="153"/>
        <v>Geo_2_2018_NuCot33_SandyClayLoam_0</v>
      </c>
      <c r="N622" t="str">
        <f t="shared" si="156"/>
        <v>BiologyDefault</v>
      </c>
      <c r="O622" t="str">
        <f t="shared" si="157"/>
        <v>MulchGeo1</v>
      </c>
      <c r="P622" t="str">
        <f t="shared" si="158"/>
        <v>MulchDecomp1</v>
      </c>
      <c r="Q622" t="str">
        <f t="shared" si="159"/>
        <v>GasCO2Default</v>
      </c>
      <c r="R622" t="str">
        <f t="shared" si="160"/>
        <v>GasO2Default</v>
      </c>
      <c r="S622" t="str">
        <f t="shared" si="161"/>
        <v>GasID</v>
      </c>
      <c r="T622" t="str">
        <f t="shared" si="162"/>
        <v>Default</v>
      </c>
      <c r="U622" t="str">
        <f t="shared" si="163"/>
        <v>AiTest</v>
      </c>
      <c r="W622" t="str">
        <f t="shared" si="164"/>
        <v>R</v>
      </c>
      <c r="X622">
        <f t="shared" si="154"/>
        <v>2018</v>
      </c>
    </row>
    <row r="623" spans="1:24" ht="15.6">
      <c r="A623" t="s">
        <v>535</v>
      </c>
      <c r="B623" t="s">
        <v>302</v>
      </c>
      <c r="C623" t="str">
        <f t="shared" si="166"/>
        <v>NuCot33</v>
      </c>
      <c r="D623" t="str">
        <f t="shared" si="150"/>
        <v>NuCot33.var</v>
      </c>
      <c r="E623" t="str">
        <f t="shared" si="165"/>
        <v>SandyClayLoam</v>
      </c>
      <c r="F623" s="24" t="str">
        <f t="shared" si="151"/>
        <v>SandyClayLoam.soi</v>
      </c>
      <c r="G623" s="24" t="str">
        <f t="shared" si="152"/>
        <v>GeorgiaLoc2Wea.wea</v>
      </c>
      <c r="H623" t="s">
        <v>311</v>
      </c>
      <c r="I623" t="str">
        <f t="shared" si="155"/>
        <v>GeorgiaLoc2</v>
      </c>
      <c r="J623" t="s">
        <v>329</v>
      </c>
      <c r="K623" t="s">
        <v>335</v>
      </c>
      <c r="L623" s="25" t="s">
        <v>70</v>
      </c>
      <c r="M623" t="str">
        <f t="shared" si="153"/>
        <v>Geo_2_2018_NuCot33_SandyClayLoam_100</v>
      </c>
      <c r="N623" t="str">
        <f t="shared" si="156"/>
        <v>BiologyDefault</v>
      </c>
      <c r="O623" t="str">
        <f t="shared" si="157"/>
        <v>MulchGeo1</v>
      </c>
      <c r="P623" t="str">
        <f t="shared" si="158"/>
        <v>MulchDecomp1</v>
      </c>
      <c r="Q623" t="str">
        <f t="shared" si="159"/>
        <v>GasCO2Default</v>
      </c>
      <c r="R623" t="str">
        <f t="shared" si="160"/>
        <v>GasO2Default</v>
      </c>
      <c r="S623" t="str">
        <f t="shared" si="161"/>
        <v>GasID</v>
      </c>
      <c r="T623" t="str">
        <f t="shared" si="162"/>
        <v>Default</v>
      </c>
      <c r="U623" t="str">
        <f t="shared" si="163"/>
        <v>AiTest</v>
      </c>
      <c r="W623" t="str">
        <f t="shared" si="164"/>
        <v>R</v>
      </c>
      <c r="X623">
        <f t="shared" si="154"/>
        <v>2018</v>
      </c>
    </row>
    <row r="624" spans="1:24" ht="15.6">
      <c r="A624" t="s">
        <v>536</v>
      </c>
      <c r="B624" t="s">
        <v>302</v>
      </c>
      <c r="C624" t="str">
        <f t="shared" si="166"/>
        <v>NuCot33</v>
      </c>
      <c r="D624" t="str">
        <f t="shared" si="150"/>
        <v>NuCot33.var</v>
      </c>
      <c r="E624" t="str">
        <f t="shared" si="165"/>
        <v>SandyClayLoam</v>
      </c>
      <c r="F624" s="24" t="str">
        <f t="shared" si="151"/>
        <v>SandyClayLoam.soi</v>
      </c>
      <c r="G624" s="24" t="str">
        <f t="shared" si="152"/>
        <v>GeorgiaLoc2Wea.wea</v>
      </c>
      <c r="H624" t="s">
        <v>311</v>
      </c>
      <c r="I624" t="str">
        <f t="shared" si="155"/>
        <v>GeorgiaLoc2</v>
      </c>
      <c r="J624" t="s">
        <v>329</v>
      </c>
      <c r="K624" t="s">
        <v>335</v>
      </c>
      <c r="L624" s="25" t="s">
        <v>70</v>
      </c>
      <c r="M624" t="str">
        <f t="shared" si="153"/>
        <v>Geo_2_2018_NuCot33_SandyClayLoam_200</v>
      </c>
      <c r="N624" t="str">
        <f t="shared" si="156"/>
        <v>BiologyDefault</v>
      </c>
      <c r="O624" t="str">
        <f t="shared" si="157"/>
        <v>MulchGeo1</v>
      </c>
      <c r="P624" t="str">
        <f t="shared" si="158"/>
        <v>MulchDecomp1</v>
      </c>
      <c r="Q624" t="str">
        <f t="shared" si="159"/>
        <v>GasCO2Default</v>
      </c>
      <c r="R624" t="str">
        <f t="shared" si="160"/>
        <v>GasO2Default</v>
      </c>
      <c r="S624" t="str">
        <f t="shared" si="161"/>
        <v>GasID</v>
      </c>
      <c r="T624" t="str">
        <f t="shared" si="162"/>
        <v>Default</v>
      </c>
      <c r="U624" t="str">
        <f t="shared" si="163"/>
        <v>AiTest</v>
      </c>
      <c r="W624" t="str">
        <f t="shared" si="164"/>
        <v>R</v>
      </c>
      <c r="X624">
        <f t="shared" si="154"/>
        <v>2018</v>
      </c>
    </row>
    <row r="625" spans="1:24" ht="15.6">
      <c r="A625" t="s">
        <v>537</v>
      </c>
      <c r="B625" t="s">
        <v>302</v>
      </c>
      <c r="C625" t="str">
        <f t="shared" si="166"/>
        <v>NuCot33</v>
      </c>
      <c r="D625" t="str">
        <f t="shared" si="150"/>
        <v>NuCot33.var</v>
      </c>
      <c r="E625" t="str">
        <f t="shared" si="165"/>
        <v>SandyClayLoam</v>
      </c>
      <c r="F625" s="24" t="str">
        <f t="shared" si="151"/>
        <v>SandyClayLoam.soi</v>
      </c>
      <c r="G625" s="24" t="str">
        <f t="shared" si="152"/>
        <v>GeorgiaLoc2Wea.wea</v>
      </c>
      <c r="H625" t="s">
        <v>311</v>
      </c>
      <c r="I625" t="str">
        <f t="shared" si="155"/>
        <v>GeorgiaLoc2</v>
      </c>
      <c r="J625" t="s">
        <v>329</v>
      </c>
      <c r="K625" t="s">
        <v>335</v>
      </c>
      <c r="L625" s="25" t="s">
        <v>70</v>
      </c>
      <c r="M625" t="str">
        <f t="shared" si="153"/>
        <v>Geo_2_2018_NuCot33_SandyClayLoam_300</v>
      </c>
      <c r="N625" t="str">
        <f t="shared" si="156"/>
        <v>BiologyDefault</v>
      </c>
      <c r="O625" t="str">
        <f t="shared" si="157"/>
        <v>MulchGeo1</v>
      </c>
      <c r="P625" t="str">
        <f t="shared" si="158"/>
        <v>MulchDecomp1</v>
      </c>
      <c r="Q625" t="str">
        <f t="shared" si="159"/>
        <v>GasCO2Default</v>
      </c>
      <c r="R625" t="str">
        <f t="shared" si="160"/>
        <v>GasO2Default</v>
      </c>
      <c r="S625" t="str">
        <f t="shared" si="161"/>
        <v>GasID</v>
      </c>
      <c r="T625" t="str">
        <f t="shared" si="162"/>
        <v>Default</v>
      </c>
      <c r="U625" t="str">
        <f t="shared" si="163"/>
        <v>AiTest</v>
      </c>
      <c r="W625" t="str">
        <f t="shared" si="164"/>
        <v>R</v>
      </c>
      <c r="X625">
        <f t="shared" si="154"/>
        <v>2018</v>
      </c>
    </row>
    <row r="626" spans="1:24" ht="15.6">
      <c r="A626" t="s">
        <v>538</v>
      </c>
      <c r="B626" t="s">
        <v>302</v>
      </c>
      <c r="C626" t="str">
        <f t="shared" si="166"/>
        <v>NuCot33</v>
      </c>
      <c r="D626" t="str">
        <f t="shared" si="150"/>
        <v>NuCot33.var</v>
      </c>
      <c r="E626" t="str">
        <f t="shared" si="165"/>
        <v>SandyLoam</v>
      </c>
      <c r="F626" s="24" t="str">
        <f t="shared" si="151"/>
        <v>SandyLoam.soi</v>
      </c>
      <c r="G626" s="24" t="str">
        <f t="shared" si="152"/>
        <v>GeorgiaLoc2Wea.wea</v>
      </c>
      <c r="H626" t="s">
        <v>311</v>
      </c>
      <c r="I626" t="str">
        <f t="shared" si="155"/>
        <v>GeorgiaLoc2</v>
      </c>
      <c r="J626" t="s">
        <v>329</v>
      </c>
      <c r="K626" t="s">
        <v>335</v>
      </c>
      <c r="L626" s="25" t="s">
        <v>70</v>
      </c>
      <c r="M626" t="str">
        <f t="shared" si="153"/>
        <v>Geo_2_2018_NuCot33_Sandyloam_0</v>
      </c>
      <c r="N626" t="str">
        <f t="shared" si="156"/>
        <v>BiologyDefault</v>
      </c>
      <c r="O626" t="str">
        <f t="shared" si="157"/>
        <v>MulchGeo1</v>
      </c>
      <c r="P626" t="str">
        <f t="shared" si="158"/>
        <v>MulchDecomp1</v>
      </c>
      <c r="Q626" t="str">
        <f t="shared" si="159"/>
        <v>GasCO2Default</v>
      </c>
      <c r="R626" t="str">
        <f t="shared" si="160"/>
        <v>GasO2Default</v>
      </c>
      <c r="S626" t="str">
        <f t="shared" si="161"/>
        <v>GasID</v>
      </c>
      <c r="T626" t="str">
        <f t="shared" si="162"/>
        <v>Default</v>
      </c>
      <c r="U626" t="str">
        <f t="shared" si="163"/>
        <v>AiTest</v>
      </c>
      <c r="W626" t="str">
        <f t="shared" si="164"/>
        <v>R</v>
      </c>
      <c r="X626">
        <f t="shared" si="154"/>
        <v>2018</v>
      </c>
    </row>
    <row r="627" spans="1:24" ht="15.6">
      <c r="A627" t="s">
        <v>539</v>
      </c>
      <c r="B627" t="s">
        <v>302</v>
      </c>
      <c r="C627" t="str">
        <f t="shared" si="166"/>
        <v>NuCot33</v>
      </c>
      <c r="D627" t="str">
        <f t="shared" si="150"/>
        <v>NuCot33.var</v>
      </c>
      <c r="E627" t="str">
        <f t="shared" si="165"/>
        <v>SandyLoam</v>
      </c>
      <c r="F627" s="24" t="str">
        <f t="shared" si="151"/>
        <v>SandyLoam.soi</v>
      </c>
      <c r="G627" s="24" t="str">
        <f t="shared" si="152"/>
        <v>GeorgiaLoc2Wea.wea</v>
      </c>
      <c r="H627" t="s">
        <v>311</v>
      </c>
      <c r="I627" t="str">
        <f t="shared" si="155"/>
        <v>GeorgiaLoc2</v>
      </c>
      <c r="J627" t="s">
        <v>329</v>
      </c>
      <c r="K627" t="s">
        <v>335</v>
      </c>
      <c r="L627" s="25" t="s">
        <v>70</v>
      </c>
      <c r="M627" t="str">
        <f t="shared" si="153"/>
        <v>Geo_2_2018_NuCot33_Sandyloam_100</v>
      </c>
      <c r="N627" t="str">
        <f t="shared" si="156"/>
        <v>BiologyDefault</v>
      </c>
      <c r="O627" t="str">
        <f t="shared" si="157"/>
        <v>MulchGeo1</v>
      </c>
      <c r="P627" t="str">
        <f t="shared" si="158"/>
        <v>MulchDecomp1</v>
      </c>
      <c r="Q627" t="str">
        <f t="shared" si="159"/>
        <v>GasCO2Default</v>
      </c>
      <c r="R627" t="str">
        <f t="shared" si="160"/>
        <v>GasO2Default</v>
      </c>
      <c r="S627" t="str">
        <f t="shared" si="161"/>
        <v>GasID</v>
      </c>
      <c r="T627" t="str">
        <f t="shared" si="162"/>
        <v>Default</v>
      </c>
      <c r="U627" t="str">
        <f t="shared" si="163"/>
        <v>AiTest</v>
      </c>
      <c r="W627" t="str">
        <f t="shared" si="164"/>
        <v>R</v>
      </c>
      <c r="X627">
        <f t="shared" si="154"/>
        <v>2018</v>
      </c>
    </row>
    <row r="628" spans="1:24" ht="15.6">
      <c r="A628" t="s">
        <v>540</v>
      </c>
      <c r="B628" t="s">
        <v>302</v>
      </c>
      <c r="C628" t="str">
        <f t="shared" si="166"/>
        <v>NuCot33</v>
      </c>
      <c r="D628" t="str">
        <f t="shared" si="150"/>
        <v>NuCot33.var</v>
      </c>
      <c r="E628" t="str">
        <f t="shared" si="165"/>
        <v>SandyLoam</v>
      </c>
      <c r="F628" s="24" t="str">
        <f t="shared" si="151"/>
        <v>SandyLoam.soi</v>
      </c>
      <c r="G628" s="24" t="str">
        <f t="shared" si="152"/>
        <v>GeorgiaLoc2Wea.wea</v>
      </c>
      <c r="H628" t="s">
        <v>311</v>
      </c>
      <c r="I628" t="str">
        <f t="shared" si="155"/>
        <v>GeorgiaLoc2</v>
      </c>
      <c r="J628" t="s">
        <v>329</v>
      </c>
      <c r="K628" t="s">
        <v>335</v>
      </c>
      <c r="L628" s="25" t="s">
        <v>70</v>
      </c>
      <c r="M628" t="str">
        <f t="shared" si="153"/>
        <v>Geo_2_2018_NuCot33_Sandyloam_200</v>
      </c>
      <c r="N628" t="str">
        <f t="shared" si="156"/>
        <v>BiologyDefault</v>
      </c>
      <c r="O628" t="str">
        <f t="shared" si="157"/>
        <v>MulchGeo1</v>
      </c>
      <c r="P628" t="str">
        <f t="shared" si="158"/>
        <v>MulchDecomp1</v>
      </c>
      <c r="Q628" t="str">
        <f t="shared" si="159"/>
        <v>GasCO2Default</v>
      </c>
      <c r="R628" t="str">
        <f t="shared" si="160"/>
        <v>GasO2Default</v>
      </c>
      <c r="S628" t="str">
        <f t="shared" si="161"/>
        <v>GasID</v>
      </c>
      <c r="T628" t="str">
        <f t="shared" si="162"/>
        <v>Default</v>
      </c>
      <c r="U628" t="str">
        <f t="shared" si="163"/>
        <v>AiTest</v>
      </c>
      <c r="W628" t="str">
        <f t="shared" si="164"/>
        <v>R</v>
      </c>
      <c r="X628">
        <f t="shared" si="154"/>
        <v>2018</v>
      </c>
    </row>
    <row r="629" spans="1:24" ht="15.6">
      <c r="A629" t="s">
        <v>541</v>
      </c>
      <c r="B629" t="s">
        <v>302</v>
      </c>
      <c r="C629" t="str">
        <f t="shared" si="166"/>
        <v>NuCot33</v>
      </c>
      <c r="D629" t="str">
        <f t="shared" si="150"/>
        <v>NuCot33.var</v>
      </c>
      <c r="E629" t="str">
        <f t="shared" si="165"/>
        <v>SandyLoam</v>
      </c>
      <c r="F629" s="24" t="str">
        <f t="shared" si="151"/>
        <v>SandyLoam.soi</v>
      </c>
      <c r="G629" s="24" t="str">
        <f t="shared" si="152"/>
        <v>GeorgiaLoc2Wea.wea</v>
      </c>
      <c r="H629" t="s">
        <v>311</v>
      </c>
      <c r="I629" t="str">
        <f t="shared" si="155"/>
        <v>GeorgiaLoc2</v>
      </c>
      <c r="J629" t="s">
        <v>329</v>
      </c>
      <c r="K629" t="s">
        <v>335</v>
      </c>
      <c r="L629" s="25" t="s">
        <v>70</v>
      </c>
      <c r="M629" t="str">
        <f t="shared" si="153"/>
        <v>Geo_2_2018_NuCot33_Sandyloam_300</v>
      </c>
      <c r="N629" t="str">
        <f t="shared" si="156"/>
        <v>BiologyDefault</v>
      </c>
      <c r="O629" t="str">
        <f t="shared" si="157"/>
        <v>MulchGeo1</v>
      </c>
      <c r="P629" t="str">
        <f t="shared" si="158"/>
        <v>MulchDecomp1</v>
      </c>
      <c r="Q629" t="str">
        <f t="shared" si="159"/>
        <v>GasCO2Default</v>
      </c>
      <c r="R629" t="str">
        <f t="shared" si="160"/>
        <v>GasO2Default</v>
      </c>
      <c r="S629" t="str">
        <f t="shared" si="161"/>
        <v>GasID</v>
      </c>
      <c r="T629" t="str">
        <f t="shared" si="162"/>
        <v>Default</v>
      </c>
      <c r="U629" t="str">
        <f t="shared" si="163"/>
        <v>AiTest</v>
      </c>
      <c r="W629" t="str">
        <f t="shared" si="164"/>
        <v>R</v>
      </c>
      <c r="X629">
        <f t="shared" si="154"/>
        <v>2018</v>
      </c>
    </row>
    <row r="630" spans="1:24" ht="15.6">
      <c r="A630" t="s">
        <v>542</v>
      </c>
      <c r="B630" t="s">
        <v>302</v>
      </c>
      <c r="C630" t="str">
        <f t="shared" si="166"/>
        <v>DPL90</v>
      </c>
      <c r="D630" t="str">
        <f t="shared" si="150"/>
        <v>DPL90.var</v>
      </c>
      <c r="E630" t="str">
        <f t="shared" si="165"/>
        <v>Clay</v>
      </c>
      <c r="F630" s="24" t="str">
        <f t="shared" si="151"/>
        <v>Clay.soi</v>
      </c>
      <c r="G630" s="24" t="str">
        <f t="shared" si="152"/>
        <v>GeorgiaLoc2Wea.wea</v>
      </c>
      <c r="H630" t="s">
        <v>311</v>
      </c>
      <c r="I630" t="str">
        <f t="shared" si="155"/>
        <v>GeorgiaLoc2</v>
      </c>
      <c r="J630" t="s">
        <v>329</v>
      </c>
      <c r="K630" t="s">
        <v>335</v>
      </c>
      <c r="L630" s="25" t="s">
        <v>70</v>
      </c>
      <c r="M630" t="str">
        <f t="shared" si="153"/>
        <v>Geo_2_2019_DPL90_Clay_0</v>
      </c>
      <c r="N630" t="str">
        <f t="shared" si="156"/>
        <v>BiologyDefault</v>
      </c>
      <c r="O630" t="str">
        <f t="shared" si="157"/>
        <v>MulchGeo1</v>
      </c>
      <c r="P630" t="str">
        <f t="shared" si="158"/>
        <v>MulchDecomp1</v>
      </c>
      <c r="Q630" t="str">
        <f t="shared" si="159"/>
        <v>GasCO2Default</v>
      </c>
      <c r="R630" t="str">
        <f t="shared" si="160"/>
        <v>GasO2Default</v>
      </c>
      <c r="S630" t="str">
        <f t="shared" si="161"/>
        <v>GasID</v>
      </c>
      <c r="T630" t="str">
        <f t="shared" si="162"/>
        <v>Default</v>
      </c>
      <c r="U630" t="str">
        <f t="shared" si="163"/>
        <v>AiTest</v>
      </c>
      <c r="W630" t="str">
        <f t="shared" si="164"/>
        <v>R</v>
      </c>
      <c r="X630">
        <f t="shared" si="154"/>
        <v>2019</v>
      </c>
    </row>
    <row r="631" spans="1:24" ht="15.6">
      <c r="A631" t="s">
        <v>543</v>
      </c>
      <c r="B631" t="s">
        <v>302</v>
      </c>
      <c r="C631" t="str">
        <f t="shared" si="166"/>
        <v>DPL90</v>
      </c>
      <c r="D631" t="str">
        <f t="shared" si="150"/>
        <v>DPL90.var</v>
      </c>
      <c r="E631" t="str">
        <f t="shared" si="165"/>
        <v>Clay</v>
      </c>
      <c r="F631" s="24" t="str">
        <f t="shared" si="151"/>
        <v>Clay.soi</v>
      </c>
      <c r="G631" s="24" t="str">
        <f t="shared" si="152"/>
        <v>GeorgiaLoc2Wea.wea</v>
      </c>
      <c r="H631" t="s">
        <v>311</v>
      </c>
      <c r="I631" t="str">
        <f t="shared" si="155"/>
        <v>GeorgiaLoc2</v>
      </c>
      <c r="J631" t="s">
        <v>329</v>
      </c>
      <c r="K631" t="s">
        <v>335</v>
      </c>
      <c r="L631" s="25" t="s">
        <v>70</v>
      </c>
      <c r="M631" t="str">
        <f t="shared" si="153"/>
        <v>Geo_2_2019_DPL90_Clay_100</v>
      </c>
      <c r="N631" t="str">
        <f t="shared" si="156"/>
        <v>BiologyDefault</v>
      </c>
      <c r="O631" t="str">
        <f t="shared" si="157"/>
        <v>MulchGeo1</v>
      </c>
      <c r="P631" t="str">
        <f t="shared" si="158"/>
        <v>MulchDecomp1</v>
      </c>
      <c r="Q631" t="str">
        <f t="shared" si="159"/>
        <v>GasCO2Default</v>
      </c>
      <c r="R631" t="str">
        <f t="shared" si="160"/>
        <v>GasO2Default</v>
      </c>
      <c r="S631" t="str">
        <f t="shared" si="161"/>
        <v>GasID</v>
      </c>
      <c r="T631" t="str">
        <f t="shared" si="162"/>
        <v>Default</v>
      </c>
      <c r="U631" t="str">
        <f t="shared" si="163"/>
        <v>AiTest</v>
      </c>
      <c r="W631" t="str">
        <f t="shared" si="164"/>
        <v>R</v>
      </c>
      <c r="X631">
        <f t="shared" si="154"/>
        <v>2019</v>
      </c>
    </row>
    <row r="632" spans="1:24" ht="15.6">
      <c r="A632" t="s">
        <v>544</v>
      </c>
      <c r="B632" t="s">
        <v>302</v>
      </c>
      <c r="C632" t="str">
        <f t="shared" si="166"/>
        <v>DPL90</v>
      </c>
      <c r="D632" t="str">
        <f t="shared" si="150"/>
        <v>DPL90.var</v>
      </c>
      <c r="E632" t="str">
        <f t="shared" si="165"/>
        <v>Clay</v>
      </c>
      <c r="F632" s="24" t="str">
        <f t="shared" si="151"/>
        <v>Clay.soi</v>
      </c>
      <c r="G632" s="24" t="str">
        <f t="shared" si="152"/>
        <v>GeorgiaLoc2Wea.wea</v>
      </c>
      <c r="H632" t="s">
        <v>311</v>
      </c>
      <c r="I632" t="str">
        <f t="shared" si="155"/>
        <v>GeorgiaLoc2</v>
      </c>
      <c r="J632" t="s">
        <v>329</v>
      </c>
      <c r="K632" t="s">
        <v>335</v>
      </c>
      <c r="L632" s="25" t="s">
        <v>70</v>
      </c>
      <c r="M632" t="str">
        <f t="shared" si="153"/>
        <v>Geo_2_2019_DPL90_Clay_200</v>
      </c>
      <c r="N632" t="str">
        <f t="shared" si="156"/>
        <v>BiologyDefault</v>
      </c>
      <c r="O632" t="str">
        <f t="shared" si="157"/>
        <v>MulchGeo1</v>
      </c>
      <c r="P632" t="str">
        <f t="shared" si="158"/>
        <v>MulchDecomp1</v>
      </c>
      <c r="Q632" t="str">
        <f t="shared" si="159"/>
        <v>GasCO2Default</v>
      </c>
      <c r="R632" t="str">
        <f t="shared" si="160"/>
        <v>GasO2Default</v>
      </c>
      <c r="S632" t="str">
        <f t="shared" si="161"/>
        <v>GasID</v>
      </c>
      <c r="T632" t="str">
        <f t="shared" si="162"/>
        <v>Default</v>
      </c>
      <c r="U632" t="str">
        <f t="shared" si="163"/>
        <v>AiTest</v>
      </c>
      <c r="W632" t="str">
        <f t="shared" si="164"/>
        <v>R</v>
      </c>
      <c r="X632">
        <f t="shared" si="154"/>
        <v>2019</v>
      </c>
    </row>
    <row r="633" spans="1:24" ht="15.6">
      <c r="A633" t="s">
        <v>545</v>
      </c>
      <c r="B633" t="s">
        <v>302</v>
      </c>
      <c r="C633" t="str">
        <f t="shared" si="166"/>
        <v>DPL90</v>
      </c>
      <c r="D633" t="str">
        <f t="shared" si="150"/>
        <v>DPL90.var</v>
      </c>
      <c r="E633" t="str">
        <f t="shared" si="165"/>
        <v>Clay</v>
      </c>
      <c r="F633" s="24" t="str">
        <f t="shared" si="151"/>
        <v>Clay.soi</v>
      </c>
      <c r="G633" s="24" t="str">
        <f t="shared" si="152"/>
        <v>GeorgiaLoc2Wea.wea</v>
      </c>
      <c r="H633" t="s">
        <v>311</v>
      </c>
      <c r="I633" t="str">
        <f t="shared" si="155"/>
        <v>GeorgiaLoc2</v>
      </c>
      <c r="J633" t="s">
        <v>329</v>
      </c>
      <c r="K633" t="s">
        <v>335</v>
      </c>
      <c r="L633" s="25" t="s">
        <v>70</v>
      </c>
      <c r="M633" t="str">
        <f t="shared" si="153"/>
        <v>Geo_2_2019_DPL90_Clay_300</v>
      </c>
      <c r="N633" t="str">
        <f t="shared" si="156"/>
        <v>BiologyDefault</v>
      </c>
      <c r="O633" t="str">
        <f t="shared" si="157"/>
        <v>MulchGeo1</v>
      </c>
      <c r="P633" t="str">
        <f t="shared" si="158"/>
        <v>MulchDecomp1</v>
      </c>
      <c r="Q633" t="str">
        <f t="shared" si="159"/>
        <v>GasCO2Default</v>
      </c>
      <c r="R633" t="str">
        <f t="shared" si="160"/>
        <v>GasO2Default</v>
      </c>
      <c r="S633" t="str">
        <f t="shared" si="161"/>
        <v>GasID</v>
      </c>
      <c r="T633" t="str">
        <f t="shared" si="162"/>
        <v>Default</v>
      </c>
      <c r="U633" t="str">
        <f t="shared" si="163"/>
        <v>AiTest</v>
      </c>
      <c r="W633" t="str">
        <f t="shared" si="164"/>
        <v>R</v>
      </c>
      <c r="X633">
        <f t="shared" si="154"/>
        <v>2019</v>
      </c>
    </row>
    <row r="634" spans="1:24" ht="15.6">
      <c r="A634" t="s">
        <v>546</v>
      </c>
      <c r="B634" t="s">
        <v>302</v>
      </c>
      <c r="C634" t="str">
        <f t="shared" si="166"/>
        <v>DPL90</v>
      </c>
      <c r="D634" t="str">
        <f t="shared" si="150"/>
        <v>DPL90.var</v>
      </c>
      <c r="E634" t="str">
        <f t="shared" si="165"/>
        <v>SandyClayLoam</v>
      </c>
      <c r="F634" s="24" t="str">
        <f t="shared" si="151"/>
        <v>SandyClayLoam.soi</v>
      </c>
      <c r="G634" s="24" t="str">
        <f t="shared" si="152"/>
        <v>GeorgiaLoc2Wea.wea</v>
      </c>
      <c r="H634" t="s">
        <v>311</v>
      </c>
      <c r="I634" t="str">
        <f t="shared" si="155"/>
        <v>GeorgiaLoc2</v>
      </c>
      <c r="J634" t="s">
        <v>329</v>
      </c>
      <c r="K634" t="s">
        <v>335</v>
      </c>
      <c r="L634" s="25" t="s">
        <v>70</v>
      </c>
      <c r="M634" t="str">
        <f t="shared" si="153"/>
        <v>Geo_2_2019_DPL90_SandyClayLoam_0</v>
      </c>
      <c r="N634" t="str">
        <f t="shared" si="156"/>
        <v>BiologyDefault</v>
      </c>
      <c r="O634" t="str">
        <f t="shared" si="157"/>
        <v>MulchGeo1</v>
      </c>
      <c r="P634" t="str">
        <f t="shared" si="158"/>
        <v>MulchDecomp1</v>
      </c>
      <c r="Q634" t="str">
        <f t="shared" si="159"/>
        <v>GasCO2Default</v>
      </c>
      <c r="R634" t="str">
        <f t="shared" si="160"/>
        <v>GasO2Default</v>
      </c>
      <c r="S634" t="str">
        <f t="shared" si="161"/>
        <v>GasID</v>
      </c>
      <c r="T634" t="str">
        <f t="shared" si="162"/>
        <v>Default</v>
      </c>
      <c r="U634" t="str">
        <f t="shared" si="163"/>
        <v>AiTest</v>
      </c>
      <c r="W634" t="str">
        <f t="shared" si="164"/>
        <v>R</v>
      </c>
      <c r="X634">
        <f t="shared" si="154"/>
        <v>2019</v>
      </c>
    </row>
    <row r="635" spans="1:24" ht="15.6">
      <c r="A635" t="s">
        <v>547</v>
      </c>
      <c r="B635" t="s">
        <v>302</v>
      </c>
      <c r="C635" t="str">
        <f t="shared" si="166"/>
        <v>DPL90</v>
      </c>
      <c r="D635" t="str">
        <f t="shared" si="150"/>
        <v>DPL90.var</v>
      </c>
      <c r="E635" t="str">
        <f t="shared" si="165"/>
        <v>SandyClayLoam</v>
      </c>
      <c r="F635" s="24" t="str">
        <f t="shared" si="151"/>
        <v>SandyClayLoam.soi</v>
      </c>
      <c r="G635" s="24" t="str">
        <f t="shared" si="152"/>
        <v>GeorgiaLoc2Wea.wea</v>
      </c>
      <c r="H635" t="s">
        <v>311</v>
      </c>
      <c r="I635" t="str">
        <f t="shared" si="155"/>
        <v>GeorgiaLoc2</v>
      </c>
      <c r="J635" t="s">
        <v>329</v>
      </c>
      <c r="K635" t="s">
        <v>335</v>
      </c>
      <c r="L635" s="25" t="s">
        <v>70</v>
      </c>
      <c r="M635" t="str">
        <f t="shared" si="153"/>
        <v>Geo_2_2019_DPL90_SandyClayLoam_100</v>
      </c>
      <c r="N635" t="str">
        <f t="shared" si="156"/>
        <v>BiologyDefault</v>
      </c>
      <c r="O635" t="str">
        <f t="shared" si="157"/>
        <v>MulchGeo1</v>
      </c>
      <c r="P635" t="str">
        <f t="shared" si="158"/>
        <v>MulchDecomp1</v>
      </c>
      <c r="Q635" t="str">
        <f t="shared" si="159"/>
        <v>GasCO2Default</v>
      </c>
      <c r="R635" t="str">
        <f t="shared" si="160"/>
        <v>GasO2Default</v>
      </c>
      <c r="S635" t="str">
        <f t="shared" si="161"/>
        <v>GasID</v>
      </c>
      <c r="T635" t="str">
        <f t="shared" si="162"/>
        <v>Default</v>
      </c>
      <c r="U635" t="str">
        <f t="shared" si="163"/>
        <v>AiTest</v>
      </c>
      <c r="W635" t="str">
        <f t="shared" si="164"/>
        <v>R</v>
      </c>
      <c r="X635">
        <f t="shared" si="154"/>
        <v>2019</v>
      </c>
    </row>
    <row r="636" spans="1:24" ht="15.6">
      <c r="A636" t="s">
        <v>548</v>
      </c>
      <c r="B636" t="s">
        <v>302</v>
      </c>
      <c r="C636" t="str">
        <f t="shared" si="166"/>
        <v>DPL90</v>
      </c>
      <c r="D636" t="str">
        <f t="shared" si="150"/>
        <v>DPL90.var</v>
      </c>
      <c r="E636" t="str">
        <f t="shared" si="165"/>
        <v>SandyClayLoam</v>
      </c>
      <c r="F636" s="24" t="str">
        <f t="shared" si="151"/>
        <v>SandyClayLoam.soi</v>
      </c>
      <c r="G636" s="24" t="str">
        <f t="shared" si="152"/>
        <v>GeorgiaLoc2Wea.wea</v>
      </c>
      <c r="H636" t="s">
        <v>311</v>
      </c>
      <c r="I636" t="str">
        <f t="shared" si="155"/>
        <v>GeorgiaLoc2</v>
      </c>
      <c r="J636" t="s">
        <v>329</v>
      </c>
      <c r="K636" t="s">
        <v>335</v>
      </c>
      <c r="L636" s="25" t="s">
        <v>70</v>
      </c>
      <c r="M636" t="str">
        <f t="shared" si="153"/>
        <v>Geo_2_2019_DPL90_SandyClayLoam_200</v>
      </c>
      <c r="N636" t="str">
        <f t="shared" si="156"/>
        <v>BiologyDefault</v>
      </c>
      <c r="O636" t="str">
        <f t="shared" si="157"/>
        <v>MulchGeo1</v>
      </c>
      <c r="P636" t="str">
        <f t="shared" si="158"/>
        <v>MulchDecomp1</v>
      </c>
      <c r="Q636" t="str">
        <f t="shared" si="159"/>
        <v>GasCO2Default</v>
      </c>
      <c r="R636" t="str">
        <f t="shared" si="160"/>
        <v>GasO2Default</v>
      </c>
      <c r="S636" t="str">
        <f t="shared" si="161"/>
        <v>GasID</v>
      </c>
      <c r="T636" t="str">
        <f t="shared" si="162"/>
        <v>Default</v>
      </c>
      <c r="U636" t="str">
        <f t="shared" si="163"/>
        <v>AiTest</v>
      </c>
      <c r="W636" t="str">
        <f t="shared" si="164"/>
        <v>R</v>
      </c>
      <c r="X636">
        <f t="shared" si="154"/>
        <v>2019</v>
      </c>
    </row>
    <row r="637" spans="1:24" ht="15.6">
      <c r="A637" t="s">
        <v>549</v>
      </c>
      <c r="B637" t="s">
        <v>302</v>
      </c>
      <c r="C637" t="str">
        <f t="shared" si="166"/>
        <v>DPL90</v>
      </c>
      <c r="D637" t="str">
        <f t="shared" si="150"/>
        <v>DPL90.var</v>
      </c>
      <c r="E637" t="str">
        <f t="shared" si="165"/>
        <v>SandyClayLoam</v>
      </c>
      <c r="F637" s="24" t="str">
        <f t="shared" si="151"/>
        <v>SandyClayLoam.soi</v>
      </c>
      <c r="G637" s="24" t="str">
        <f t="shared" si="152"/>
        <v>GeorgiaLoc2Wea.wea</v>
      </c>
      <c r="H637" t="s">
        <v>311</v>
      </c>
      <c r="I637" t="str">
        <f t="shared" si="155"/>
        <v>GeorgiaLoc2</v>
      </c>
      <c r="J637" t="s">
        <v>329</v>
      </c>
      <c r="K637" t="s">
        <v>335</v>
      </c>
      <c r="L637" s="25" t="s">
        <v>70</v>
      </c>
      <c r="M637" t="str">
        <f t="shared" si="153"/>
        <v>Geo_2_2019_DPL90_SandyClayLoam_300</v>
      </c>
      <c r="N637" t="str">
        <f t="shared" si="156"/>
        <v>BiologyDefault</v>
      </c>
      <c r="O637" t="str">
        <f t="shared" si="157"/>
        <v>MulchGeo1</v>
      </c>
      <c r="P637" t="str">
        <f t="shared" si="158"/>
        <v>MulchDecomp1</v>
      </c>
      <c r="Q637" t="str">
        <f t="shared" si="159"/>
        <v>GasCO2Default</v>
      </c>
      <c r="R637" t="str">
        <f t="shared" si="160"/>
        <v>GasO2Default</v>
      </c>
      <c r="S637" t="str">
        <f t="shared" si="161"/>
        <v>GasID</v>
      </c>
      <c r="T637" t="str">
        <f t="shared" si="162"/>
        <v>Default</v>
      </c>
      <c r="U637" t="str">
        <f t="shared" si="163"/>
        <v>AiTest</v>
      </c>
      <c r="W637" t="str">
        <f t="shared" si="164"/>
        <v>R</v>
      </c>
      <c r="X637">
        <f t="shared" si="154"/>
        <v>2019</v>
      </c>
    </row>
    <row r="638" spans="1:24" ht="15.6">
      <c r="A638" t="s">
        <v>550</v>
      </c>
      <c r="B638" t="s">
        <v>302</v>
      </c>
      <c r="C638" t="str">
        <f t="shared" si="166"/>
        <v>DPL90</v>
      </c>
      <c r="D638" t="str">
        <f t="shared" si="150"/>
        <v>DPL90.var</v>
      </c>
      <c r="E638" t="str">
        <f t="shared" si="165"/>
        <v>SandyLoam</v>
      </c>
      <c r="F638" s="24" t="str">
        <f t="shared" si="151"/>
        <v>SandyLoam.soi</v>
      </c>
      <c r="G638" s="24" t="str">
        <f t="shared" si="152"/>
        <v>GeorgiaLoc2Wea.wea</v>
      </c>
      <c r="H638" t="s">
        <v>311</v>
      </c>
      <c r="I638" t="str">
        <f t="shared" si="155"/>
        <v>GeorgiaLoc2</v>
      </c>
      <c r="J638" t="s">
        <v>329</v>
      </c>
      <c r="K638" t="s">
        <v>335</v>
      </c>
      <c r="L638" s="25" t="s">
        <v>70</v>
      </c>
      <c r="M638" t="str">
        <f t="shared" si="153"/>
        <v>Geo_2_2019_DPL90_Sandyloam_0</v>
      </c>
      <c r="N638" t="str">
        <f t="shared" si="156"/>
        <v>BiologyDefault</v>
      </c>
      <c r="O638" t="str">
        <f t="shared" si="157"/>
        <v>MulchGeo1</v>
      </c>
      <c r="P638" t="str">
        <f t="shared" si="158"/>
        <v>MulchDecomp1</v>
      </c>
      <c r="Q638" t="str">
        <f t="shared" si="159"/>
        <v>GasCO2Default</v>
      </c>
      <c r="R638" t="str">
        <f t="shared" si="160"/>
        <v>GasO2Default</v>
      </c>
      <c r="S638" t="str">
        <f t="shared" si="161"/>
        <v>GasID</v>
      </c>
      <c r="T638" t="str">
        <f t="shared" si="162"/>
        <v>Default</v>
      </c>
      <c r="U638" t="str">
        <f t="shared" si="163"/>
        <v>AiTest</v>
      </c>
      <c r="W638" t="str">
        <f t="shared" si="164"/>
        <v>R</v>
      </c>
      <c r="X638">
        <f t="shared" si="154"/>
        <v>2019</v>
      </c>
    </row>
    <row r="639" spans="1:24" ht="15.6">
      <c r="A639" t="s">
        <v>551</v>
      </c>
      <c r="B639" t="s">
        <v>302</v>
      </c>
      <c r="C639" t="str">
        <f t="shared" si="166"/>
        <v>DPL90</v>
      </c>
      <c r="D639" t="str">
        <f t="shared" si="150"/>
        <v>DPL90.var</v>
      </c>
      <c r="E639" t="str">
        <f t="shared" si="165"/>
        <v>SandyLoam</v>
      </c>
      <c r="F639" s="24" t="str">
        <f t="shared" si="151"/>
        <v>SandyLoam.soi</v>
      </c>
      <c r="G639" s="24" t="str">
        <f t="shared" si="152"/>
        <v>GeorgiaLoc2Wea.wea</v>
      </c>
      <c r="H639" t="s">
        <v>311</v>
      </c>
      <c r="I639" t="str">
        <f t="shared" si="155"/>
        <v>GeorgiaLoc2</v>
      </c>
      <c r="J639" t="s">
        <v>329</v>
      </c>
      <c r="K639" t="s">
        <v>335</v>
      </c>
      <c r="L639" s="25" t="s">
        <v>70</v>
      </c>
      <c r="M639" t="str">
        <f t="shared" si="153"/>
        <v>Geo_2_2019_DPL90_Sandyloam_100</v>
      </c>
      <c r="N639" t="str">
        <f t="shared" si="156"/>
        <v>BiologyDefault</v>
      </c>
      <c r="O639" t="str">
        <f t="shared" si="157"/>
        <v>MulchGeo1</v>
      </c>
      <c r="P639" t="str">
        <f t="shared" si="158"/>
        <v>MulchDecomp1</v>
      </c>
      <c r="Q639" t="str">
        <f t="shared" si="159"/>
        <v>GasCO2Default</v>
      </c>
      <c r="R639" t="str">
        <f t="shared" si="160"/>
        <v>GasO2Default</v>
      </c>
      <c r="S639" t="str">
        <f t="shared" si="161"/>
        <v>GasID</v>
      </c>
      <c r="T639" t="str">
        <f t="shared" si="162"/>
        <v>Default</v>
      </c>
      <c r="U639" t="str">
        <f t="shared" si="163"/>
        <v>AiTest</v>
      </c>
      <c r="W639" t="str">
        <f t="shared" si="164"/>
        <v>R</v>
      </c>
      <c r="X639">
        <f t="shared" si="154"/>
        <v>2019</v>
      </c>
    </row>
    <row r="640" spans="1:24" ht="15.6">
      <c r="A640" t="s">
        <v>552</v>
      </c>
      <c r="B640" t="s">
        <v>302</v>
      </c>
      <c r="C640" t="str">
        <f t="shared" si="166"/>
        <v>DPL90</v>
      </c>
      <c r="D640" t="str">
        <f t="shared" si="150"/>
        <v>DPL90.var</v>
      </c>
      <c r="E640" t="str">
        <f t="shared" si="165"/>
        <v>SandyLoam</v>
      </c>
      <c r="F640" s="24" t="str">
        <f t="shared" si="151"/>
        <v>SandyLoam.soi</v>
      </c>
      <c r="G640" s="24" t="str">
        <f t="shared" si="152"/>
        <v>GeorgiaLoc2Wea.wea</v>
      </c>
      <c r="H640" t="s">
        <v>311</v>
      </c>
      <c r="I640" t="str">
        <f t="shared" si="155"/>
        <v>GeorgiaLoc2</v>
      </c>
      <c r="J640" t="s">
        <v>329</v>
      </c>
      <c r="K640" t="s">
        <v>335</v>
      </c>
      <c r="L640" s="25" t="s">
        <v>70</v>
      </c>
      <c r="M640" t="str">
        <f t="shared" si="153"/>
        <v>Geo_2_2019_DPL90_Sandyloam_200</v>
      </c>
      <c r="N640" t="str">
        <f t="shared" si="156"/>
        <v>BiologyDefault</v>
      </c>
      <c r="O640" t="str">
        <f t="shared" si="157"/>
        <v>MulchGeo1</v>
      </c>
      <c r="P640" t="str">
        <f t="shared" si="158"/>
        <v>MulchDecomp1</v>
      </c>
      <c r="Q640" t="str">
        <f t="shared" si="159"/>
        <v>GasCO2Default</v>
      </c>
      <c r="R640" t="str">
        <f t="shared" si="160"/>
        <v>GasO2Default</v>
      </c>
      <c r="S640" t="str">
        <f t="shared" si="161"/>
        <v>GasID</v>
      </c>
      <c r="T640" t="str">
        <f t="shared" si="162"/>
        <v>Default</v>
      </c>
      <c r="U640" t="str">
        <f t="shared" si="163"/>
        <v>AiTest</v>
      </c>
      <c r="W640" t="str">
        <f t="shared" si="164"/>
        <v>R</v>
      </c>
      <c r="X640">
        <f t="shared" si="154"/>
        <v>2019</v>
      </c>
    </row>
    <row r="641" spans="1:24" ht="15.6">
      <c r="A641" t="s">
        <v>553</v>
      </c>
      <c r="B641" t="s">
        <v>302</v>
      </c>
      <c r="C641" t="str">
        <f t="shared" si="166"/>
        <v>DPL90</v>
      </c>
      <c r="D641" t="str">
        <f t="shared" si="150"/>
        <v>DPL90.var</v>
      </c>
      <c r="E641" t="str">
        <f t="shared" si="165"/>
        <v>SandyLoam</v>
      </c>
      <c r="F641" s="24" t="str">
        <f t="shared" si="151"/>
        <v>SandyLoam.soi</v>
      </c>
      <c r="G641" s="24" t="str">
        <f t="shared" si="152"/>
        <v>GeorgiaLoc2Wea.wea</v>
      </c>
      <c r="H641" t="s">
        <v>311</v>
      </c>
      <c r="I641" t="str">
        <f t="shared" si="155"/>
        <v>GeorgiaLoc2</v>
      </c>
      <c r="J641" t="s">
        <v>329</v>
      </c>
      <c r="K641" t="s">
        <v>335</v>
      </c>
      <c r="L641" s="25" t="s">
        <v>70</v>
      </c>
      <c r="M641" t="str">
        <f t="shared" si="153"/>
        <v>Geo_2_2019_DPL90_Sandyloam_300</v>
      </c>
      <c r="N641" t="str">
        <f t="shared" si="156"/>
        <v>BiologyDefault</v>
      </c>
      <c r="O641" t="str">
        <f t="shared" si="157"/>
        <v>MulchGeo1</v>
      </c>
      <c r="P641" t="str">
        <f t="shared" si="158"/>
        <v>MulchDecomp1</v>
      </c>
      <c r="Q641" t="str">
        <f t="shared" si="159"/>
        <v>GasCO2Default</v>
      </c>
      <c r="R641" t="str">
        <f t="shared" si="160"/>
        <v>GasO2Default</v>
      </c>
      <c r="S641" t="str">
        <f t="shared" si="161"/>
        <v>GasID</v>
      </c>
      <c r="T641" t="str">
        <f t="shared" si="162"/>
        <v>Default</v>
      </c>
      <c r="U641" t="str">
        <f t="shared" si="163"/>
        <v>AiTest</v>
      </c>
      <c r="W641" t="str">
        <f t="shared" si="164"/>
        <v>R</v>
      </c>
      <c r="X641">
        <f t="shared" si="154"/>
        <v>2019</v>
      </c>
    </row>
    <row r="642" spans="1:24" ht="15.6">
      <c r="A642" t="s">
        <v>554</v>
      </c>
      <c r="B642" t="s">
        <v>302</v>
      </c>
      <c r="C642" t="str">
        <f t="shared" si="166"/>
        <v>NuCot33</v>
      </c>
      <c r="D642" t="str">
        <f t="shared" si="150"/>
        <v>NuCot33.var</v>
      </c>
      <c r="E642" t="str">
        <f t="shared" si="165"/>
        <v>Clay</v>
      </c>
      <c r="F642" s="24" t="str">
        <f t="shared" si="151"/>
        <v>Clay.soi</v>
      </c>
      <c r="G642" s="24" t="str">
        <f t="shared" si="152"/>
        <v>GeorgiaLoc2Wea.wea</v>
      </c>
      <c r="H642" t="s">
        <v>311</v>
      </c>
      <c r="I642" t="str">
        <f t="shared" si="155"/>
        <v>GeorgiaLoc2</v>
      </c>
      <c r="J642" t="s">
        <v>329</v>
      </c>
      <c r="K642" t="s">
        <v>335</v>
      </c>
      <c r="L642" s="25" t="s">
        <v>70</v>
      </c>
      <c r="M642" t="str">
        <f t="shared" si="153"/>
        <v>Geo_2_2019_NuCot33_Clay_0</v>
      </c>
      <c r="N642" t="str">
        <f t="shared" si="156"/>
        <v>BiologyDefault</v>
      </c>
      <c r="O642" t="str">
        <f t="shared" si="157"/>
        <v>MulchGeo1</v>
      </c>
      <c r="P642" t="str">
        <f t="shared" si="158"/>
        <v>MulchDecomp1</v>
      </c>
      <c r="Q642" t="str">
        <f t="shared" si="159"/>
        <v>GasCO2Default</v>
      </c>
      <c r="R642" t="str">
        <f t="shared" si="160"/>
        <v>GasO2Default</v>
      </c>
      <c r="S642" t="str">
        <f t="shared" si="161"/>
        <v>GasID</v>
      </c>
      <c r="T642" t="str">
        <f t="shared" si="162"/>
        <v>Default</v>
      </c>
      <c r="U642" t="str">
        <f t="shared" si="163"/>
        <v>AiTest</v>
      </c>
      <c r="W642" t="str">
        <f t="shared" si="164"/>
        <v>R</v>
      </c>
      <c r="X642">
        <f t="shared" si="154"/>
        <v>2019</v>
      </c>
    </row>
    <row r="643" spans="1:24" ht="15.6">
      <c r="A643" t="s">
        <v>555</v>
      </c>
      <c r="B643" t="s">
        <v>302</v>
      </c>
      <c r="C643" t="str">
        <f t="shared" si="166"/>
        <v>NuCot33</v>
      </c>
      <c r="D643" t="str">
        <f t="shared" si="150"/>
        <v>NuCot33.var</v>
      </c>
      <c r="E643" t="str">
        <f t="shared" si="165"/>
        <v>Clay</v>
      </c>
      <c r="F643" s="24" t="str">
        <f t="shared" si="151"/>
        <v>Clay.soi</v>
      </c>
      <c r="G643" s="24" t="str">
        <f t="shared" si="152"/>
        <v>GeorgiaLoc2Wea.wea</v>
      </c>
      <c r="H643" t="s">
        <v>311</v>
      </c>
      <c r="I643" t="str">
        <f t="shared" si="155"/>
        <v>GeorgiaLoc2</v>
      </c>
      <c r="J643" t="s">
        <v>329</v>
      </c>
      <c r="K643" t="s">
        <v>335</v>
      </c>
      <c r="L643" s="25" t="s">
        <v>70</v>
      </c>
      <c r="M643" t="str">
        <f t="shared" si="153"/>
        <v>Geo_2_2019_NuCot33_Clay_100</v>
      </c>
      <c r="N643" t="str">
        <f t="shared" si="156"/>
        <v>BiologyDefault</v>
      </c>
      <c r="O643" t="str">
        <f t="shared" si="157"/>
        <v>MulchGeo1</v>
      </c>
      <c r="P643" t="str">
        <f t="shared" si="158"/>
        <v>MulchDecomp1</v>
      </c>
      <c r="Q643" t="str">
        <f t="shared" si="159"/>
        <v>GasCO2Default</v>
      </c>
      <c r="R643" t="str">
        <f t="shared" si="160"/>
        <v>GasO2Default</v>
      </c>
      <c r="S643" t="str">
        <f t="shared" si="161"/>
        <v>GasID</v>
      </c>
      <c r="T643" t="str">
        <f t="shared" si="162"/>
        <v>Default</v>
      </c>
      <c r="U643" t="str">
        <f t="shared" si="163"/>
        <v>AiTest</v>
      </c>
      <c r="W643" t="str">
        <f t="shared" si="164"/>
        <v>R</v>
      </c>
      <c r="X643">
        <f t="shared" si="154"/>
        <v>2019</v>
      </c>
    </row>
    <row r="644" spans="1:24" ht="15.6">
      <c r="A644" t="s">
        <v>556</v>
      </c>
      <c r="B644" t="s">
        <v>302</v>
      </c>
      <c r="C644" t="str">
        <f t="shared" si="166"/>
        <v>NuCot33</v>
      </c>
      <c r="D644" t="str">
        <f t="shared" si="150"/>
        <v>NuCot33.var</v>
      </c>
      <c r="E644" t="str">
        <f t="shared" si="165"/>
        <v>Clay</v>
      </c>
      <c r="F644" s="24" t="str">
        <f t="shared" si="151"/>
        <v>Clay.soi</v>
      </c>
      <c r="G644" s="24" t="str">
        <f t="shared" si="152"/>
        <v>GeorgiaLoc2Wea.wea</v>
      </c>
      <c r="H644" t="s">
        <v>311</v>
      </c>
      <c r="I644" t="str">
        <f t="shared" si="155"/>
        <v>GeorgiaLoc2</v>
      </c>
      <c r="J644" t="s">
        <v>329</v>
      </c>
      <c r="K644" t="s">
        <v>335</v>
      </c>
      <c r="L644" s="25" t="s">
        <v>70</v>
      </c>
      <c r="M644" t="str">
        <f t="shared" si="153"/>
        <v>Geo_2_2019_NuCot33_Clay_200</v>
      </c>
      <c r="N644" t="str">
        <f t="shared" si="156"/>
        <v>BiologyDefault</v>
      </c>
      <c r="O644" t="str">
        <f t="shared" si="157"/>
        <v>MulchGeo1</v>
      </c>
      <c r="P644" t="str">
        <f t="shared" si="158"/>
        <v>MulchDecomp1</v>
      </c>
      <c r="Q644" t="str">
        <f t="shared" si="159"/>
        <v>GasCO2Default</v>
      </c>
      <c r="R644" t="str">
        <f t="shared" si="160"/>
        <v>GasO2Default</v>
      </c>
      <c r="S644" t="str">
        <f t="shared" si="161"/>
        <v>GasID</v>
      </c>
      <c r="T644" t="str">
        <f t="shared" si="162"/>
        <v>Default</v>
      </c>
      <c r="U644" t="str">
        <f t="shared" si="163"/>
        <v>AiTest</v>
      </c>
      <c r="W644" t="str">
        <f t="shared" si="164"/>
        <v>R</v>
      </c>
      <c r="X644">
        <f t="shared" si="154"/>
        <v>2019</v>
      </c>
    </row>
    <row r="645" spans="1:24" ht="15.6">
      <c r="A645" t="s">
        <v>557</v>
      </c>
      <c r="B645" t="s">
        <v>302</v>
      </c>
      <c r="C645" t="str">
        <f t="shared" si="166"/>
        <v>NuCot33</v>
      </c>
      <c r="D645" t="str">
        <f t="shared" si="150"/>
        <v>NuCot33.var</v>
      </c>
      <c r="E645" t="str">
        <f t="shared" si="165"/>
        <v>Clay</v>
      </c>
      <c r="F645" s="24" t="str">
        <f t="shared" si="151"/>
        <v>Clay.soi</v>
      </c>
      <c r="G645" s="24" t="str">
        <f t="shared" si="152"/>
        <v>GeorgiaLoc2Wea.wea</v>
      </c>
      <c r="H645" t="s">
        <v>311</v>
      </c>
      <c r="I645" t="str">
        <f t="shared" si="155"/>
        <v>GeorgiaLoc2</v>
      </c>
      <c r="J645" t="s">
        <v>329</v>
      </c>
      <c r="K645" t="s">
        <v>335</v>
      </c>
      <c r="L645" s="25" t="s">
        <v>70</v>
      </c>
      <c r="M645" t="str">
        <f t="shared" si="153"/>
        <v>Geo_2_2019_NuCot33_Clay_300</v>
      </c>
      <c r="N645" t="str">
        <f t="shared" si="156"/>
        <v>BiologyDefault</v>
      </c>
      <c r="O645" t="str">
        <f t="shared" si="157"/>
        <v>MulchGeo1</v>
      </c>
      <c r="P645" t="str">
        <f t="shared" si="158"/>
        <v>MulchDecomp1</v>
      </c>
      <c r="Q645" t="str">
        <f t="shared" si="159"/>
        <v>GasCO2Default</v>
      </c>
      <c r="R645" t="str">
        <f t="shared" si="160"/>
        <v>GasO2Default</v>
      </c>
      <c r="S645" t="str">
        <f t="shared" si="161"/>
        <v>GasID</v>
      </c>
      <c r="T645" t="str">
        <f t="shared" si="162"/>
        <v>Default</v>
      </c>
      <c r="U645" t="str">
        <f t="shared" si="163"/>
        <v>AiTest</v>
      </c>
      <c r="W645" t="str">
        <f t="shared" si="164"/>
        <v>R</v>
      </c>
      <c r="X645">
        <f t="shared" si="154"/>
        <v>2019</v>
      </c>
    </row>
    <row r="646" spans="1:24" ht="15.6">
      <c r="A646" t="s">
        <v>558</v>
      </c>
      <c r="B646" t="s">
        <v>302</v>
      </c>
      <c r="C646" t="str">
        <f t="shared" si="166"/>
        <v>NuCot33</v>
      </c>
      <c r="D646" t="str">
        <f t="shared" ref="D646:D709" si="167">C646 &amp; ".var"</f>
        <v>NuCot33.var</v>
      </c>
      <c r="E646" t="str">
        <f t="shared" si="165"/>
        <v>SandyClayLoam</v>
      </c>
      <c r="F646" s="24" t="str">
        <f t="shared" ref="F646:F709" si="168">E646 &amp; ".soi"</f>
        <v>SandyClayLoam.soi</v>
      </c>
      <c r="G646" s="24" t="str">
        <f t="shared" ref="G646:G709" si="169">B646&amp; ".wea"</f>
        <v>GeorgiaLoc2Wea.wea</v>
      </c>
      <c r="H646" t="s">
        <v>311</v>
      </c>
      <c r="I646" t="str">
        <f t="shared" si="155"/>
        <v>GeorgiaLoc2</v>
      </c>
      <c r="J646" t="s">
        <v>329</v>
      </c>
      <c r="K646" t="s">
        <v>335</v>
      </c>
      <c r="L646" s="25" t="s">
        <v>70</v>
      </c>
      <c r="M646" t="str">
        <f t="shared" si="153"/>
        <v>Geo_2_2019_NuCot33_SandyClayLoam_0</v>
      </c>
      <c r="N646" t="str">
        <f t="shared" si="156"/>
        <v>BiologyDefault</v>
      </c>
      <c r="O646" t="str">
        <f t="shared" si="157"/>
        <v>MulchGeo1</v>
      </c>
      <c r="P646" t="str">
        <f t="shared" si="158"/>
        <v>MulchDecomp1</v>
      </c>
      <c r="Q646" t="str">
        <f t="shared" si="159"/>
        <v>GasCO2Default</v>
      </c>
      <c r="R646" t="str">
        <f t="shared" si="160"/>
        <v>GasO2Default</v>
      </c>
      <c r="S646" t="str">
        <f t="shared" si="161"/>
        <v>GasID</v>
      </c>
      <c r="T646" t="str">
        <f t="shared" si="162"/>
        <v>Default</v>
      </c>
      <c r="U646" t="str">
        <f t="shared" si="163"/>
        <v>AiTest</v>
      </c>
      <c r="W646" t="str">
        <f t="shared" si="164"/>
        <v>R</v>
      </c>
      <c r="X646">
        <f t="shared" si="154"/>
        <v>2019</v>
      </c>
    </row>
    <row r="647" spans="1:24" ht="15.6">
      <c r="A647" t="s">
        <v>559</v>
      </c>
      <c r="B647" t="s">
        <v>302</v>
      </c>
      <c r="C647" t="str">
        <f t="shared" si="166"/>
        <v>NuCot33</v>
      </c>
      <c r="D647" t="str">
        <f t="shared" si="167"/>
        <v>NuCot33.var</v>
      </c>
      <c r="E647" t="str">
        <f t="shared" si="165"/>
        <v>SandyClayLoam</v>
      </c>
      <c r="F647" s="24" t="str">
        <f t="shared" si="168"/>
        <v>SandyClayLoam.soi</v>
      </c>
      <c r="G647" s="24" t="str">
        <f t="shared" si="169"/>
        <v>GeorgiaLoc2Wea.wea</v>
      </c>
      <c r="H647" t="s">
        <v>311</v>
      </c>
      <c r="I647" t="str">
        <f t="shared" si="155"/>
        <v>GeorgiaLoc2</v>
      </c>
      <c r="J647" t="s">
        <v>329</v>
      </c>
      <c r="K647" t="s">
        <v>335</v>
      </c>
      <c r="L647" s="25" t="s">
        <v>70</v>
      </c>
      <c r="M647" t="str">
        <f t="shared" ref="M647:M710" si="170">A647</f>
        <v>Geo_2_2019_NuCot33_SandyClayLoam_100</v>
      </c>
      <c r="N647" t="str">
        <f t="shared" si="156"/>
        <v>BiologyDefault</v>
      </c>
      <c r="O647" t="str">
        <f t="shared" si="157"/>
        <v>MulchGeo1</v>
      </c>
      <c r="P647" t="str">
        <f t="shared" si="158"/>
        <v>MulchDecomp1</v>
      </c>
      <c r="Q647" t="str">
        <f t="shared" si="159"/>
        <v>GasCO2Default</v>
      </c>
      <c r="R647" t="str">
        <f t="shared" si="160"/>
        <v>GasO2Default</v>
      </c>
      <c r="S647" t="str">
        <f t="shared" si="161"/>
        <v>GasID</v>
      </c>
      <c r="T647" t="str">
        <f t="shared" si="162"/>
        <v>Default</v>
      </c>
      <c r="U647" t="str">
        <f t="shared" si="163"/>
        <v>AiTest</v>
      </c>
      <c r="W647" t="str">
        <f t="shared" si="164"/>
        <v>R</v>
      </c>
      <c r="X647">
        <f t="shared" ref="X647:X710" si="171">X503</f>
        <v>2019</v>
      </c>
    </row>
    <row r="648" spans="1:24" ht="15.6">
      <c r="A648" t="s">
        <v>560</v>
      </c>
      <c r="B648" t="s">
        <v>302</v>
      </c>
      <c r="C648" t="str">
        <f t="shared" si="166"/>
        <v>NuCot33</v>
      </c>
      <c r="D648" t="str">
        <f t="shared" si="167"/>
        <v>NuCot33.var</v>
      </c>
      <c r="E648" t="str">
        <f t="shared" si="165"/>
        <v>SandyClayLoam</v>
      </c>
      <c r="F648" s="24" t="str">
        <f t="shared" si="168"/>
        <v>SandyClayLoam.soi</v>
      </c>
      <c r="G648" s="24" t="str">
        <f t="shared" si="169"/>
        <v>GeorgiaLoc2Wea.wea</v>
      </c>
      <c r="H648" t="s">
        <v>311</v>
      </c>
      <c r="I648" t="str">
        <f t="shared" ref="I648:I711" si="172">I647</f>
        <v>GeorgiaLoc2</v>
      </c>
      <c r="J648" t="s">
        <v>329</v>
      </c>
      <c r="K648" t="s">
        <v>335</v>
      </c>
      <c r="L648" s="25" t="s">
        <v>70</v>
      </c>
      <c r="M648" t="str">
        <f t="shared" si="170"/>
        <v>Geo_2_2019_NuCot33_SandyClayLoam_200</v>
      </c>
      <c r="N648" t="str">
        <f t="shared" ref="N648:N711" si="173">N647</f>
        <v>BiologyDefault</v>
      </c>
      <c r="O648" t="str">
        <f t="shared" ref="O648:O711" si="174">O647</f>
        <v>MulchGeo1</v>
      </c>
      <c r="P648" t="str">
        <f t="shared" ref="P648:P711" si="175">P647</f>
        <v>MulchDecomp1</v>
      </c>
      <c r="Q648" t="str">
        <f t="shared" ref="Q648:Q711" si="176">Q647</f>
        <v>GasCO2Default</v>
      </c>
      <c r="R648" t="str">
        <f t="shared" ref="R648:R711" si="177">R647</f>
        <v>GasO2Default</v>
      </c>
      <c r="S648" t="str">
        <f t="shared" ref="S648:S711" si="178">S647</f>
        <v>GasID</v>
      </c>
      <c r="T648" t="str">
        <f t="shared" ref="T648:T711" si="179">T647</f>
        <v>Default</v>
      </c>
      <c r="U648" t="str">
        <f t="shared" ref="U648:U711" si="180">U647</f>
        <v>AiTest</v>
      </c>
      <c r="W648" t="str">
        <f t="shared" ref="W648:W711" si="181">W647</f>
        <v>R</v>
      </c>
      <c r="X648">
        <f t="shared" si="171"/>
        <v>2019</v>
      </c>
    </row>
    <row r="649" spans="1:24" ht="15.6">
      <c r="A649" t="s">
        <v>561</v>
      </c>
      <c r="B649" t="s">
        <v>302</v>
      </c>
      <c r="C649" t="str">
        <f t="shared" si="166"/>
        <v>NuCot33</v>
      </c>
      <c r="D649" t="str">
        <f t="shared" si="167"/>
        <v>NuCot33.var</v>
      </c>
      <c r="E649" t="str">
        <f t="shared" si="165"/>
        <v>SandyClayLoam</v>
      </c>
      <c r="F649" s="24" t="str">
        <f t="shared" si="168"/>
        <v>SandyClayLoam.soi</v>
      </c>
      <c r="G649" s="24" t="str">
        <f t="shared" si="169"/>
        <v>GeorgiaLoc2Wea.wea</v>
      </c>
      <c r="H649" t="s">
        <v>311</v>
      </c>
      <c r="I649" t="str">
        <f t="shared" si="172"/>
        <v>GeorgiaLoc2</v>
      </c>
      <c r="J649" t="s">
        <v>329</v>
      </c>
      <c r="K649" t="s">
        <v>335</v>
      </c>
      <c r="L649" s="25" t="s">
        <v>70</v>
      </c>
      <c r="M649" t="str">
        <f t="shared" si="170"/>
        <v>Geo_2_2019_NuCot33_SandyClayLoam_300</v>
      </c>
      <c r="N649" t="str">
        <f t="shared" si="173"/>
        <v>BiologyDefault</v>
      </c>
      <c r="O649" t="str">
        <f t="shared" si="174"/>
        <v>MulchGeo1</v>
      </c>
      <c r="P649" t="str">
        <f t="shared" si="175"/>
        <v>MulchDecomp1</v>
      </c>
      <c r="Q649" t="str">
        <f t="shared" si="176"/>
        <v>GasCO2Default</v>
      </c>
      <c r="R649" t="str">
        <f t="shared" si="177"/>
        <v>GasO2Default</v>
      </c>
      <c r="S649" t="str">
        <f t="shared" si="178"/>
        <v>GasID</v>
      </c>
      <c r="T649" t="str">
        <f t="shared" si="179"/>
        <v>Default</v>
      </c>
      <c r="U649" t="str">
        <f t="shared" si="180"/>
        <v>AiTest</v>
      </c>
      <c r="W649" t="str">
        <f t="shared" si="181"/>
        <v>R</v>
      </c>
      <c r="X649">
        <f t="shared" si="171"/>
        <v>2019</v>
      </c>
    </row>
    <row r="650" spans="1:24" ht="15.6">
      <c r="A650" t="s">
        <v>562</v>
      </c>
      <c r="B650" t="s">
        <v>302</v>
      </c>
      <c r="C650" t="str">
        <f t="shared" si="166"/>
        <v>NuCot33</v>
      </c>
      <c r="D650" t="str">
        <f t="shared" si="167"/>
        <v>NuCot33.var</v>
      </c>
      <c r="E650" t="str">
        <f t="shared" si="165"/>
        <v>SandyLoam</v>
      </c>
      <c r="F650" s="24" t="str">
        <f t="shared" si="168"/>
        <v>SandyLoam.soi</v>
      </c>
      <c r="G650" s="24" t="str">
        <f t="shared" si="169"/>
        <v>GeorgiaLoc2Wea.wea</v>
      </c>
      <c r="H650" t="s">
        <v>311</v>
      </c>
      <c r="I650" t="str">
        <f t="shared" si="172"/>
        <v>GeorgiaLoc2</v>
      </c>
      <c r="J650" t="s">
        <v>329</v>
      </c>
      <c r="K650" t="s">
        <v>335</v>
      </c>
      <c r="L650" s="25" t="s">
        <v>70</v>
      </c>
      <c r="M650" t="str">
        <f t="shared" si="170"/>
        <v>Geo_2_2019_NuCot33_Sandyloam_0</v>
      </c>
      <c r="N650" t="str">
        <f t="shared" si="173"/>
        <v>BiologyDefault</v>
      </c>
      <c r="O650" t="str">
        <f t="shared" si="174"/>
        <v>MulchGeo1</v>
      </c>
      <c r="P650" t="str">
        <f t="shared" si="175"/>
        <v>MulchDecomp1</v>
      </c>
      <c r="Q650" t="str">
        <f t="shared" si="176"/>
        <v>GasCO2Default</v>
      </c>
      <c r="R650" t="str">
        <f t="shared" si="177"/>
        <v>GasO2Default</v>
      </c>
      <c r="S650" t="str">
        <f t="shared" si="178"/>
        <v>GasID</v>
      </c>
      <c r="T650" t="str">
        <f t="shared" si="179"/>
        <v>Default</v>
      </c>
      <c r="U650" t="str">
        <f t="shared" si="180"/>
        <v>AiTest</v>
      </c>
      <c r="W650" t="str">
        <f t="shared" si="181"/>
        <v>R</v>
      </c>
      <c r="X650">
        <f t="shared" si="171"/>
        <v>2019</v>
      </c>
    </row>
    <row r="651" spans="1:24" ht="15.6">
      <c r="A651" t="s">
        <v>563</v>
      </c>
      <c r="B651" t="s">
        <v>302</v>
      </c>
      <c r="C651" t="str">
        <f t="shared" si="166"/>
        <v>NuCot33</v>
      </c>
      <c r="D651" t="str">
        <f t="shared" si="167"/>
        <v>NuCot33.var</v>
      </c>
      <c r="E651" t="str">
        <f t="shared" si="165"/>
        <v>SandyLoam</v>
      </c>
      <c r="F651" s="24" t="str">
        <f t="shared" si="168"/>
        <v>SandyLoam.soi</v>
      </c>
      <c r="G651" s="24" t="str">
        <f t="shared" si="169"/>
        <v>GeorgiaLoc2Wea.wea</v>
      </c>
      <c r="H651" t="s">
        <v>311</v>
      </c>
      <c r="I651" t="str">
        <f t="shared" si="172"/>
        <v>GeorgiaLoc2</v>
      </c>
      <c r="J651" t="s">
        <v>329</v>
      </c>
      <c r="K651" t="s">
        <v>335</v>
      </c>
      <c r="L651" s="25" t="s">
        <v>70</v>
      </c>
      <c r="M651" t="str">
        <f t="shared" si="170"/>
        <v>Geo_2_2019_NuCot33_Sandyloam_100</v>
      </c>
      <c r="N651" t="str">
        <f t="shared" si="173"/>
        <v>BiologyDefault</v>
      </c>
      <c r="O651" t="str">
        <f t="shared" si="174"/>
        <v>MulchGeo1</v>
      </c>
      <c r="P651" t="str">
        <f t="shared" si="175"/>
        <v>MulchDecomp1</v>
      </c>
      <c r="Q651" t="str">
        <f t="shared" si="176"/>
        <v>GasCO2Default</v>
      </c>
      <c r="R651" t="str">
        <f t="shared" si="177"/>
        <v>GasO2Default</v>
      </c>
      <c r="S651" t="str">
        <f t="shared" si="178"/>
        <v>GasID</v>
      </c>
      <c r="T651" t="str">
        <f t="shared" si="179"/>
        <v>Default</v>
      </c>
      <c r="U651" t="str">
        <f t="shared" si="180"/>
        <v>AiTest</v>
      </c>
      <c r="W651" t="str">
        <f t="shared" si="181"/>
        <v>R</v>
      </c>
      <c r="X651">
        <f t="shared" si="171"/>
        <v>2019</v>
      </c>
    </row>
    <row r="652" spans="1:24" ht="15.6">
      <c r="A652" t="s">
        <v>564</v>
      </c>
      <c r="B652" t="s">
        <v>302</v>
      </c>
      <c r="C652" t="str">
        <f t="shared" si="166"/>
        <v>NuCot33</v>
      </c>
      <c r="D652" t="str">
        <f t="shared" si="167"/>
        <v>NuCot33.var</v>
      </c>
      <c r="E652" t="str">
        <f t="shared" si="165"/>
        <v>SandyLoam</v>
      </c>
      <c r="F652" s="24" t="str">
        <f t="shared" si="168"/>
        <v>SandyLoam.soi</v>
      </c>
      <c r="G652" s="24" t="str">
        <f t="shared" si="169"/>
        <v>GeorgiaLoc2Wea.wea</v>
      </c>
      <c r="H652" t="s">
        <v>311</v>
      </c>
      <c r="I652" t="str">
        <f t="shared" si="172"/>
        <v>GeorgiaLoc2</v>
      </c>
      <c r="J652" t="s">
        <v>329</v>
      </c>
      <c r="K652" t="s">
        <v>335</v>
      </c>
      <c r="L652" s="25" t="s">
        <v>70</v>
      </c>
      <c r="M652" t="str">
        <f t="shared" si="170"/>
        <v>Geo_2_2019_NuCot33_Sandyloam_200</v>
      </c>
      <c r="N652" t="str">
        <f t="shared" si="173"/>
        <v>BiologyDefault</v>
      </c>
      <c r="O652" t="str">
        <f t="shared" si="174"/>
        <v>MulchGeo1</v>
      </c>
      <c r="P652" t="str">
        <f t="shared" si="175"/>
        <v>MulchDecomp1</v>
      </c>
      <c r="Q652" t="str">
        <f t="shared" si="176"/>
        <v>GasCO2Default</v>
      </c>
      <c r="R652" t="str">
        <f t="shared" si="177"/>
        <v>GasO2Default</v>
      </c>
      <c r="S652" t="str">
        <f t="shared" si="178"/>
        <v>GasID</v>
      </c>
      <c r="T652" t="str">
        <f t="shared" si="179"/>
        <v>Default</v>
      </c>
      <c r="U652" t="str">
        <f t="shared" si="180"/>
        <v>AiTest</v>
      </c>
      <c r="W652" t="str">
        <f t="shared" si="181"/>
        <v>R</v>
      </c>
      <c r="X652">
        <f t="shared" si="171"/>
        <v>2019</v>
      </c>
    </row>
    <row r="653" spans="1:24" ht="15.6">
      <c r="A653" t="s">
        <v>565</v>
      </c>
      <c r="B653" t="s">
        <v>302</v>
      </c>
      <c r="C653" t="str">
        <f t="shared" si="166"/>
        <v>NuCot33</v>
      </c>
      <c r="D653" t="str">
        <f t="shared" si="167"/>
        <v>NuCot33.var</v>
      </c>
      <c r="E653" t="str">
        <f t="shared" si="165"/>
        <v>SandyLoam</v>
      </c>
      <c r="F653" s="24" t="str">
        <f t="shared" si="168"/>
        <v>SandyLoam.soi</v>
      </c>
      <c r="G653" s="24" t="str">
        <f t="shared" si="169"/>
        <v>GeorgiaLoc2Wea.wea</v>
      </c>
      <c r="H653" t="s">
        <v>311</v>
      </c>
      <c r="I653" t="str">
        <f t="shared" si="172"/>
        <v>GeorgiaLoc2</v>
      </c>
      <c r="J653" t="s">
        <v>329</v>
      </c>
      <c r="K653" t="s">
        <v>335</v>
      </c>
      <c r="L653" s="25" t="s">
        <v>70</v>
      </c>
      <c r="M653" t="str">
        <f t="shared" si="170"/>
        <v>Geo_2_2019_NuCot33_Sandyloam_300</v>
      </c>
      <c r="N653" t="str">
        <f t="shared" si="173"/>
        <v>BiologyDefault</v>
      </c>
      <c r="O653" t="str">
        <f t="shared" si="174"/>
        <v>MulchGeo1</v>
      </c>
      <c r="P653" t="str">
        <f t="shared" si="175"/>
        <v>MulchDecomp1</v>
      </c>
      <c r="Q653" t="str">
        <f t="shared" si="176"/>
        <v>GasCO2Default</v>
      </c>
      <c r="R653" t="str">
        <f t="shared" si="177"/>
        <v>GasO2Default</v>
      </c>
      <c r="S653" t="str">
        <f t="shared" si="178"/>
        <v>GasID</v>
      </c>
      <c r="T653" t="str">
        <f t="shared" si="179"/>
        <v>Default</v>
      </c>
      <c r="U653" t="str">
        <f t="shared" si="180"/>
        <v>AiTest</v>
      </c>
      <c r="W653" t="str">
        <f t="shared" si="181"/>
        <v>R</v>
      </c>
      <c r="X653">
        <f t="shared" si="171"/>
        <v>2019</v>
      </c>
    </row>
    <row r="654" spans="1:24" ht="15.6">
      <c r="A654" t="s">
        <v>566</v>
      </c>
      <c r="B654" t="s">
        <v>302</v>
      </c>
      <c r="C654" t="str">
        <f t="shared" si="166"/>
        <v>DPL90</v>
      </c>
      <c r="D654" t="str">
        <f t="shared" si="167"/>
        <v>DPL90.var</v>
      </c>
      <c r="E654" t="str">
        <f t="shared" si="165"/>
        <v>Clay</v>
      </c>
      <c r="F654" s="24" t="str">
        <f t="shared" si="168"/>
        <v>Clay.soi</v>
      </c>
      <c r="G654" s="24" t="str">
        <f t="shared" si="169"/>
        <v>GeorgiaLoc2Wea.wea</v>
      </c>
      <c r="H654" t="s">
        <v>311</v>
      </c>
      <c r="I654" t="str">
        <f t="shared" si="172"/>
        <v>GeorgiaLoc2</v>
      </c>
      <c r="J654" t="s">
        <v>329</v>
      </c>
      <c r="K654" t="s">
        <v>335</v>
      </c>
      <c r="L654" s="25" t="s">
        <v>70</v>
      </c>
      <c r="M654" t="str">
        <f t="shared" si="170"/>
        <v>Geo_2_2020_DPL90_Clay_0</v>
      </c>
      <c r="N654" t="str">
        <f t="shared" si="173"/>
        <v>BiologyDefault</v>
      </c>
      <c r="O654" t="str">
        <f t="shared" si="174"/>
        <v>MulchGeo1</v>
      </c>
      <c r="P654" t="str">
        <f t="shared" si="175"/>
        <v>MulchDecomp1</v>
      </c>
      <c r="Q654" t="str">
        <f t="shared" si="176"/>
        <v>GasCO2Default</v>
      </c>
      <c r="R654" t="str">
        <f t="shared" si="177"/>
        <v>GasO2Default</v>
      </c>
      <c r="S654" t="str">
        <f t="shared" si="178"/>
        <v>GasID</v>
      </c>
      <c r="T654" t="str">
        <f t="shared" si="179"/>
        <v>Default</v>
      </c>
      <c r="U654" t="str">
        <f t="shared" si="180"/>
        <v>AiTest</v>
      </c>
      <c r="W654" t="str">
        <f t="shared" si="181"/>
        <v>R</v>
      </c>
      <c r="X654">
        <f t="shared" si="171"/>
        <v>2020</v>
      </c>
    </row>
    <row r="655" spans="1:24" ht="15.6">
      <c r="A655" t="s">
        <v>567</v>
      </c>
      <c r="B655" t="s">
        <v>302</v>
      </c>
      <c r="C655" t="str">
        <f t="shared" si="166"/>
        <v>DPL90</v>
      </c>
      <c r="D655" t="str">
        <f t="shared" si="167"/>
        <v>DPL90.var</v>
      </c>
      <c r="E655" t="str">
        <f t="shared" si="165"/>
        <v>Clay</v>
      </c>
      <c r="F655" s="24" t="str">
        <f t="shared" si="168"/>
        <v>Clay.soi</v>
      </c>
      <c r="G655" s="24" t="str">
        <f t="shared" si="169"/>
        <v>GeorgiaLoc2Wea.wea</v>
      </c>
      <c r="H655" t="s">
        <v>311</v>
      </c>
      <c r="I655" t="str">
        <f t="shared" si="172"/>
        <v>GeorgiaLoc2</v>
      </c>
      <c r="J655" t="s">
        <v>329</v>
      </c>
      <c r="K655" t="s">
        <v>335</v>
      </c>
      <c r="L655" s="25" t="s">
        <v>70</v>
      </c>
      <c r="M655" t="str">
        <f t="shared" si="170"/>
        <v>Geo_2_2020_DPL90_Clay_100</v>
      </c>
      <c r="N655" t="str">
        <f t="shared" si="173"/>
        <v>BiologyDefault</v>
      </c>
      <c r="O655" t="str">
        <f t="shared" si="174"/>
        <v>MulchGeo1</v>
      </c>
      <c r="P655" t="str">
        <f t="shared" si="175"/>
        <v>MulchDecomp1</v>
      </c>
      <c r="Q655" t="str">
        <f t="shared" si="176"/>
        <v>GasCO2Default</v>
      </c>
      <c r="R655" t="str">
        <f t="shared" si="177"/>
        <v>GasO2Default</v>
      </c>
      <c r="S655" t="str">
        <f t="shared" si="178"/>
        <v>GasID</v>
      </c>
      <c r="T655" t="str">
        <f t="shared" si="179"/>
        <v>Default</v>
      </c>
      <c r="U655" t="str">
        <f t="shared" si="180"/>
        <v>AiTest</v>
      </c>
      <c r="W655" t="str">
        <f t="shared" si="181"/>
        <v>R</v>
      </c>
      <c r="X655">
        <f t="shared" si="171"/>
        <v>2020</v>
      </c>
    </row>
    <row r="656" spans="1:24" ht="15.6">
      <c r="A656" t="s">
        <v>568</v>
      </c>
      <c r="B656" t="s">
        <v>302</v>
      </c>
      <c r="C656" t="str">
        <f t="shared" si="166"/>
        <v>DPL90</v>
      </c>
      <c r="D656" t="str">
        <f t="shared" si="167"/>
        <v>DPL90.var</v>
      </c>
      <c r="E656" t="str">
        <f t="shared" si="165"/>
        <v>Clay</v>
      </c>
      <c r="F656" s="24" t="str">
        <f t="shared" si="168"/>
        <v>Clay.soi</v>
      </c>
      <c r="G656" s="24" t="str">
        <f t="shared" si="169"/>
        <v>GeorgiaLoc2Wea.wea</v>
      </c>
      <c r="H656" t="s">
        <v>311</v>
      </c>
      <c r="I656" t="str">
        <f t="shared" si="172"/>
        <v>GeorgiaLoc2</v>
      </c>
      <c r="J656" t="s">
        <v>329</v>
      </c>
      <c r="K656" t="s">
        <v>335</v>
      </c>
      <c r="L656" s="25" t="s">
        <v>70</v>
      </c>
      <c r="M656" t="str">
        <f t="shared" si="170"/>
        <v>Geo_2_2020_DPL90_Clay_200</v>
      </c>
      <c r="N656" t="str">
        <f t="shared" si="173"/>
        <v>BiologyDefault</v>
      </c>
      <c r="O656" t="str">
        <f t="shared" si="174"/>
        <v>MulchGeo1</v>
      </c>
      <c r="P656" t="str">
        <f t="shared" si="175"/>
        <v>MulchDecomp1</v>
      </c>
      <c r="Q656" t="str">
        <f t="shared" si="176"/>
        <v>GasCO2Default</v>
      </c>
      <c r="R656" t="str">
        <f t="shared" si="177"/>
        <v>GasO2Default</v>
      </c>
      <c r="S656" t="str">
        <f t="shared" si="178"/>
        <v>GasID</v>
      </c>
      <c r="T656" t="str">
        <f t="shared" si="179"/>
        <v>Default</v>
      </c>
      <c r="U656" t="str">
        <f t="shared" si="180"/>
        <v>AiTest</v>
      </c>
      <c r="W656" t="str">
        <f t="shared" si="181"/>
        <v>R</v>
      </c>
      <c r="X656">
        <f t="shared" si="171"/>
        <v>2020</v>
      </c>
    </row>
    <row r="657" spans="1:24" ht="15.6">
      <c r="A657" t="s">
        <v>569</v>
      </c>
      <c r="B657" t="s">
        <v>302</v>
      </c>
      <c r="C657" t="str">
        <f t="shared" si="166"/>
        <v>DPL90</v>
      </c>
      <c r="D657" t="str">
        <f t="shared" si="167"/>
        <v>DPL90.var</v>
      </c>
      <c r="E657" t="str">
        <f t="shared" si="165"/>
        <v>Clay</v>
      </c>
      <c r="F657" s="24" t="str">
        <f t="shared" si="168"/>
        <v>Clay.soi</v>
      </c>
      <c r="G657" s="24" t="str">
        <f t="shared" si="169"/>
        <v>GeorgiaLoc2Wea.wea</v>
      </c>
      <c r="H657" t="s">
        <v>311</v>
      </c>
      <c r="I657" t="str">
        <f t="shared" si="172"/>
        <v>GeorgiaLoc2</v>
      </c>
      <c r="J657" t="s">
        <v>329</v>
      </c>
      <c r="K657" t="s">
        <v>335</v>
      </c>
      <c r="L657" s="25" t="s">
        <v>70</v>
      </c>
      <c r="M657" t="str">
        <f t="shared" si="170"/>
        <v>Geo_2_2020_DPL90_Clay_300</v>
      </c>
      <c r="N657" t="str">
        <f t="shared" si="173"/>
        <v>BiologyDefault</v>
      </c>
      <c r="O657" t="str">
        <f t="shared" si="174"/>
        <v>MulchGeo1</v>
      </c>
      <c r="P657" t="str">
        <f t="shared" si="175"/>
        <v>MulchDecomp1</v>
      </c>
      <c r="Q657" t="str">
        <f t="shared" si="176"/>
        <v>GasCO2Default</v>
      </c>
      <c r="R657" t="str">
        <f t="shared" si="177"/>
        <v>GasO2Default</v>
      </c>
      <c r="S657" t="str">
        <f t="shared" si="178"/>
        <v>GasID</v>
      </c>
      <c r="T657" t="str">
        <f t="shared" si="179"/>
        <v>Default</v>
      </c>
      <c r="U657" t="str">
        <f t="shared" si="180"/>
        <v>AiTest</v>
      </c>
      <c r="W657" t="str">
        <f t="shared" si="181"/>
        <v>R</v>
      </c>
      <c r="X657">
        <f t="shared" si="171"/>
        <v>2020</v>
      </c>
    </row>
    <row r="658" spans="1:24" ht="15.6">
      <c r="A658" t="s">
        <v>570</v>
      </c>
      <c r="B658" t="s">
        <v>302</v>
      </c>
      <c r="C658" t="str">
        <f t="shared" si="166"/>
        <v>DPL90</v>
      </c>
      <c r="D658" t="str">
        <f t="shared" si="167"/>
        <v>DPL90.var</v>
      </c>
      <c r="E658" t="str">
        <f t="shared" si="165"/>
        <v>SandyClayLoam</v>
      </c>
      <c r="F658" s="24" t="str">
        <f t="shared" si="168"/>
        <v>SandyClayLoam.soi</v>
      </c>
      <c r="G658" s="24" t="str">
        <f t="shared" si="169"/>
        <v>GeorgiaLoc2Wea.wea</v>
      </c>
      <c r="H658" t="s">
        <v>311</v>
      </c>
      <c r="I658" t="str">
        <f t="shared" si="172"/>
        <v>GeorgiaLoc2</v>
      </c>
      <c r="J658" t="s">
        <v>329</v>
      </c>
      <c r="K658" t="s">
        <v>335</v>
      </c>
      <c r="L658" s="25" t="s">
        <v>70</v>
      </c>
      <c r="M658" t="str">
        <f t="shared" si="170"/>
        <v>Geo_2_2020_DPL90_SandyClayLoam_0</v>
      </c>
      <c r="N658" t="str">
        <f t="shared" si="173"/>
        <v>BiologyDefault</v>
      </c>
      <c r="O658" t="str">
        <f t="shared" si="174"/>
        <v>MulchGeo1</v>
      </c>
      <c r="P658" t="str">
        <f t="shared" si="175"/>
        <v>MulchDecomp1</v>
      </c>
      <c r="Q658" t="str">
        <f t="shared" si="176"/>
        <v>GasCO2Default</v>
      </c>
      <c r="R658" t="str">
        <f t="shared" si="177"/>
        <v>GasO2Default</v>
      </c>
      <c r="S658" t="str">
        <f t="shared" si="178"/>
        <v>GasID</v>
      </c>
      <c r="T658" t="str">
        <f t="shared" si="179"/>
        <v>Default</v>
      </c>
      <c r="U658" t="str">
        <f t="shared" si="180"/>
        <v>AiTest</v>
      </c>
      <c r="W658" t="str">
        <f t="shared" si="181"/>
        <v>R</v>
      </c>
      <c r="X658">
        <f t="shared" si="171"/>
        <v>2020</v>
      </c>
    </row>
    <row r="659" spans="1:24" ht="15.6">
      <c r="A659" t="s">
        <v>571</v>
      </c>
      <c r="B659" t="s">
        <v>302</v>
      </c>
      <c r="C659" t="str">
        <f t="shared" si="166"/>
        <v>DPL90</v>
      </c>
      <c r="D659" t="str">
        <f t="shared" si="167"/>
        <v>DPL90.var</v>
      </c>
      <c r="E659" t="str">
        <f t="shared" ref="E659:E722" si="182">E647</f>
        <v>SandyClayLoam</v>
      </c>
      <c r="F659" s="24" t="str">
        <f t="shared" si="168"/>
        <v>SandyClayLoam.soi</v>
      </c>
      <c r="G659" s="24" t="str">
        <f t="shared" si="169"/>
        <v>GeorgiaLoc2Wea.wea</v>
      </c>
      <c r="H659" t="s">
        <v>311</v>
      </c>
      <c r="I659" t="str">
        <f t="shared" si="172"/>
        <v>GeorgiaLoc2</v>
      </c>
      <c r="J659" t="s">
        <v>329</v>
      </c>
      <c r="K659" t="s">
        <v>335</v>
      </c>
      <c r="L659" s="25" t="s">
        <v>70</v>
      </c>
      <c r="M659" t="str">
        <f t="shared" si="170"/>
        <v>Geo_2_2020_DPL90_SandyClayLoam_100</v>
      </c>
      <c r="N659" t="str">
        <f t="shared" si="173"/>
        <v>BiologyDefault</v>
      </c>
      <c r="O659" t="str">
        <f t="shared" si="174"/>
        <v>MulchGeo1</v>
      </c>
      <c r="P659" t="str">
        <f t="shared" si="175"/>
        <v>MulchDecomp1</v>
      </c>
      <c r="Q659" t="str">
        <f t="shared" si="176"/>
        <v>GasCO2Default</v>
      </c>
      <c r="R659" t="str">
        <f t="shared" si="177"/>
        <v>GasO2Default</v>
      </c>
      <c r="S659" t="str">
        <f t="shared" si="178"/>
        <v>GasID</v>
      </c>
      <c r="T659" t="str">
        <f t="shared" si="179"/>
        <v>Default</v>
      </c>
      <c r="U659" t="str">
        <f t="shared" si="180"/>
        <v>AiTest</v>
      </c>
      <c r="W659" t="str">
        <f t="shared" si="181"/>
        <v>R</v>
      </c>
      <c r="X659">
        <f t="shared" si="171"/>
        <v>2020</v>
      </c>
    </row>
    <row r="660" spans="1:24" ht="15.6">
      <c r="A660" t="s">
        <v>572</v>
      </c>
      <c r="B660" t="s">
        <v>302</v>
      </c>
      <c r="C660" t="str">
        <f t="shared" si="166"/>
        <v>DPL90</v>
      </c>
      <c r="D660" t="str">
        <f t="shared" si="167"/>
        <v>DPL90.var</v>
      </c>
      <c r="E660" t="str">
        <f t="shared" si="182"/>
        <v>SandyClayLoam</v>
      </c>
      <c r="F660" s="24" t="str">
        <f t="shared" si="168"/>
        <v>SandyClayLoam.soi</v>
      </c>
      <c r="G660" s="24" t="str">
        <f t="shared" si="169"/>
        <v>GeorgiaLoc2Wea.wea</v>
      </c>
      <c r="H660" t="s">
        <v>311</v>
      </c>
      <c r="I660" t="str">
        <f t="shared" si="172"/>
        <v>GeorgiaLoc2</v>
      </c>
      <c r="J660" t="s">
        <v>329</v>
      </c>
      <c r="K660" t="s">
        <v>335</v>
      </c>
      <c r="L660" s="25" t="s">
        <v>70</v>
      </c>
      <c r="M660" t="str">
        <f t="shared" si="170"/>
        <v>Geo_2_2020_DPL90_SandyClayLoam_200</v>
      </c>
      <c r="N660" t="str">
        <f t="shared" si="173"/>
        <v>BiologyDefault</v>
      </c>
      <c r="O660" t="str">
        <f t="shared" si="174"/>
        <v>MulchGeo1</v>
      </c>
      <c r="P660" t="str">
        <f t="shared" si="175"/>
        <v>MulchDecomp1</v>
      </c>
      <c r="Q660" t="str">
        <f t="shared" si="176"/>
        <v>GasCO2Default</v>
      </c>
      <c r="R660" t="str">
        <f t="shared" si="177"/>
        <v>GasO2Default</v>
      </c>
      <c r="S660" t="str">
        <f t="shared" si="178"/>
        <v>GasID</v>
      </c>
      <c r="T660" t="str">
        <f t="shared" si="179"/>
        <v>Default</v>
      </c>
      <c r="U660" t="str">
        <f t="shared" si="180"/>
        <v>AiTest</v>
      </c>
      <c r="W660" t="str">
        <f t="shared" si="181"/>
        <v>R</v>
      </c>
      <c r="X660">
        <f t="shared" si="171"/>
        <v>2020</v>
      </c>
    </row>
    <row r="661" spans="1:24" ht="15.6">
      <c r="A661" t="s">
        <v>573</v>
      </c>
      <c r="B661" t="s">
        <v>302</v>
      </c>
      <c r="C661" t="str">
        <f t="shared" si="166"/>
        <v>DPL90</v>
      </c>
      <c r="D661" t="str">
        <f t="shared" si="167"/>
        <v>DPL90.var</v>
      </c>
      <c r="E661" t="str">
        <f t="shared" si="182"/>
        <v>SandyClayLoam</v>
      </c>
      <c r="F661" s="24" t="str">
        <f t="shared" si="168"/>
        <v>SandyClayLoam.soi</v>
      </c>
      <c r="G661" s="24" t="str">
        <f t="shared" si="169"/>
        <v>GeorgiaLoc2Wea.wea</v>
      </c>
      <c r="H661" t="s">
        <v>311</v>
      </c>
      <c r="I661" t="str">
        <f t="shared" si="172"/>
        <v>GeorgiaLoc2</v>
      </c>
      <c r="J661" t="s">
        <v>329</v>
      </c>
      <c r="K661" t="s">
        <v>335</v>
      </c>
      <c r="L661" s="25" t="s">
        <v>70</v>
      </c>
      <c r="M661" t="str">
        <f t="shared" si="170"/>
        <v>Geo_2_2020_DPL90_SandyClayLoam_300</v>
      </c>
      <c r="N661" t="str">
        <f t="shared" si="173"/>
        <v>BiologyDefault</v>
      </c>
      <c r="O661" t="str">
        <f t="shared" si="174"/>
        <v>MulchGeo1</v>
      </c>
      <c r="P661" t="str">
        <f t="shared" si="175"/>
        <v>MulchDecomp1</v>
      </c>
      <c r="Q661" t="str">
        <f t="shared" si="176"/>
        <v>GasCO2Default</v>
      </c>
      <c r="R661" t="str">
        <f t="shared" si="177"/>
        <v>GasO2Default</v>
      </c>
      <c r="S661" t="str">
        <f t="shared" si="178"/>
        <v>GasID</v>
      </c>
      <c r="T661" t="str">
        <f t="shared" si="179"/>
        <v>Default</v>
      </c>
      <c r="U661" t="str">
        <f t="shared" si="180"/>
        <v>AiTest</v>
      </c>
      <c r="W661" t="str">
        <f t="shared" si="181"/>
        <v>R</v>
      </c>
      <c r="X661">
        <f t="shared" si="171"/>
        <v>2020</v>
      </c>
    </row>
    <row r="662" spans="1:24" ht="15.6">
      <c r="A662" t="s">
        <v>574</v>
      </c>
      <c r="B662" t="s">
        <v>302</v>
      </c>
      <c r="C662" t="str">
        <f t="shared" si="166"/>
        <v>DPL90</v>
      </c>
      <c r="D662" t="str">
        <f t="shared" si="167"/>
        <v>DPL90.var</v>
      </c>
      <c r="E662" t="str">
        <f t="shared" si="182"/>
        <v>SandyLoam</v>
      </c>
      <c r="F662" s="24" t="str">
        <f t="shared" si="168"/>
        <v>SandyLoam.soi</v>
      </c>
      <c r="G662" s="24" t="str">
        <f t="shared" si="169"/>
        <v>GeorgiaLoc2Wea.wea</v>
      </c>
      <c r="H662" t="s">
        <v>311</v>
      </c>
      <c r="I662" t="str">
        <f t="shared" si="172"/>
        <v>GeorgiaLoc2</v>
      </c>
      <c r="J662" t="s">
        <v>329</v>
      </c>
      <c r="K662" t="s">
        <v>335</v>
      </c>
      <c r="L662" s="25" t="s">
        <v>70</v>
      </c>
      <c r="M662" t="str">
        <f t="shared" si="170"/>
        <v>Geo_2_2020_DPL90_Sandyloam_0</v>
      </c>
      <c r="N662" t="str">
        <f t="shared" si="173"/>
        <v>BiologyDefault</v>
      </c>
      <c r="O662" t="str">
        <f t="shared" si="174"/>
        <v>MulchGeo1</v>
      </c>
      <c r="P662" t="str">
        <f t="shared" si="175"/>
        <v>MulchDecomp1</v>
      </c>
      <c r="Q662" t="str">
        <f t="shared" si="176"/>
        <v>GasCO2Default</v>
      </c>
      <c r="R662" t="str">
        <f t="shared" si="177"/>
        <v>GasO2Default</v>
      </c>
      <c r="S662" t="str">
        <f t="shared" si="178"/>
        <v>GasID</v>
      </c>
      <c r="T662" t="str">
        <f t="shared" si="179"/>
        <v>Default</v>
      </c>
      <c r="U662" t="str">
        <f t="shared" si="180"/>
        <v>AiTest</v>
      </c>
      <c r="W662" t="str">
        <f t="shared" si="181"/>
        <v>R</v>
      </c>
      <c r="X662">
        <f t="shared" si="171"/>
        <v>2020</v>
      </c>
    </row>
    <row r="663" spans="1:24" ht="15.6">
      <c r="A663" t="s">
        <v>575</v>
      </c>
      <c r="B663" t="s">
        <v>302</v>
      </c>
      <c r="C663" t="str">
        <f t="shared" si="166"/>
        <v>DPL90</v>
      </c>
      <c r="D663" t="str">
        <f t="shared" si="167"/>
        <v>DPL90.var</v>
      </c>
      <c r="E663" t="str">
        <f t="shared" si="182"/>
        <v>SandyLoam</v>
      </c>
      <c r="F663" s="24" t="str">
        <f t="shared" si="168"/>
        <v>SandyLoam.soi</v>
      </c>
      <c r="G663" s="24" t="str">
        <f t="shared" si="169"/>
        <v>GeorgiaLoc2Wea.wea</v>
      </c>
      <c r="H663" t="s">
        <v>311</v>
      </c>
      <c r="I663" t="str">
        <f t="shared" si="172"/>
        <v>GeorgiaLoc2</v>
      </c>
      <c r="J663" t="s">
        <v>329</v>
      </c>
      <c r="K663" t="s">
        <v>335</v>
      </c>
      <c r="L663" s="25" t="s">
        <v>70</v>
      </c>
      <c r="M663" t="str">
        <f t="shared" si="170"/>
        <v>Geo_2_2020_DPL90_Sandyloam_100</v>
      </c>
      <c r="N663" t="str">
        <f t="shared" si="173"/>
        <v>BiologyDefault</v>
      </c>
      <c r="O663" t="str">
        <f t="shared" si="174"/>
        <v>MulchGeo1</v>
      </c>
      <c r="P663" t="str">
        <f t="shared" si="175"/>
        <v>MulchDecomp1</v>
      </c>
      <c r="Q663" t="str">
        <f t="shared" si="176"/>
        <v>GasCO2Default</v>
      </c>
      <c r="R663" t="str">
        <f t="shared" si="177"/>
        <v>GasO2Default</v>
      </c>
      <c r="S663" t="str">
        <f t="shared" si="178"/>
        <v>GasID</v>
      </c>
      <c r="T663" t="str">
        <f t="shared" si="179"/>
        <v>Default</v>
      </c>
      <c r="U663" t="str">
        <f t="shared" si="180"/>
        <v>AiTest</v>
      </c>
      <c r="W663" t="str">
        <f t="shared" si="181"/>
        <v>R</v>
      </c>
      <c r="X663">
        <f t="shared" si="171"/>
        <v>2020</v>
      </c>
    </row>
    <row r="664" spans="1:24" ht="15.6">
      <c r="A664" t="s">
        <v>576</v>
      </c>
      <c r="B664" t="s">
        <v>302</v>
      </c>
      <c r="C664" t="str">
        <f t="shared" si="166"/>
        <v>DPL90</v>
      </c>
      <c r="D664" t="str">
        <f t="shared" si="167"/>
        <v>DPL90.var</v>
      </c>
      <c r="E664" t="str">
        <f t="shared" si="182"/>
        <v>SandyLoam</v>
      </c>
      <c r="F664" s="24" t="str">
        <f t="shared" si="168"/>
        <v>SandyLoam.soi</v>
      </c>
      <c r="G664" s="24" t="str">
        <f t="shared" si="169"/>
        <v>GeorgiaLoc2Wea.wea</v>
      </c>
      <c r="H664" t="s">
        <v>311</v>
      </c>
      <c r="I664" t="str">
        <f t="shared" si="172"/>
        <v>GeorgiaLoc2</v>
      </c>
      <c r="J664" t="s">
        <v>329</v>
      </c>
      <c r="K664" t="s">
        <v>335</v>
      </c>
      <c r="L664" s="25" t="s">
        <v>70</v>
      </c>
      <c r="M664" t="str">
        <f t="shared" si="170"/>
        <v>Geo_2_2020_DPL90_Sandyloam_200</v>
      </c>
      <c r="N664" t="str">
        <f t="shared" si="173"/>
        <v>BiologyDefault</v>
      </c>
      <c r="O664" t="str">
        <f t="shared" si="174"/>
        <v>MulchGeo1</v>
      </c>
      <c r="P664" t="str">
        <f t="shared" si="175"/>
        <v>MulchDecomp1</v>
      </c>
      <c r="Q664" t="str">
        <f t="shared" si="176"/>
        <v>GasCO2Default</v>
      </c>
      <c r="R664" t="str">
        <f t="shared" si="177"/>
        <v>GasO2Default</v>
      </c>
      <c r="S664" t="str">
        <f t="shared" si="178"/>
        <v>GasID</v>
      </c>
      <c r="T664" t="str">
        <f t="shared" si="179"/>
        <v>Default</v>
      </c>
      <c r="U664" t="str">
        <f t="shared" si="180"/>
        <v>AiTest</v>
      </c>
      <c r="W664" t="str">
        <f t="shared" si="181"/>
        <v>R</v>
      </c>
      <c r="X664">
        <f t="shared" si="171"/>
        <v>2020</v>
      </c>
    </row>
    <row r="665" spans="1:24" ht="15.6">
      <c r="A665" t="s">
        <v>577</v>
      </c>
      <c r="B665" t="s">
        <v>302</v>
      </c>
      <c r="C665" t="str">
        <f t="shared" si="166"/>
        <v>DPL90</v>
      </c>
      <c r="D665" t="str">
        <f t="shared" si="167"/>
        <v>DPL90.var</v>
      </c>
      <c r="E665" t="str">
        <f t="shared" si="182"/>
        <v>SandyLoam</v>
      </c>
      <c r="F665" s="24" t="str">
        <f t="shared" si="168"/>
        <v>SandyLoam.soi</v>
      </c>
      <c r="G665" s="24" t="str">
        <f t="shared" si="169"/>
        <v>GeorgiaLoc2Wea.wea</v>
      </c>
      <c r="H665" t="s">
        <v>311</v>
      </c>
      <c r="I665" t="str">
        <f t="shared" si="172"/>
        <v>GeorgiaLoc2</v>
      </c>
      <c r="J665" t="s">
        <v>329</v>
      </c>
      <c r="K665" t="s">
        <v>335</v>
      </c>
      <c r="L665" s="25" t="s">
        <v>70</v>
      </c>
      <c r="M665" t="str">
        <f t="shared" si="170"/>
        <v>Geo_2_2020_DPL90_Sandyloam_300</v>
      </c>
      <c r="N665" t="str">
        <f t="shared" si="173"/>
        <v>BiologyDefault</v>
      </c>
      <c r="O665" t="str">
        <f t="shared" si="174"/>
        <v>MulchGeo1</v>
      </c>
      <c r="P665" t="str">
        <f t="shared" si="175"/>
        <v>MulchDecomp1</v>
      </c>
      <c r="Q665" t="str">
        <f t="shared" si="176"/>
        <v>GasCO2Default</v>
      </c>
      <c r="R665" t="str">
        <f t="shared" si="177"/>
        <v>GasO2Default</v>
      </c>
      <c r="S665" t="str">
        <f t="shared" si="178"/>
        <v>GasID</v>
      </c>
      <c r="T665" t="str">
        <f t="shared" si="179"/>
        <v>Default</v>
      </c>
      <c r="U665" t="str">
        <f t="shared" si="180"/>
        <v>AiTest</v>
      </c>
      <c r="W665" t="str">
        <f t="shared" si="181"/>
        <v>R</v>
      </c>
      <c r="X665">
        <f t="shared" si="171"/>
        <v>2020</v>
      </c>
    </row>
    <row r="666" spans="1:24" ht="15.6">
      <c r="A666" t="s">
        <v>578</v>
      </c>
      <c r="B666" t="s">
        <v>302</v>
      </c>
      <c r="C666" t="str">
        <f t="shared" si="166"/>
        <v>NuCot33</v>
      </c>
      <c r="D666" t="str">
        <f t="shared" si="167"/>
        <v>NuCot33.var</v>
      </c>
      <c r="E666" t="str">
        <f t="shared" si="182"/>
        <v>Clay</v>
      </c>
      <c r="F666" s="24" t="str">
        <f t="shared" si="168"/>
        <v>Clay.soi</v>
      </c>
      <c r="G666" s="24" t="str">
        <f t="shared" si="169"/>
        <v>GeorgiaLoc2Wea.wea</v>
      </c>
      <c r="H666" t="s">
        <v>311</v>
      </c>
      <c r="I666" t="str">
        <f t="shared" si="172"/>
        <v>GeorgiaLoc2</v>
      </c>
      <c r="J666" t="s">
        <v>329</v>
      </c>
      <c r="K666" t="s">
        <v>335</v>
      </c>
      <c r="L666" s="25" t="s">
        <v>70</v>
      </c>
      <c r="M666" t="str">
        <f t="shared" si="170"/>
        <v>Geo_2_2020_NuCot33_Clay_0</v>
      </c>
      <c r="N666" t="str">
        <f t="shared" si="173"/>
        <v>BiologyDefault</v>
      </c>
      <c r="O666" t="str">
        <f t="shared" si="174"/>
        <v>MulchGeo1</v>
      </c>
      <c r="P666" t="str">
        <f t="shared" si="175"/>
        <v>MulchDecomp1</v>
      </c>
      <c r="Q666" t="str">
        <f t="shared" si="176"/>
        <v>GasCO2Default</v>
      </c>
      <c r="R666" t="str">
        <f t="shared" si="177"/>
        <v>GasO2Default</v>
      </c>
      <c r="S666" t="str">
        <f t="shared" si="178"/>
        <v>GasID</v>
      </c>
      <c r="T666" t="str">
        <f t="shared" si="179"/>
        <v>Default</v>
      </c>
      <c r="U666" t="str">
        <f t="shared" si="180"/>
        <v>AiTest</v>
      </c>
      <c r="W666" t="str">
        <f t="shared" si="181"/>
        <v>R</v>
      </c>
      <c r="X666">
        <f t="shared" si="171"/>
        <v>2020</v>
      </c>
    </row>
    <row r="667" spans="1:24" ht="15.6">
      <c r="A667" t="s">
        <v>579</v>
      </c>
      <c r="B667" t="s">
        <v>302</v>
      </c>
      <c r="C667" t="str">
        <f t="shared" si="166"/>
        <v>NuCot33</v>
      </c>
      <c r="D667" t="str">
        <f t="shared" si="167"/>
        <v>NuCot33.var</v>
      </c>
      <c r="E667" t="str">
        <f t="shared" si="182"/>
        <v>Clay</v>
      </c>
      <c r="F667" s="24" t="str">
        <f t="shared" si="168"/>
        <v>Clay.soi</v>
      </c>
      <c r="G667" s="24" t="str">
        <f t="shared" si="169"/>
        <v>GeorgiaLoc2Wea.wea</v>
      </c>
      <c r="H667" t="s">
        <v>311</v>
      </c>
      <c r="I667" t="str">
        <f t="shared" si="172"/>
        <v>GeorgiaLoc2</v>
      </c>
      <c r="J667" t="s">
        <v>329</v>
      </c>
      <c r="K667" t="s">
        <v>335</v>
      </c>
      <c r="L667" s="25" t="s">
        <v>70</v>
      </c>
      <c r="M667" t="str">
        <f t="shared" si="170"/>
        <v>Geo_2_2020_NuCot33_Clay_100</v>
      </c>
      <c r="N667" t="str">
        <f t="shared" si="173"/>
        <v>BiologyDefault</v>
      </c>
      <c r="O667" t="str">
        <f t="shared" si="174"/>
        <v>MulchGeo1</v>
      </c>
      <c r="P667" t="str">
        <f t="shared" si="175"/>
        <v>MulchDecomp1</v>
      </c>
      <c r="Q667" t="str">
        <f t="shared" si="176"/>
        <v>GasCO2Default</v>
      </c>
      <c r="R667" t="str">
        <f t="shared" si="177"/>
        <v>GasO2Default</v>
      </c>
      <c r="S667" t="str">
        <f t="shared" si="178"/>
        <v>GasID</v>
      </c>
      <c r="T667" t="str">
        <f t="shared" si="179"/>
        <v>Default</v>
      </c>
      <c r="U667" t="str">
        <f t="shared" si="180"/>
        <v>AiTest</v>
      </c>
      <c r="W667" t="str">
        <f t="shared" si="181"/>
        <v>R</v>
      </c>
      <c r="X667">
        <f t="shared" si="171"/>
        <v>2020</v>
      </c>
    </row>
    <row r="668" spans="1:24" ht="15.6">
      <c r="A668" t="s">
        <v>580</v>
      </c>
      <c r="B668" t="s">
        <v>302</v>
      </c>
      <c r="C668" t="str">
        <f t="shared" si="166"/>
        <v>NuCot33</v>
      </c>
      <c r="D668" t="str">
        <f t="shared" si="167"/>
        <v>NuCot33.var</v>
      </c>
      <c r="E668" t="str">
        <f t="shared" si="182"/>
        <v>Clay</v>
      </c>
      <c r="F668" s="24" t="str">
        <f t="shared" si="168"/>
        <v>Clay.soi</v>
      </c>
      <c r="G668" s="24" t="str">
        <f t="shared" si="169"/>
        <v>GeorgiaLoc2Wea.wea</v>
      </c>
      <c r="H668" t="s">
        <v>311</v>
      </c>
      <c r="I668" t="str">
        <f t="shared" si="172"/>
        <v>GeorgiaLoc2</v>
      </c>
      <c r="J668" t="s">
        <v>329</v>
      </c>
      <c r="K668" t="s">
        <v>335</v>
      </c>
      <c r="L668" s="25" t="s">
        <v>70</v>
      </c>
      <c r="M668" t="str">
        <f t="shared" si="170"/>
        <v>Geo_2_2020_NuCot33_Clay_200</v>
      </c>
      <c r="N668" t="str">
        <f t="shared" si="173"/>
        <v>BiologyDefault</v>
      </c>
      <c r="O668" t="str">
        <f t="shared" si="174"/>
        <v>MulchGeo1</v>
      </c>
      <c r="P668" t="str">
        <f t="shared" si="175"/>
        <v>MulchDecomp1</v>
      </c>
      <c r="Q668" t="str">
        <f t="shared" si="176"/>
        <v>GasCO2Default</v>
      </c>
      <c r="R668" t="str">
        <f t="shared" si="177"/>
        <v>GasO2Default</v>
      </c>
      <c r="S668" t="str">
        <f t="shared" si="178"/>
        <v>GasID</v>
      </c>
      <c r="T668" t="str">
        <f t="shared" si="179"/>
        <v>Default</v>
      </c>
      <c r="U668" t="str">
        <f t="shared" si="180"/>
        <v>AiTest</v>
      </c>
      <c r="W668" t="str">
        <f t="shared" si="181"/>
        <v>R</v>
      </c>
      <c r="X668">
        <f t="shared" si="171"/>
        <v>2020</v>
      </c>
    </row>
    <row r="669" spans="1:24" ht="15.6">
      <c r="A669" t="s">
        <v>581</v>
      </c>
      <c r="B669" t="s">
        <v>302</v>
      </c>
      <c r="C669" t="str">
        <f t="shared" si="166"/>
        <v>NuCot33</v>
      </c>
      <c r="D669" t="str">
        <f t="shared" si="167"/>
        <v>NuCot33.var</v>
      </c>
      <c r="E669" t="str">
        <f t="shared" si="182"/>
        <v>Clay</v>
      </c>
      <c r="F669" s="24" t="str">
        <f t="shared" si="168"/>
        <v>Clay.soi</v>
      </c>
      <c r="G669" s="24" t="str">
        <f t="shared" si="169"/>
        <v>GeorgiaLoc2Wea.wea</v>
      </c>
      <c r="H669" t="s">
        <v>311</v>
      </c>
      <c r="I669" t="str">
        <f t="shared" si="172"/>
        <v>GeorgiaLoc2</v>
      </c>
      <c r="J669" t="s">
        <v>329</v>
      </c>
      <c r="K669" t="s">
        <v>335</v>
      </c>
      <c r="L669" s="25" t="s">
        <v>70</v>
      </c>
      <c r="M669" t="str">
        <f t="shared" si="170"/>
        <v>Geo_2_2020_NuCot33_Clay_300</v>
      </c>
      <c r="N669" t="str">
        <f t="shared" si="173"/>
        <v>BiologyDefault</v>
      </c>
      <c r="O669" t="str">
        <f t="shared" si="174"/>
        <v>MulchGeo1</v>
      </c>
      <c r="P669" t="str">
        <f t="shared" si="175"/>
        <v>MulchDecomp1</v>
      </c>
      <c r="Q669" t="str">
        <f t="shared" si="176"/>
        <v>GasCO2Default</v>
      </c>
      <c r="R669" t="str">
        <f t="shared" si="177"/>
        <v>GasO2Default</v>
      </c>
      <c r="S669" t="str">
        <f t="shared" si="178"/>
        <v>GasID</v>
      </c>
      <c r="T669" t="str">
        <f t="shared" si="179"/>
        <v>Default</v>
      </c>
      <c r="U669" t="str">
        <f t="shared" si="180"/>
        <v>AiTest</v>
      </c>
      <c r="W669" t="str">
        <f t="shared" si="181"/>
        <v>R</v>
      </c>
      <c r="X669">
        <f t="shared" si="171"/>
        <v>2020</v>
      </c>
    </row>
    <row r="670" spans="1:24" ht="15.6">
      <c r="A670" t="s">
        <v>582</v>
      </c>
      <c r="B670" t="s">
        <v>302</v>
      </c>
      <c r="C670" t="str">
        <f t="shared" si="166"/>
        <v>NuCot33</v>
      </c>
      <c r="D670" t="str">
        <f t="shared" si="167"/>
        <v>NuCot33.var</v>
      </c>
      <c r="E670" t="str">
        <f t="shared" si="182"/>
        <v>SandyClayLoam</v>
      </c>
      <c r="F670" s="24" t="str">
        <f t="shared" si="168"/>
        <v>SandyClayLoam.soi</v>
      </c>
      <c r="G670" s="24" t="str">
        <f t="shared" si="169"/>
        <v>GeorgiaLoc2Wea.wea</v>
      </c>
      <c r="H670" t="s">
        <v>311</v>
      </c>
      <c r="I670" t="str">
        <f t="shared" si="172"/>
        <v>GeorgiaLoc2</v>
      </c>
      <c r="J670" t="s">
        <v>329</v>
      </c>
      <c r="K670" t="s">
        <v>335</v>
      </c>
      <c r="L670" s="25" t="s">
        <v>70</v>
      </c>
      <c r="M670" t="str">
        <f t="shared" si="170"/>
        <v>Geo_2_2020_NuCot33_SandyClayLoam_0</v>
      </c>
      <c r="N670" t="str">
        <f t="shared" si="173"/>
        <v>BiologyDefault</v>
      </c>
      <c r="O670" t="str">
        <f t="shared" si="174"/>
        <v>MulchGeo1</v>
      </c>
      <c r="P670" t="str">
        <f t="shared" si="175"/>
        <v>MulchDecomp1</v>
      </c>
      <c r="Q670" t="str">
        <f t="shared" si="176"/>
        <v>GasCO2Default</v>
      </c>
      <c r="R670" t="str">
        <f t="shared" si="177"/>
        <v>GasO2Default</v>
      </c>
      <c r="S670" t="str">
        <f t="shared" si="178"/>
        <v>GasID</v>
      </c>
      <c r="T670" t="str">
        <f t="shared" si="179"/>
        <v>Default</v>
      </c>
      <c r="U670" t="str">
        <f t="shared" si="180"/>
        <v>AiTest</v>
      </c>
      <c r="W670" t="str">
        <f t="shared" si="181"/>
        <v>R</v>
      </c>
      <c r="X670">
        <f t="shared" si="171"/>
        <v>2020</v>
      </c>
    </row>
    <row r="671" spans="1:24" ht="15.6">
      <c r="A671" t="s">
        <v>583</v>
      </c>
      <c r="B671" t="s">
        <v>302</v>
      </c>
      <c r="C671" t="str">
        <f t="shared" ref="C671:C734" si="183">C647</f>
        <v>NuCot33</v>
      </c>
      <c r="D671" t="str">
        <f t="shared" si="167"/>
        <v>NuCot33.var</v>
      </c>
      <c r="E671" t="str">
        <f t="shared" si="182"/>
        <v>SandyClayLoam</v>
      </c>
      <c r="F671" s="24" t="str">
        <f t="shared" si="168"/>
        <v>SandyClayLoam.soi</v>
      </c>
      <c r="G671" s="24" t="str">
        <f t="shared" si="169"/>
        <v>GeorgiaLoc2Wea.wea</v>
      </c>
      <c r="H671" t="s">
        <v>311</v>
      </c>
      <c r="I671" t="str">
        <f t="shared" si="172"/>
        <v>GeorgiaLoc2</v>
      </c>
      <c r="J671" t="s">
        <v>329</v>
      </c>
      <c r="K671" t="s">
        <v>335</v>
      </c>
      <c r="L671" s="25" t="s">
        <v>70</v>
      </c>
      <c r="M671" t="str">
        <f t="shared" si="170"/>
        <v>Geo_2_2020_NuCot33_SandyClayLoam_100</v>
      </c>
      <c r="N671" t="str">
        <f t="shared" si="173"/>
        <v>BiologyDefault</v>
      </c>
      <c r="O671" t="str">
        <f t="shared" si="174"/>
        <v>MulchGeo1</v>
      </c>
      <c r="P671" t="str">
        <f t="shared" si="175"/>
        <v>MulchDecomp1</v>
      </c>
      <c r="Q671" t="str">
        <f t="shared" si="176"/>
        <v>GasCO2Default</v>
      </c>
      <c r="R671" t="str">
        <f t="shared" si="177"/>
        <v>GasO2Default</v>
      </c>
      <c r="S671" t="str">
        <f t="shared" si="178"/>
        <v>GasID</v>
      </c>
      <c r="T671" t="str">
        <f t="shared" si="179"/>
        <v>Default</v>
      </c>
      <c r="U671" t="str">
        <f t="shared" si="180"/>
        <v>AiTest</v>
      </c>
      <c r="W671" t="str">
        <f t="shared" si="181"/>
        <v>R</v>
      </c>
      <c r="X671">
        <f t="shared" si="171"/>
        <v>2020</v>
      </c>
    </row>
    <row r="672" spans="1:24" ht="15.6">
      <c r="A672" t="s">
        <v>584</v>
      </c>
      <c r="B672" t="s">
        <v>302</v>
      </c>
      <c r="C672" t="str">
        <f t="shared" si="183"/>
        <v>NuCot33</v>
      </c>
      <c r="D672" t="str">
        <f t="shared" si="167"/>
        <v>NuCot33.var</v>
      </c>
      <c r="E672" t="str">
        <f t="shared" si="182"/>
        <v>SandyClayLoam</v>
      </c>
      <c r="F672" s="24" t="str">
        <f t="shared" si="168"/>
        <v>SandyClayLoam.soi</v>
      </c>
      <c r="G672" s="24" t="str">
        <f t="shared" si="169"/>
        <v>GeorgiaLoc2Wea.wea</v>
      </c>
      <c r="H672" t="s">
        <v>311</v>
      </c>
      <c r="I672" t="str">
        <f t="shared" si="172"/>
        <v>GeorgiaLoc2</v>
      </c>
      <c r="J672" t="s">
        <v>329</v>
      </c>
      <c r="K672" t="s">
        <v>335</v>
      </c>
      <c r="L672" s="25" t="s">
        <v>70</v>
      </c>
      <c r="M672" t="str">
        <f t="shared" si="170"/>
        <v>Geo_2_2020_NuCot33_SandyClayLoam_200</v>
      </c>
      <c r="N672" t="str">
        <f t="shared" si="173"/>
        <v>BiologyDefault</v>
      </c>
      <c r="O672" t="str">
        <f t="shared" si="174"/>
        <v>MulchGeo1</v>
      </c>
      <c r="P672" t="str">
        <f t="shared" si="175"/>
        <v>MulchDecomp1</v>
      </c>
      <c r="Q672" t="str">
        <f t="shared" si="176"/>
        <v>GasCO2Default</v>
      </c>
      <c r="R672" t="str">
        <f t="shared" si="177"/>
        <v>GasO2Default</v>
      </c>
      <c r="S672" t="str">
        <f t="shared" si="178"/>
        <v>GasID</v>
      </c>
      <c r="T672" t="str">
        <f t="shared" si="179"/>
        <v>Default</v>
      </c>
      <c r="U672" t="str">
        <f t="shared" si="180"/>
        <v>AiTest</v>
      </c>
      <c r="W672" t="str">
        <f t="shared" si="181"/>
        <v>R</v>
      </c>
      <c r="X672">
        <f t="shared" si="171"/>
        <v>2020</v>
      </c>
    </row>
    <row r="673" spans="1:24" ht="15.6">
      <c r="A673" t="s">
        <v>585</v>
      </c>
      <c r="B673" t="s">
        <v>302</v>
      </c>
      <c r="C673" t="str">
        <f t="shared" si="183"/>
        <v>NuCot33</v>
      </c>
      <c r="D673" t="str">
        <f t="shared" si="167"/>
        <v>NuCot33.var</v>
      </c>
      <c r="E673" t="str">
        <f t="shared" si="182"/>
        <v>SandyClayLoam</v>
      </c>
      <c r="F673" s="24" t="str">
        <f t="shared" si="168"/>
        <v>SandyClayLoam.soi</v>
      </c>
      <c r="G673" s="24" t="str">
        <f t="shared" si="169"/>
        <v>GeorgiaLoc2Wea.wea</v>
      </c>
      <c r="H673" t="s">
        <v>311</v>
      </c>
      <c r="I673" t="str">
        <f t="shared" si="172"/>
        <v>GeorgiaLoc2</v>
      </c>
      <c r="J673" t="s">
        <v>329</v>
      </c>
      <c r="K673" t="s">
        <v>335</v>
      </c>
      <c r="L673" s="25" t="s">
        <v>70</v>
      </c>
      <c r="M673" t="str">
        <f t="shared" si="170"/>
        <v>Geo_2_2020_NuCot33_SandyClayLoam_300</v>
      </c>
      <c r="N673" t="str">
        <f t="shared" si="173"/>
        <v>BiologyDefault</v>
      </c>
      <c r="O673" t="str">
        <f t="shared" si="174"/>
        <v>MulchGeo1</v>
      </c>
      <c r="P673" t="str">
        <f t="shared" si="175"/>
        <v>MulchDecomp1</v>
      </c>
      <c r="Q673" t="str">
        <f t="shared" si="176"/>
        <v>GasCO2Default</v>
      </c>
      <c r="R673" t="str">
        <f t="shared" si="177"/>
        <v>GasO2Default</v>
      </c>
      <c r="S673" t="str">
        <f t="shared" si="178"/>
        <v>GasID</v>
      </c>
      <c r="T673" t="str">
        <f t="shared" si="179"/>
        <v>Default</v>
      </c>
      <c r="U673" t="str">
        <f t="shared" si="180"/>
        <v>AiTest</v>
      </c>
      <c r="W673" t="str">
        <f t="shared" si="181"/>
        <v>R</v>
      </c>
      <c r="X673">
        <f t="shared" si="171"/>
        <v>2020</v>
      </c>
    </row>
    <row r="674" spans="1:24" ht="15.6">
      <c r="A674" t="s">
        <v>586</v>
      </c>
      <c r="B674" t="s">
        <v>302</v>
      </c>
      <c r="C674" t="str">
        <f t="shared" si="183"/>
        <v>NuCot33</v>
      </c>
      <c r="D674" t="str">
        <f t="shared" si="167"/>
        <v>NuCot33.var</v>
      </c>
      <c r="E674" t="str">
        <f t="shared" si="182"/>
        <v>SandyLoam</v>
      </c>
      <c r="F674" s="24" t="str">
        <f t="shared" si="168"/>
        <v>SandyLoam.soi</v>
      </c>
      <c r="G674" s="24" t="str">
        <f t="shared" si="169"/>
        <v>GeorgiaLoc2Wea.wea</v>
      </c>
      <c r="H674" t="s">
        <v>311</v>
      </c>
      <c r="I674" t="str">
        <f t="shared" si="172"/>
        <v>GeorgiaLoc2</v>
      </c>
      <c r="J674" t="s">
        <v>329</v>
      </c>
      <c r="K674" t="s">
        <v>335</v>
      </c>
      <c r="L674" s="25" t="s">
        <v>70</v>
      </c>
      <c r="M674" t="str">
        <f t="shared" si="170"/>
        <v>Geo_2_2020_NuCot33_Sandyloam_0</v>
      </c>
      <c r="N674" t="str">
        <f t="shared" si="173"/>
        <v>BiologyDefault</v>
      </c>
      <c r="O674" t="str">
        <f t="shared" si="174"/>
        <v>MulchGeo1</v>
      </c>
      <c r="P674" t="str">
        <f t="shared" si="175"/>
        <v>MulchDecomp1</v>
      </c>
      <c r="Q674" t="str">
        <f t="shared" si="176"/>
        <v>GasCO2Default</v>
      </c>
      <c r="R674" t="str">
        <f t="shared" si="177"/>
        <v>GasO2Default</v>
      </c>
      <c r="S674" t="str">
        <f t="shared" si="178"/>
        <v>GasID</v>
      </c>
      <c r="T674" t="str">
        <f t="shared" si="179"/>
        <v>Default</v>
      </c>
      <c r="U674" t="str">
        <f t="shared" si="180"/>
        <v>AiTest</v>
      </c>
      <c r="W674" t="str">
        <f t="shared" si="181"/>
        <v>R</v>
      </c>
      <c r="X674">
        <f t="shared" si="171"/>
        <v>2020</v>
      </c>
    </row>
    <row r="675" spans="1:24" ht="15.6">
      <c r="A675" t="s">
        <v>587</v>
      </c>
      <c r="B675" t="s">
        <v>302</v>
      </c>
      <c r="C675" t="str">
        <f t="shared" si="183"/>
        <v>NuCot33</v>
      </c>
      <c r="D675" t="str">
        <f t="shared" si="167"/>
        <v>NuCot33.var</v>
      </c>
      <c r="E675" t="str">
        <f t="shared" si="182"/>
        <v>SandyLoam</v>
      </c>
      <c r="F675" s="24" t="str">
        <f t="shared" si="168"/>
        <v>SandyLoam.soi</v>
      </c>
      <c r="G675" s="24" t="str">
        <f t="shared" si="169"/>
        <v>GeorgiaLoc2Wea.wea</v>
      </c>
      <c r="H675" t="s">
        <v>311</v>
      </c>
      <c r="I675" t="str">
        <f t="shared" si="172"/>
        <v>GeorgiaLoc2</v>
      </c>
      <c r="J675" t="s">
        <v>329</v>
      </c>
      <c r="K675" t="s">
        <v>335</v>
      </c>
      <c r="L675" s="25" t="s">
        <v>70</v>
      </c>
      <c r="M675" t="str">
        <f t="shared" si="170"/>
        <v>Geo_2_2020_NuCot33_Sandyloam_100</v>
      </c>
      <c r="N675" t="str">
        <f t="shared" si="173"/>
        <v>BiologyDefault</v>
      </c>
      <c r="O675" t="str">
        <f t="shared" si="174"/>
        <v>MulchGeo1</v>
      </c>
      <c r="P675" t="str">
        <f t="shared" si="175"/>
        <v>MulchDecomp1</v>
      </c>
      <c r="Q675" t="str">
        <f t="shared" si="176"/>
        <v>GasCO2Default</v>
      </c>
      <c r="R675" t="str">
        <f t="shared" si="177"/>
        <v>GasO2Default</v>
      </c>
      <c r="S675" t="str">
        <f t="shared" si="178"/>
        <v>GasID</v>
      </c>
      <c r="T675" t="str">
        <f t="shared" si="179"/>
        <v>Default</v>
      </c>
      <c r="U675" t="str">
        <f t="shared" si="180"/>
        <v>AiTest</v>
      </c>
      <c r="W675" t="str">
        <f t="shared" si="181"/>
        <v>R</v>
      </c>
      <c r="X675">
        <f t="shared" si="171"/>
        <v>2020</v>
      </c>
    </row>
    <row r="676" spans="1:24" ht="15.6">
      <c r="A676" t="s">
        <v>588</v>
      </c>
      <c r="B676" t="s">
        <v>302</v>
      </c>
      <c r="C676" t="str">
        <f t="shared" si="183"/>
        <v>NuCot33</v>
      </c>
      <c r="D676" t="str">
        <f t="shared" si="167"/>
        <v>NuCot33.var</v>
      </c>
      <c r="E676" t="str">
        <f t="shared" si="182"/>
        <v>SandyLoam</v>
      </c>
      <c r="F676" s="24" t="str">
        <f t="shared" si="168"/>
        <v>SandyLoam.soi</v>
      </c>
      <c r="G676" s="24" t="str">
        <f t="shared" si="169"/>
        <v>GeorgiaLoc2Wea.wea</v>
      </c>
      <c r="H676" t="s">
        <v>311</v>
      </c>
      <c r="I676" t="str">
        <f t="shared" si="172"/>
        <v>GeorgiaLoc2</v>
      </c>
      <c r="J676" t="s">
        <v>329</v>
      </c>
      <c r="K676" t="s">
        <v>335</v>
      </c>
      <c r="L676" s="25" t="s">
        <v>70</v>
      </c>
      <c r="M676" t="str">
        <f t="shared" si="170"/>
        <v>Geo_2_2020_NuCot33_Sandyloam_200</v>
      </c>
      <c r="N676" t="str">
        <f t="shared" si="173"/>
        <v>BiologyDefault</v>
      </c>
      <c r="O676" t="str">
        <f t="shared" si="174"/>
        <v>MulchGeo1</v>
      </c>
      <c r="P676" t="str">
        <f t="shared" si="175"/>
        <v>MulchDecomp1</v>
      </c>
      <c r="Q676" t="str">
        <f t="shared" si="176"/>
        <v>GasCO2Default</v>
      </c>
      <c r="R676" t="str">
        <f t="shared" si="177"/>
        <v>GasO2Default</v>
      </c>
      <c r="S676" t="str">
        <f t="shared" si="178"/>
        <v>GasID</v>
      </c>
      <c r="T676" t="str">
        <f t="shared" si="179"/>
        <v>Default</v>
      </c>
      <c r="U676" t="str">
        <f t="shared" si="180"/>
        <v>AiTest</v>
      </c>
      <c r="W676" t="str">
        <f t="shared" si="181"/>
        <v>R</v>
      </c>
      <c r="X676">
        <f t="shared" si="171"/>
        <v>2020</v>
      </c>
    </row>
    <row r="677" spans="1:24" ht="15.6">
      <c r="A677" t="s">
        <v>589</v>
      </c>
      <c r="B677" t="s">
        <v>302</v>
      </c>
      <c r="C677" t="str">
        <f t="shared" si="183"/>
        <v>NuCot33</v>
      </c>
      <c r="D677" t="str">
        <f t="shared" si="167"/>
        <v>NuCot33.var</v>
      </c>
      <c r="E677" t="str">
        <f t="shared" si="182"/>
        <v>SandyLoam</v>
      </c>
      <c r="F677" s="24" t="str">
        <f t="shared" si="168"/>
        <v>SandyLoam.soi</v>
      </c>
      <c r="G677" s="24" t="str">
        <f t="shared" si="169"/>
        <v>GeorgiaLoc2Wea.wea</v>
      </c>
      <c r="H677" t="s">
        <v>311</v>
      </c>
      <c r="I677" t="str">
        <f t="shared" si="172"/>
        <v>GeorgiaLoc2</v>
      </c>
      <c r="J677" t="s">
        <v>329</v>
      </c>
      <c r="K677" t="s">
        <v>335</v>
      </c>
      <c r="L677" s="25" t="s">
        <v>70</v>
      </c>
      <c r="M677" t="str">
        <f t="shared" si="170"/>
        <v>Geo_2_2020_NuCot33_Sandyloam_300</v>
      </c>
      <c r="N677" t="str">
        <f t="shared" si="173"/>
        <v>BiologyDefault</v>
      </c>
      <c r="O677" t="str">
        <f t="shared" si="174"/>
        <v>MulchGeo1</v>
      </c>
      <c r="P677" t="str">
        <f t="shared" si="175"/>
        <v>MulchDecomp1</v>
      </c>
      <c r="Q677" t="str">
        <f t="shared" si="176"/>
        <v>GasCO2Default</v>
      </c>
      <c r="R677" t="str">
        <f t="shared" si="177"/>
        <v>GasO2Default</v>
      </c>
      <c r="S677" t="str">
        <f t="shared" si="178"/>
        <v>GasID</v>
      </c>
      <c r="T677" t="str">
        <f t="shared" si="179"/>
        <v>Default</v>
      </c>
      <c r="U677" t="str">
        <f t="shared" si="180"/>
        <v>AiTest</v>
      </c>
      <c r="W677" t="str">
        <f t="shared" si="181"/>
        <v>R</v>
      </c>
      <c r="X677">
        <f t="shared" si="171"/>
        <v>2020</v>
      </c>
    </row>
    <row r="678" spans="1:24" ht="15.6">
      <c r="A678" t="s">
        <v>590</v>
      </c>
      <c r="B678" t="s">
        <v>302</v>
      </c>
      <c r="C678" t="str">
        <f t="shared" si="183"/>
        <v>DPL90</v>
      </c>
      <c r="D678" t="str">
        <f t="shared" si="167"/>
        <v>DPL90.var</v>
      </c>
      <c r="E678" t="str">
        <f t="shared" si="182"/>
        <v>Clay</v>
      </c>
      <c r="F678" s="24" t="str">
        <f t="shared" si="168"/>
        <v>Clay.soi</v>
      </c>
      <c r="G678" s="24" t="str">
        <f t="shared" si="169"/>
        <v>GeorgiaLoc2Wea.wea</v>
      </c>
      <c r="H678" t="s">
        <v>311</v>
      </c>
      <c r="I678" t="str">
        <f t="shared" si="172"/>
        <v>GeorgiaLoc2</v>
      </c>
      <c r="J678" t="s">
        <v>329</v>
      </c>
      <c r="K678" t="s">
        <v>335</v>
      </c>
      <c r="L678" s="25" t="s">
        <v>70</v>
      </c>
      <c r="M678" t="str">
        <f t="shared" si="170"/>
        <v>Geo_2_2021_DPL90_Clay_0</v>
      </c>
      <c r="N678" t="str">
        <f t="shared" si="173"/>
        <v>BiologyDefault</v>
      </c>
      <c r="O678" t="str">
        <f t="shared" si="174"/>
        <v>MulchGeo1</v>
      </c>
      <c r="P678" t="str">
        <f t="shared" si="175"/>
        <v>MulchDecomp1</v>
      </c>
      <c r="Q678" t="str">
        <f t="shared" si="176"/>
        <v>GasCO2Default</v>
      </c>
      <c r="R678" t="str">
        <f t="shared" si="177"/>
        <v>GasO2Default</v>
      </c>
      <c r="S678" t="str">
        <f t="shared" si="178"/>
        <v>GasID</v>
      </c>
      <c r="T678" t="str">
        <f t="shared" si="179"/>
        <v>Default</v>
      </c>
      <c r="U678" t="str">
        <f t="shared" si="180"/>
        <v>AiTest</v>
      </c>
      <c r="W678" t="str">
        <f t="shared" si="181"/>
        <v>R</v>
      </c>
      <c r="X678">
        <f t="shared" si="171"/>
        <v>2021</v>
      </c>
    </row>
    <row r="679" spans="1:24" ht="15.6">
      <c r="A679" t="s">
        <v>591</v>
      </c>
      <c r="B679" t="s">
        <v>302</v>
      </c>
      <c r="C679" t="str">
        <f t="shared" si="183"/>
        <v>DPL90</v>
      </c>
      <c r="D679" t="str">
        <f t="shared" si="167"/>
        <v>DPL90.var</v>
      </c>
      <c r="E679" t="str">
        <f t="shared" si="182"/>
        <v>Clay</v>
      </c>
      <c r="F679" s="24" t="str">
        <f t="shared" si="168"/>
        <v>Clay.soi</v>
      </c>
      <c r="G679" s="24" t="str">
        <f t="shared" si="169"/>
        <v>GeorgiaLoc2Wea.wea</v>
      </c>
      <c r="H679" t="s">
        <v>311</v>
      </c>
      <c r="I679" t="str">
        <f t="shared" si="172"/>
        <v>GeorgiaLoc2</v>
      </c>
      <c r="J679" t="s">
        <v>329</v>
      </c>
      <c r="K679" t="s">
        <v>335</v>
      </c>
      <c r="L679" s="25" t="s">
        <v>70</v>
      </c>
      <c r="M679" t="str">
        <f t="shared" si="170"/>
        <v>Geo_2_2021_DPL90_Clay_100</v>
      </c>
      <c r="N679" t="str">
        <f t="shared" si="173"/>
        <v>BiologyDefault</v>
      </c>
      <c r="O679" t="str">
        <f t="shared" si="174"/>
        <v>MulchGeo1</v>
      </c>
      <c r="P679" t="str">
        <f t="shared" si="175"/>
        <v>MulchDecomp1</v>
      </c>
      <c r="Q679" t="str">
        <f t="shared" si="176"/>
        <v>GasCO2Default</v>
      </c>
      <c r="R679" t="str">
        <f t="shared" si="177"/>
        <v>GasO2Default</v>
      </c>
      <c r="S679" t="str">
        <f t="shared" si="178"/>
        <v>GasID</v>
      </c>
      <c r="T679" t="str">
        <f t="shared" si="179"/>
        <v>Default</v>
      </c>
      <c r="U679" t="str">
        <f t="shared" si="180"/>
        <v>AiTest</v>
      </c>
      <c r="W679" t="str">
        <f t="shared" si="181"/>
        <v>R</v>
      </c>
      <c r="X679">
        <f t="shared" si="171"/>
        <v>2021</v>
      </c>
    </row>
    <row r="680" spans="1:24" ht="15.6">
      <c r="A680" t="s">
        <v>592</v>
      </c>
      <c r="B680" t="s">
        <v>302</v>
      </c>
      <c r="C680" t="str">
        <f t="shared" si="183"/>
        <v>DPL90</v>
      </c>
      <c r="D680" t="str">
        <f t="shared" si="167"/>
        <v>DPL90.var</v>
      </c>
      <c r="E680" t="str">
        <f t="shared" si="182"/>
        <v>Clay</v>
      </c>
      <c r="F680" s="24" t="str">
        <f t="shared" si="168"/>
        <v>Clay.soi</v>
      </c>
      <c r="G680" s="24" t="str">
        <f t="shared" si="169"/>
        <v>GeorgiaLoc2Wea.wea</v>
      </c>
      <c r="H680" t="s">
        <v>311</v>
      </c>
      <c r="I680" t="str">
        <f t="shared" si="172"/>
        <v>GeorgiaLoc2</v>
      </c>
      <c r="J680" t="s">
        <v>329</v>
      </c>
      <c r="K680" t="s">
        <v>335</v>
      </c>
      <c r="L680" s="25" t="s">
        <v>70</v>
      </c>
      <c r="M680" t="str">
        <f t="shared" si="170"/>
        <v>Geo_2_2021_DPL90_Clay_200</v>
      </c>
      <c r="N680" t="str">
        <f t="shared" si="173"/>
        <v>BiologyDefault</v>
      </c>
      <c r="O680" t="str">
        <f t="shared" si="174"/>
        <v>MulchGeo1</v>
      </c>
      <c r="P680" t="str">
        <f t="shared" si="175"/>
        <v>MulchDecomp1</v>
      </c>
      <c r="Q680" t="str">
        <f t="shared" si="176"/>
        <v>GasCO2Default</v>
      </c>
      <c r="R680" t="str">
        <f t="shared" si="177"/>
        <v>GasO2Default</v>
      </c>
      <c r="S680" t="str">
        <f t="shared" si="178"/>
        <v>GasID</v>
      </c>
      <c r="T680" t="str">
        <f t="shared" si="179"/>
        <v>Default</v>
      </c>
      <c r="U680" t="str">
        <f t="shared" si="180"/>
        <v>AiTest</v>
      </c>
      <c r="W680" t="str">
        <f t="shared" si="181"/>
        <v>R</v>
      </c>
      <c r="X680">
        <f t="shared" si="171"/>
        <v>2021</v>
      </c>
    </row>
    <row r="681" spans="1:24" ht="15.6">
      <c r="A681" t="s">
        <v>593</v>
      </c>
      <c r="B681" t="s">
        <v>302</v>
      </c>
      <c r="C681" t="str">
        <f t="shared" si="183"/>
        <v>DPL90</v>
      </c>
      <c r="D681" t="str">
        <f t="shared" si="167"/>
        <v>DPL90.var</v>
      </c>
      <c r="E681" t="str">
        <f t="shared" si="182"/>
        <v>Clay</v>
      </c>
      <c r="F681" s="24" t="str">
        <f t="shared" si="168"/>
        <v>Clay.soi</v>
      </c>
      <c r="G681" s="24" t="str">
        <f t="shared" si="169"/>
        <v>GeorgiaLoc2Wea.wea</v>
      </c>
      <c r="H681" t="s">
        <v>311</v>
      </c>
      <c r="I681" t="str">
        <f t="shared" si="172"/>
        <v>GeorgiaLoc2</v>
      </c>
      <c r="J681" t="s">
        <v>329</v>
      </c>
      <c r="K681" t="s">
        <v>335</v>
      </c>
      <c r="L681" s="25" t="s">
        <v>70</v>
      </c>
      <c r="M681" t="str">
        <f t="shared" si="170"/>
        <v>Geo_2_2021_DPL90_Clay_300</v>
      </c>
      <c r="N681" t="str">
        <f t="shared" si="173"/>
        <v>BiologyDefault</v>
      </c>
      <c r="O681" t="str">
        <f t="shared" si="174"/>
        <v>MulchGeo1</v>
      </c>
      <c r="P681" t="str">
        <f t="shared" si="175"/>
        <v>MulchDecomp1</v>
      </c>
      <c r="Q681" t="str">
        <f t="shared" si="176"/>
        <v>GasCO2Default</v>
      </c>
      <c r="R681" t="str">
        <f t="shared" si="177"/>
        <v>GasO2Default</v>
      </c>
      <c r="S681" t="str">
        <f t="shared" si="178"/>
        <v>GasID</v>
      </c>
      <c r="T681" t="str">
        <f t="shared" si="179"/>
        <v>Default</v>
      </c>
      <c r="U681" t="str">
        <f t="shared" si="180"/>
        <v>AiTest</v>
      </c>
      <c r="W681" t="str">
        <f t="shared" si="181"/>
        <v>R</v>
      </c>
      <c r="X681">
        <f t="shared" si="171"/>
        <v>2021</v>
      </c>
    </row>
    <row r="682" spans="1:24" ht="15.6">
      <c r="A682" t="s">
        <v>594</v>
      </c>
      <c r="B682" t="s">
        <v>302</v>
      </c>
      <c r="C682" t="str">
        <f t="shared" si="183"/>
        <v>DPL90</v>
      </c>
      <c r="D682" t="str">
        <f t="shared" si="167"/>
        <v>DPL90.var</v>
      </c>
      <c r="E682" t="str">
        <f t="shared" si="182"/>
        <v>SandyClayLoam</v>
      </c>
      <c r="F682" s="24" t="str">
        <f t="shared" si="168"/>
        <v>SandyClayLoam.soi</v>
      </c>
      <c r="G682" s="24" t="str">
        <f t="shared" si="169"/>
        <v>GeorgiaLoc2Wea.wea</v>
      </c>
      <c r="H682" t="s">
        <v>311</v>
      </c>
      <c r="I682" t="str">
        <f t="shared" si="172"/>
        <v>GeorgiaLoc2</v>
      </c>
      <c r="J682" t="s">
        <v>329</v>
      </c>
      <c r="K682" t="s">
        <v>335</v>
      </c>
      <c r="L682" s="25" t="s">
        <v>70</v>
      </c>
      <c r="M682" t="str">
        <f t="shared" si="170"/>
        <v>Geo_2_2021_DPL90_SandyClayLoam_0</v>
      </c>
      <c r="N682" t="str">
        <f t="shared" si="173"/>
        <v>BiologyDefault</v>
      </c>
      <c r="O682" t="str">
        <f t="shared" si="174"/>
        <v>MulchGeo1</v>
      </c>
      <c r="P682" t="str">
        <f t="shared" si="175"/>
        <v>MulchDecomp1</v>
      </c>
      <c r="Q682" t="str">
        <f t="shared" si="176"/>
        <v>GasCO2Default</v>
      </c>
      <c r="R682" t="str">
        <f t="shared" si="177"/>
        <v>GasO2Default</v>
      </c>
      <c r="S682" t="str">
        <f t="shared" si="178"/>
        <v>GasID</v>
      </c>
      <c r="T682" t="str">
        <f t="shared" si="179"/>
        <v>Default</v>
      </c>
      <c r="U682" t="str">
        <f t="shared" si="180"/>
        <v>AiTest</v>
      </c>
      <c r="W682" t="str">
        <f t="shared" si="181"/>
        <v>R</v>
      </c>
      <c r="X682">
        <f t="shared" si="171"/>
        <v>2021</v>
      </c>
    </row>
    <row r="683" spans="1:24" ht="15.6">
      <c r="A683" t="s">
        <v>595</v>
      </c>
      <c r="B683" t="s">
        <v>302</v>
      </c>
      <c r="C683" t="str">
        <f t="shared" si="183"/>
        <v>DPL90</v>
      </c>
      <c r="D683" t="str">
        <f t="shared" si="167"/>
        <v>DPL90.var</v>
      </c>
      <c r="E683" t="str">
        <f t="shared" si="182"/>
        <v>SandyClayLoam</v>
      </c>
      <c r="F683" s="24" t="str">
        <f t="shared" si="168"/>
        <v>SandyClayLoam.soi</v>
      </c>
      <c r="G683" s="24" t="str">
        <f t="shared" si="169"/>
        <v>GeorgiaLoc2Wea.wea</v>
      </c>
      <c r="H683" t="s">
        <v>311</v>
      </c>
      <c r="I683" t="str">
        <f t="shared" si="172"/>
        <v>GeorgiaLoc2</v>
      </c>
      <c r="J683" t="s">
        <v>329</v>
      </c>
      <c r="K683" t="s">
        <v>335</v>
      </c>
      <c r="L683" s="25" t="s">
        <v>70</v>
      </c>
      <c r="M683" t="str">
        <f t="shared" si="170"/>
        <v>Geo_2_2021_DPL90_SandyClayLoam_100</v>
      </c>
      <c r="N683" t="str">
        <f t="shared" si="173"/>
        <v>BiologyDefault</v>
      </c>
      <c r="O683" t="str">
        <f t="shared" si="174"/>
        <v>MulchGeo1</v>
      </c>
      <c r="P683" t="str">
        <f t="shared" si="175"/>
        <v>MulchDecomp1</v>
      </c>
      <c r="Q683" t="str">
        <f t="shared" si="176"/>
        <v>GasCO2Default</v>
      </c>
      <c r="R683" t="str">
        <f t="shared" si="177"/>
        <v>GasO2Default</v>
      </c>
      <c r="S683" t="str">
        <f t="shared" si="178"/>
        <v>GasID</v>
      </c>
      <c r="T683" t="str">
        <f t="shared" si="179"/>
        <v>Default</v>
      </c>
      <c r="U683" t="str">
        <f t="shared" si="180"/>
        <v>AiTest</v>
      </c>
      <c r="W683" t="str">
        <f t="shared" si="181"/>
        <v>R</v>
      </c>
      <c r="X683">
        <f t="shared" si="171"/>
        <v>2021</v>
      </c>
    </row>
    <row r="684" spans="1:24" ht="15.6">
      <c r="A684" t="s">
        <v>596</v>
      </c>
      <c r="B684" t="s">
        <v>302</v>
      </c>
      <c r="C684" t="str">
        <f t="shared" si="183"/>
        <v>DPL90</v>
      </c>
      <c r="D684" t="str">
        <f t="shared" si="167"/>
        <v>DPL90.var</v>
      </c>
      <c r="E684" t="str">
        <f t="shared" si="182"/>
        <v>SandyClayLoam</v>
      </c>
      <c r="F684" s="24" t="str">
        <f t="shared" si="168"/>
        <v>SandyClayLoam.soi</v>
      </c>
      <c r="G684" s="24" t="str">
        <f t="shared" si="169"/>
        <v>GeorgiaLoc2Wea.wea</v>
      </c>
      <c r="H684" t="s">
        <v>311</v>
      </c>
      <c r="I684" t="str">
        <f t="shared" si="172"/>
        <v>GeorgiaLoc2</v>
      </c>
      <c r="J684" t="s">
        <v>329</v>
      </c>
      <c r="K684" t="s">
        <v>335</v>
      </c>
      <c r="L684" s="25" t="s">
        <v>70</v>
      </c>
      <c r="M684" t="str">
        <f t="shared" si="170"/>
        <v>Geo_2_2021_DPL90_SandyClayLoam_200</v>
      </c>
      <c r="N684" t="str">
        <f t="shared" si="173"/>
        <v>BiologyDefault</v>
      </c>
      <c r="O684" t="str">
        <f t="shared" si="174"/>
        <v>MulchGeo1</v>
      </c>
      <c r="P684" t="str">
        <f t="shared" si="175"/>
        <v>MulchDecomp1</v>
      </c>
      <c r="Q684" t="str">
        <f t="shared" si="176"/>
        <v>GasCO2Default</v>
      </c>
      <c r="R684" t="str">
        <f t="shared" si="177"/>
        <v>GasO2Default</v>
      </c>
      <c r="S684" t="str">
        <f t="shared" si="178"/>
        <v>GasID</v>
      </c>
      <c r="T684" t="str">
        <f t="shared" si="179"/>
        <v>Default</v>
      </c>
      <c r="U684" t="str">
        <f t="shared" si="180"/>
        <v>AiTest</v>
      </c>
      <c r="W684" t="str">
        <f t="shared" si="181"/>
        <v>R</v>
      </c>
      <c r="X684">
        <f t="shared" si="171"/>
        <v>2021</v>
      </c>
    </row>
    <row r="685" spans="1:24" ht="15.6">
      <c r="A685" t="s">
        <v>597</v>
      </c>
      <c r="B685" t="s">
        <v>302</v>
      </c>
      <c r="C685" t="str">
        <f t="shared" si="183"/>
        <v>DPL90</v>
      </c>
      <c r="D685" t="str">
        <f t="shared" si="167"/>
        <v>DPL90.var</v>
      </c>
      <c r="E685" t="str">
        <f t="shared" si="182"/>
        <v>SandyClayLoam</v>
      </c>
      <c r="F685" s="24" t="str">
        <f t="shared" si="168"/>
        <v>SandyClayLoam.soi</v>
      </c>
      <c r="G685" s="24" t="str">
        <f t="shared" si="169"/>
        <v>GeorgiaLoc2Wea.wea</v>
      </c>
      <c r="H685" t="s">
        <v>311</v>
      </c>
      <c r="I685" t="str">
        <f t="shared" si="172"/>
        <v>GeorgiaLoc2</v>
      </c>
      <c r="J685" t="s">
        <v>329</v>
      </c>
      <c r="K685" t="s">
        <v>335</v>
      </c>
      <c r="L685" s="25" t="s">
        <v>70</v>
      </c>
      <c r="M685" t="str">
        <f t="shared" si="170"/>
        <v>Geo_2_2021_DPL90_SandyClayLoam_300</v>
      </c>
      <c r="N685" t="str">
        <f t="shared" si="173"/>
        <v>BiologyDefault</v>
      </c>
      <c r="O685" t="str">
        <f t="shared" si="174"/>
        <v>MulchGeo1</v>
      </c>
      <c r="P685" t="str">
        <f t="shared" si="175"/>
        <v>MulchDecomp1</v>
      </c>
      <c r="Q685" t="str">
        <f t="shared" si="176"/>
        <v>GasCO2Default</v>
      </c>
      <c r="R685" t="str">
        <f t="shared" si="177"/>
        <v>GasO2Default</v>
      </c>
      <c r="S685" t="str">
        <f t="shared" si="178"/>
        <v>GasID</v>
      </c>
      <c r="T685" t="str">
        <f t="shared" si="179"/>
        <v>Default</v>
      </c>
      <c r="U685" t="str">
        <f t="shared" si="180"/>
        <v>AiTest</v>
      </c>
      <c r="W685" t="str">
        <f t="shared" si="181"/>
        <v>R</v>
      </c>
      <c r="X685">
        <f t="shared" si="171"/>
        <v>2021</v>
      </c>
    </row>
    <row r="686" spans="1:24" ht="15.6">
      <c r="A686" t="s">
        <v>598</v>
      </c>
      <c r="B686" t="s">
        <v>302</v>
      </c>
      <c r="C686" t="str">
        <f t="shared" si="183"/>
        <v>DPL90</v>
      </c>
      <c r="D686" t="str">
        <f t="shared" si="167"/>
        <v>DPL90.var</v>
      </c>
      <c r="E686" t="str">
        <f t="shared" si="182"/>
        <v>SandyLoam</v>
      </c>
      <c r="F686" s="24" t="str">
        <f t="shared" si="168"/>
        <v>SandyLoam.soi</v>
      </c>
      <c r="G686" s="24" t="str">
        <f t="shared" si="169"/>
        <v>GeorgiaLoc2Wea.wea</v>
      </c>
      <c r="H686" t="s">
        <v>311</v>
      </c>
      <c r="I686" t="str">
        <f t="shared" si="172"/>
        <v>GeorgiaLoc2</v>
      </c>
      <c r="J686" t="s">
        <v>329</v>
      </c>
      <c r="K686" t="s">
        <v>335</v>
      </c>
      <c r="L686" s="25" t="s">
        <v>70</v>
      </c>
      <c r="M686" t="str">
        <f t="shared" si="170"/>
        <v>Geo_2_2021_DPL90_Sandyloam_0</v>
      </c>
      <c r="N686" t="str">
        <f t="shared" si="173"/>
        <v>BiologyDefault</v>
      </c>
      <c r="O686" t="str">
        <f t="shared" si="174"/>
        <v>MulchGeo1</v>
      </c>
      <c r="P686" t="str">
        <f t="shared" si="175"/>
        <v>MulchDecomp1</v>
      </c>
      <c r="Q686" t="str">
        <f t="shared" si="176"/>
        <v>GasCO2Default</v>
      </c>
      <c r="R686" t="str">
        <f t="shared" si="177"/>
        <v>GasO2Default</v>
      </c>
      <c r="S686" t="str">
        <f t="shared" si="178"/>
        <v>GasID</v>
      </c>
      <c r="T686" t="str">
        <f t="shared" si="179"/>
        <v>Default</v>
      </c>
      <c r="U686" t="str">
        <f t="shared" si="180"/>
        <v>AiTest</v>
      </c>
      <c r="W686" t="str">
        <f t="shared" si="181"/>
        <v>R</v>
      </c>
      <c r="X686">
        <f t="shared" si="171"/>
        <v>2021</v>
      </c>
    </row>
    <row r="687" spans="1:24" ht="15.6">
      <c r="A687" t="s">
        <v>599</v>
      </c>
      <c r="B687" t="s">
        <v>302</v>
      </c>
      <c r="C687" t="str">
        <f t="shared" si="183"/>
        <v>DPL90</v>
      </c>
      <c r="D687" t="str">
        <f t="shared" si="167"/>
        <v>DPL90.var</v>
      </c>
      <c r="E687" t="str">
        <f t="shared" si="182"/>
        <v>SandyLoam</v>
      </c>
      <c r="F687" s="24" t="str">
        <f t="shared" si="168"/>
        <v>SandyLoam.soi</v>
      </c>
      <c r="G687" s="24" t="str">
        <f t="shared" si="169"/>
        <v>GeorgiaLoc2Wea.wea</v>
      </c>
      <c r="H687" t="s">
        <v>311</v>
      </c>
      <c r="I687" t="str">
        <f t="shared" si="172"/>
        <v>GeorgiaLoc2</v>
      </c>
      <c r="J687" t="s">
        <v>329</v>
      </c>
      <c r="K687" t="s">
        <v>335</v>
      </c>
      <c r="L687" s="25" t="s">
        <v>70</v>
      </c>
      <c r="M687" t="str">
        <f t="shared" si="170"/>
        <v>Geo_2_2021_DPL90_Sandyloam_100</v>
      </c>
      <c r="N687" t="str">
        <f t="shared" si="173"/>
        <v>BiologyDefault</v>
      </c>
      <c r="O687" t="str">
        <f t="shared" si="174"/>
        <v>MulchGeo1</v>
      </c>
      <c r="P687" t="str">
        <f t="shared" si="175"/>
        <v>MulchDecomp1</v>
      </c>
      <c r="Q687" t="str">
        <f t="shared" si="176"/>
        <v>GasCO2Default</v>
      </c>
      <c r="R687" t="str">
        <f t="shared" si="177"/>
        <v>GasO2Default</v>
      </c>
      <c r="S687" t="str">
        <f t="shared" si="178"/>
        <v>GasID</v>
      </c>
      <c r="T687" t="str">
        <f t="shared" si="179"/>
        <v>Default</v>
      </c>
      <c r="U687" t="str">
        <f t="shared" si="180"/>
        <v>AiTest</v>
      </c>
      <c r="W687" t="str">
        <f t="shared" si="181"/>
        <v>R</v>
      </c>
      <c r="X687">
        <f t="shared" si="171"/>
        <v>2021</v>
      </c>
    </row>
    <row r="688" spans="1:24" ht="15.6">
      <c r="A688" t="s">
        <v>600</v>
      </c>
      <c r="B688" t="s">
        <v>302</v>
      </c>
      <c r="C688" t="str">
        <f t="shared" si="183"/>
        <v>DPL90</v>
      </c>
      <c r="D688" t="str">
        <f t="shared" si="167"/>
        <v>DPL90.var</v>
      </c>
      <c r="E688" t="str">
        <f t="shared" si="182"/>
        <v>SandyLoam</v>
      </c>
      <c r="F688" s="24" t="str">
        <f t="shared" si="168"/>
        <v>SandyLoam.soi</v>
      </c>
      <c r="G688" s="24" t="str">
        <f t="shared" si="169"/>
        <v>GeorgiaLoc2Wea.wea</v>
      </c>
      <c r="H688" t="s">
        <v>311</v>
      </c>
      <c r="I688" t="str">
        <f t="shared" si="172"/>
        <v>GeorgiaLoc2</v>
      </c>
      <c r="J688" t="s">
        <v>329</v>
      </c>
      <c r="K688" t="s">
        <v>335</v>
      </c>
      <c r="L688" s="25" t="s">
        <v>70</v>
      </c>
      <c r="M688" t="str">
        <f t="shared" si="170"/>
        <v>Geo_2_2021_DPL90_Sandyloam_200</v>
      </c>
      <c r="N688" t="str">
        <f t="shared" si="173"/>
        <v>BiologyDefault</v>
      </c>
      <c r="O688" t="str">
        <f t="shared" si="174"/>
        <v>MulchGeo1</v>
      </c>
      <c r="P688" t="str">
        <f t="shared" si="175"/>
        <v>MulchDecomp1</v>
      </c>
      <c r="Q688" t="str">
        <f t="shared" si="176"/>
        <v>GasCO2Default</v>
      </c>
      <c r="R688" t="str">
        <f t="shared" si="177"/>
        <v>GasO2Default</v>
      </c>
      <c r="S688" t="str">
        <f t="shared" si="178"/>
        <v>GasID</v>
      </c>
      <c r="T688" t="str">
        <f t="shared" si="179"/>
        <v>Default</v>
      </c>
      <c r="U688" t="str">
        <f t="shared" si="180"/>
        <v>AiTest</v>
      </c>
      <c r="W688" t="str">
        <f t="shared" si="181"/>
        <v>R</v>
      </c>
      <c r="X688">
        <f t="shared" si="171"/>
        <v>2021</v>
      </c>
    </row>
    <row r="689" spans="1:24" ht="15.6">
      <c r="A689" t="s">
        <v>601</v>
      </c>
      <c r="B689" t="s">
        <v>302</v>
      </c>
      <c r="C689" t="str">
        <f t="shared" si="183"/>
        <v>DPL90</v>
      </c>
      <c r="D689" t="str">
        <f t="shared" si="167"/>
        <v>DPL90.var</v>
      </c>
      <c r="E689" t="str">
        <f t="shared" si="182"/>
        <v>SandyLoam</v>
      </c>
      <c r="F689" s="24" t="str">
        <f t="shared" si="168"/>
        <v>SandyLoam.soi</v>
      </c>
      <c r="G689" s="24" t="str">
        <f t="shared" si="169"/>
        <v>GeorgiaLoc2Wea.wea</v>
      </c>
      <c r="H689" t="s">
        <v>311</v>
      </c>
      <c r="I689" t="str">
        <f t="shared" si="172"/>
        <v>GeorgiaLoc2</v>
      </c>
      <c r="J689" t="s">
        <v>329</v>
      </c>
      <c r="K689" t="s">
        <v>335</v>
      </c>
      <c r="L689" s="25" t="s">
        <v>70</v>
      </c>
      <c r="M689" t="str">
        <f t="shared" si="170"/>
        <v>Geo_2_2021_DPL90_Sandyloam_300</v>
      </c>
      <c r="N689" t="str">
        <f t="shared" si="173"/>
        <v>BiologyDefault</v>
      </c>
      <c r="O689" t="str">
        <f t="shared" si="174"/>
        <v>MulchGeo1</v>
      </c>
      <c r="P689" t="str">
        <f t="shared" si="175"/>
        <v>MulchDecomp1</v>
      </c>
      <c r="Q689" t="str">
        <f t="shared" si="176"/>
        <v>GasCO2Default</v>
      </c>
      <c r="R689" t="str">
        <f t="shared" si="177"/>
        <v>GasO2Default</v>
      </c>
      <c r="S689" t="str">
        <f t="shared" si="178"/>
        <v>GasID</v>
      </c>
      <c r="T689" t="str">
        <f t="shared" si="179"/>
        <v>Default</v>
      </c>
      <c r="U689" t="str">
        <f t="shared" si="180"/>
        <v>AiTest</v>
      </c>
      <c r="W689" t="str">
        <f t="shared" si="181"/>
        <v>R</v>
      </c>
      <c r="X689">
        <f t="shared" si="171"/>
        <v>2021</v>
      </c>
    </row>
    <row r="690" spans="1:24" ht="15.6">
      <c r="A690" t="s">
        <v>602</v>
      </c>
      <c r="B690" t="s">
        <v>302</v>
      </c>
      <c r="C690" t="str">
        <f t="shared" si="183"/>
        <v>NuCot33</v>
      </c>
      <c r="D690" t="str">
        <f t="shared" si="167"/>
        <v>NuCot33.var</v>
      </c>
      <c r="E690" t="str">
        <f t="shared" si="182"/>
        <v>Clay</v>
      </c>
      <c r="F690" s="24" t="str">
        <f t="shared" si="168"/>
        <v>Clay.soi</v>
      </c>
      <c r="G690" s="24" t="str">
        <f t="shared" si="169"/>
        <v>GeorgiaLoc2Wea.wea</v>
      </c>
      <c r="H690" t="s">
        <v>311</v>
      </c>
      <c r="I690" t="str">
        <f t="shared" si="172"/>
        <v>GeorgiaLoc2</v>
      </c>
      <c r="J690" t="s">
        <v>329</v>
      </c>
      <c r="K690" t="s">
        <v>335</v>
      </c>
      <c r="L690" s="25" t="s">
        <v>70</v>
      </c>
      <c r="M690" t="str">
        <f t="shared" si="170"/>
        <v>Geo_2_2021_NuCot33_Clay_0</v>
      </c>
      <c r="N690" t="str">
        <f t="shared" si="173"/>
        <v>BiologyDefault</v>
      </c>
      <c r="O690" t="str">
        <f t="shared" si="174"/>
        <v>MulchGeo1</v>
      </c>
      <c r="P690" t="str">
        <f t="shared" si="175"/>
        <v>MulchDecomp1</v>
      </c>
      <c r="Q690" t="str">
        <f t="shared" si="176"/>
        <v>GasCO2Default</v>
      </c>
      <c r="R690" t="str">
        <f t="shared" si="177"/>
        <v>GasO2Default</v>
      </c>
      <c r="S690" t="str">
        <f t="shared" si="178"/>
        <v>GasID</v>
      </c>
      <c r="T690" t="str">
        <f t="shared" si="179"/>
        <v>Default</v>
      </c>
      <c r="U690" t="str">
        <f t="shared" si="180"/>
        <v>AiTest</v>
      </c>
      <c r="W690" t="str">
        <f t="shared" si="181"/>
        <v>R</v>
      </c>
      <c r="X690">
        <f t="shared" si="171"/>
        <v>2021</v>
      </c>
    </row>
    <row r="691" spans="1:24" ht="15.6">
      <c r="A691" t="s">
        <v>603</v>
      </c>
      <c r="B691" t="s">
        <v>302</v>
      </c>
      <c r="C691" t="str">
        <f t="shared" si="183"/>
        <v>NuCot33</v>
      </c>
      <c r="D691" t="str">
        <f t="shared" si="167"/>
        <v>NuCot33.var</v>
      </c>
      <c r="E691" t="str">
        <f t="shared" si="182"/>
        <v>Clay</v>
      </c>
      <c r="F691" s="24" t="str">
        <f t="shared" si="168"/>
        <v>Clay.soi</v>
      </c>
      <c r="G691" s="24" t="str">
        <f t="shared" si="169"/>
        <v>GeorgiaLoc2Wea.wea</v>
      </c>
      <c r="H691" t="s">
        <v>311</v>
      </c>
      <c r="I691" t="str">
        <f t="shared" si="172"/>
        <v>GeorgiaLoc2</v>
      </c>
      <c r="J691" t="s">
        <v>329</v>
      </c>
      <c r="K691" t="s">
        <v>335</v>
      </c>
      <c r="L691" s="25" t="s">
        <v>70</v>
      </c>
      <c r="M691" t="str">
        <f t="shared" si="170"/>
        <v>Geo_2_2021_NuCot33_Clay_100</v>
      </c>
      <c r="N691" t="str">
        <f t="shared" si="173"/>
        <v>BiologyDefault</v>
      </c>
      <c r="O691" t="str">
        <f t="shared" si="174"/>
        <v>MulchGeo1</v>
      </c>
      <c r="P691" t="str">
        <f t="shared" si="175"/>
        <v>MulchDecomp1</v>
      </c>
      <c r="Q691" t="str">
        <f t="shared" si="176"/>
        <v>GasCO2Default</v>
      </c>
      <c r="R691" t="str">
        <f t="shared" si="177"/>
        <v>GasO2Default</v>
      </c>
      <c r="S691" t="str">
        <f t="shared" si="178"/>
        <v>GasID</v>
      </c>
      <c r="T691" t="str">
        <f t="shared" si="179"/>
        <v>Default</v>
      </c>
      <c r="U691" t="str">
        <f t="shared" si="180"/>
        <v>AiTest</v>
      </c>
      <c r="W691" t="str">
        <f t="shared" si="181"/>
        <v>R</v>
      </c>
      <c r="X691">
        <f t="shared" si="171"/>
        <v>2021</v>
      </c>
    </row>
    <row r="692" spans="1:24" ht="15.6">
      <c r="A692" t="s">
        <v>604</v>
      </c>
      <c r="B692" t="s">
        <v>302</v>
      </c>
      <c r="C692" t="str">
        <f t="shared" si="183"/>
        <v>NuCot33</v>
      </c>
      <c r="D692" t="str">
        <f t="shared" si="167"/>
        <v>NuCot33.var</v>
      </c>
      <c r="E692" t="str">
        <f t="shared" si="182"/>
        <v>Clay</v>
      </c>
      <c r="F692" s="24" t="str">
        <f t="shared" si="168"/>
        <v>Clay.soi</v>
      </c>
      <c r="G692" s="24" t="str">
        <f t="shared" si="169"/>
        <v>GeorgiaLoc2Wea.wea</v>
      </c>
      <c r="H692" t="s">
        <v>311</v>
      </c>
      <c r="I692" t="str">
        <f t="shared" si="172"/>
        <v>GeorgiaLoc2</v>
      </c>
      <c r="J692" t="s">
        <v>329</v>
      </c>
      <c r="K692" t="s">
        <v>335</v>
      </c>
      <c r="L692" s="25" t="s">
        <v>70</v>
      </c>
      <c r="M692" t="str">
        <f t="shared" si="170"/>
        <v>Geo_2_2021_NuCot33_Clay_200</v>
      </c>
      <c r="N692" t="str">
        <f t="shared" si="173"/>
        <v>BiologyDefault</v>
      </c>
      <c r="O692" t="str">
        <f t="shared" si="174"/>
        <v>MulchGeo1</v>
      </c>
      <c r="P692" t="str">
        <f t="shared" si="175"/>
        <v>MulchDecomp1</v>
      </c>
      <c r="Q692" t="str">
        <f t="shared" si="176"/>
        <v>GasCO2Default</v>
      </c>
      <c r="R692" t="str">
        <f t="shared" si="177"/>
        <v>GasO2Default</v>
      </c>
      <c r="S692" t="str">
        <f t="shared" si="178"/>
        <v>GasID</v>
      </c>
      <c r="T692" t="str">
        <f t="shared" si="179"/>
        <v>Default</v>
      </c>
      <c r="U692" t="str">
        <f t="shared" si="180"/>
        <v>AiTest</v>
      </c>
      <c r="W692" t="str">
        <f t="shared" si="181"/>
        <v>R</v>
      </c>
      <c r="X692">
        <f t="shared" si="171"/>
        <v>2021</v>
      </c>
    </row>
    <row r="693" spans="1:24" ht="15.6">
      <c r="A693" t="s">
        <v>605</v>
      </c>
      <c r="B693" t="s">
        <v>302</v>
      </c>
      <c r="C693" t="str">
        <f t="shared" si="183"/>
        <v>NuCot33</v>
      </c>
      <c r="D693" t="str">
        <f t="shared" si="167"/>
        <v>NuCot33.var</v>
      </c>
      <c r="E693" t="str">
        <f t="shared" si="182"/>
        <v>Clay</v>
      </c>
      <c r="F693" s="24" t="str">
        <f t="shared" si="168"/>
        <v>Clay.soi</v>
      </c>
      <c r="G693" s="24" t="str">
        <f t="shared" si="169"/>
        <v>GeorgiaLoc2Wea.wea</v>
      </c>
      <c r="H693" t="s">
        <v>311</v>
      </c>
      <c r="I693" t="str">
        <f t="shared" si="172"/>
        <v>GeorgiaLoc2</v>
      </c>
      <c r="J693" t="s">
        <v>329</v>
      </c>
      <c r="K693" t="s">
        <v>335</v>
      </c>
      <c r="L693" s="25" t="s">
        <v>70</v>
      </c>
      <c r="M693" t="str">
        <f t="shared" si="170"/>
        <v>Geo_2_2021_NuCot33_Clay_300</v>
      </c>
      <c r="N693" t="str">
        <f t="shared" si="173"/>
        <v>BiologyDefault</v>
      </c>
      <c r="O693" t="str">
        <f t="shared" si="174"/>
        <v>MulchGeo1</v>
      </c>
      <c r="P693" t="str">
        <f t="shared" si="175"/>
        <v>MulchDecomp1</v>
      </c>
      <c r="Q693" t="str">
        <f t="shared" si="176"/>
        <v>GasCO2Default</v>
      </c>
      <c r="R693" t="str">
        <f t="shared" si="177"/>
        <v>GasO2Default</v>
      </c>
      <c r="S693" t="str">
        <f t="shared" si="178"/>
        <v>GasID</v>
      </c>
      <c r="T693" t="str">
        <f t="shared" si="179"/>
        <v>Default</v>
      </c>
      <c r="U693" t="str">
        <f t="shared" si="180"/>
        <v>AiTest</v>
      </c>
      <c r="W693" t="str">
        <f t="shared" si="181"/>
        <v>R</v>
      </c>
      <c r="X693">
        <f t="shared" si="171"/>
        <v>2021</v>
      </c>
    </row>
    <row r="694" spans="1:24" ht="15.6">
      <c r="A694" t="s">
        <v>606</v>
      </c>
      <c r="B694" t="s">
        <v>302</v>
      </c>
      <c r="C694" t="str">
        <f t="shared" si="183"/>
        <v>NuCot33</v>
      </c>
      <c r="D694" t="str">
        <f t="shared" si="167"/>
        <v>NuCot33.var</v>
      </c>
      <c r="E694" t="str">
        <f t="shared" si="182"/>
        <v>SandyClayLoam</v>
      </c>
      <c r="F694" s="24" t="str">
        <f t="shared" si="168"/>
        <v>SandyClayLoam.soi</v>
      </c>
      <c r="G694" s="24" t="str">
        <f t="shared" si="169"/>
        <v>GeorgiaLoc2Wea.wea</v>
      </c>
      <c r="H694" t="s">
        <v>311</v>
      </c>
      <c r="I694" t="str">
        <f t="shared" si="172"/>
        <v>GeorgiaLoc2</v>
      </c>
      <c r="J694" t="s">
        <v>329</v>
      </c>
      <c r="K694" t="s">
        <v>335</v>
      </c>
      <c r="L694" s="25" t="s">
        <v>70</v>
      </c>
      <c r="M694" t="str">
        <f t="shared" si="170"/>
        <v>Geo_2_2021_NuCot33_SandyClayLoam_0</v>
      </c>
      <c r="N694" t="str">
        <f t="shared" si="173"/>
        <v>BiologyDefault</v>
      </c>
      <c r="O694" t="str">
        <f t="shared" si="174"/>
        <v>MulchGeo1</v>
      </c>
      <c r="P694" t="str">
        <f t="shared" si="175"/>
        <v>MulchDecomp1</v>
      </c>
      <c r="Q694" t="str">
        <f t="shared" si="176"/>
        <v>GasCO2Default</v>
      </c>
      <c r="R694" t="str">
        <f t="shared" si="177"/>
        <v>GasO2Default</v>
      </c>
      <c r="S694" t="str">
        <f t="shared" si="178"/>
        <v>GasID</v>
      </c>
      <c r="T694" t="str">
        <f t="shared" si="179"/>
        <v>Default</v>
      </c>
      <c r="U694" t="str">
        <f t="shared" si="180"/>
        <v>AiTest</v>
      </c>
      <c r="W694" t="str">
        <f t="shared" si="181"/>
        <v>R</v>
      </c>
      <c r="X694">
        <f t="shared" si="171"/>
        <v>2021</v>
      </c>
    </row>
    <row r="695" spans="1:24" ht="15.6">
      <c r="A695" t="s">
        <v>607</v>
      </c>
      <c r="B695" t="s">
        <v>302</v>
      </c>
      <c r="C695" t="str">
        <f t="shared" si="183"/>
        <v>NuCot33</v>
      </c>
      <c r="D695" t="str">
        <f t="shared" si="167"/>
        <v>NuCot33.var</v>
      </c>
      <c r="E695" t="str">
        <f t="shared" si="182"/>
        <v>SandyClayLoam</v>
      </c>
      <c r="F695" s="24" t="str">
        <f t="shared" si="168"/>
        <v>SandyClayLoam.soi</v>
      </c>
      <c r="G695" s="24" t="str">
        <f t="shared" si="169"/>
        <v>GeorgiaLoc2Wea.wea</v>
      </c>
      <c r="H695" t="s">
        <v>311</v>
      </c>
      <c r="I695" t="str">
        <f t="shared" si="172"/>
        <v>GeorgiaLoc2</v>
      </c>
      <c r="J695" t="s">
        <v>329</v>
      </c>
      <c r="K695" t="s">
        <v>335</v>
      </c>
      <c r="L695" s="25" t="s">
        <v>70</v>
      </c>
      <c r="M695" t="str">
        <f t="shared" si="170"/>
        <v>Geo_2_2021_NuCot33_SandyClayLoam_100</v>
      </c>
      <c r="N695" t="str">
        <f t="shared" si="173"/>
        <v>BiologyDefault</v>
      </c>
      <c r="O695" t="str">
        <f t="shared" si="174"/>
        <v>MulchGeo1</v>
      </c>
      <c r="P695" t="str">
        <f t="shared" si="175"/>
        <v>MulchDecomp1</v>
      </c>
      <c r="Q695" t="str">
        <f t="shared" si="176"/>
        <v>GasCO2Default</v>
      </c>
      <c r="R695" t="str">
        <f t="shared" si="177"/>
        <v>GasO2Default</v>
      </c>
      <c r="S695" t="str">
        <f t="shared" si="178"/>
        <v>GasID</v>
      </c>
      <c r="T695" t="str">
        <f t="shared" si="179"/>
        <v>Default</v>
      </c>
      <c r="U695" t="str">
        <f t="shared" si="180"/>
        <v>AiTest</v>
      </c>
      <c r="W695" t="str">
        <f t="shared" si="181"/>
        <v>R</v>
      </c>
      <c r="X695">
        <f t="shared" si="171"/>
        <v>2021</v>
      </c>
    </row>
    <row r="696" spans="1:24" ht="15.6">
      <c r="A696" t="s">
        <v>608</v>
      </c>
      <c r="B696" t="s">
        <v>302</v>
      </c>
      <c r="C696" t="str">
        <f t="shared" si="183"/>
        <v>NuCot33</v>
      </c>
      <c r="D696" t="str">
        <f t="shared" si="167"/>
        <v>NuCot33.var</v>
      </c>
      <c r="E696" t="str">
        <f t="shared" si="182"/>
        <v>SandyClayLoam</v>
      </c>
      <c r="F696" s="24" t="str">
        <f t="shared" si="168"/>
        <v>SandyClayLoam.soi</v>
      </c>
      <c r="G696" s="24" t="str">
        <f t="shared" si="169"/>
        <v>GeorgiaLoc2Wea.wea</v>
      </c>
      <c r="H696" t="s">
        <v>311</v>
      </c>
      <c r="I696" t="str">
        <f t="shared" si="172"/>
        <v>GeorgiaLoc2</v>
      </c>
      <c r="J696" t="s">
        <v>329</v>
      </c>
      <c r="K696" t="s">
        <v>335</v>
      </c>
      <c r="L696" s="25" t="s">
        <v>70</v>
      </c>
      <c r="M696" t="str">
        <f t="shared" si="170"/>
        <v>Geo_2_2021_NuCot33_SandyClayLoam_200</v>
      </c>
      <c r="N696" t="str">
        <f t="shared" si="173"/>
        <v>BiologyDefault</v>
      </c>
      <c r="O696" t="str">
        <f t="shared" si="174"/>
        <v>MulchGeo1</v>
      </c>
      <c r="P696" t="str">
        <f t="shared" si="175"/>
        <v>MulchDecomp1</v>
      </c>
      <c r="Q696" t="str">
        <f t="shared" si="176"/>
        <v>GasCO2Default</v>
      </c>
      <c r="R696" t="str">
        <f t="shared" si="177"/>
        <v>GasO2Default</v>
      </c>
      <c r="S696" t="str">
        <f t="shared" si="178"/>
        <v>GasID</v>
      </c>
      <c r="T696" t="str">
        <f t="shared" si="179"/>
        <v>Default</v>
      </c>
      <c r="U696" t="str">
        <f t="shared" si="180"/>
        <v>AiTest</v>
      </c>
      <c r="W696" t="str">
        <f t="shared" si="181"/>
        <v>R</v>
      </c>
      <c r="X696">
        <f t="shared" si="171"/>
        <v>2021</v>
      </c>
    </row>
    <row r="697" spans="1:24" ht="15.6">
      <c r="A697" t="s">
        <v>609</v>
      </c>
      <c r="B697" t="s">
        <v>302</v>
      </c>
      <c r="C697" t="str">
        <f t="shared" si="183"/>
        <v>NuCot33</v>
      </c>
      <c r="D697" t="str">
        <f t="shared" si="167"/>
        <v>NuCot33.var</v>
      </c>
      <c r="E697" t="str">
        <f t="shared" si="182"/>
        <v>SandyClayLoam</v>
      </c>
      <c r="F697" s="24" t="str">
        <f t="shared" si="168"/>
        <v>SandyClayLoam.soi</v>
      </c>
      <c r="G697" s="24" t="str">
        <f t="shared" si="169"/>
        <v>GeorgiaLoc2Wea.wea</v>
      </c>
      <c r="H697" t="s">
        <v>311</v>
      </c>
      <c r="I697" t="str">
        <f t="shared" si="172"/>
        <v>GeorgiaLoc2</v>
      </c>
      <c r="J697" t="s">
        <v>329</v>
      </c>
      <c r="K697" t="s">
        <v>335</v>
      </c>
      <c r="L697" s="25" t="s">
        <v>70</v>
      </c>
      <c r="M697" t="str">
        <f t="shared" si="170"/>
        <v>Geo_2_2021_NuCot33_SandyClayLoam_300</v>
      </c>
      <c r="N697" t="str">
        <f t="shared" si="173"/>
        <v>BiologyDefault</v>
      </c>
      <c r="O697" t="str">
        <f t="shared" si="174"/>
        <v>MulchGeo1</v>
      </c>
      <c r="P697" t="str">
        <f t="shared" si="175"/>
        <v>MulchDecomp1</v>
      </c>
      <c r="Q697" t="str">
        <f t="shared" si="176"/>
        <v>GasCO2Default</v>
      </c>
      <c r="R697" t="str">
        <f t="shared" si="177"/>
        <v>GasO2Default</v>
      </c>
      <c r="S697" t="str">
        <f t="shared" si="178"/>
        <v>GasID</v>
      </c>
      <c r="T697" t="str">
        <f t="shared" si="179"/>
        <v>Default</v>
      </c>
      <c r="U697" t="str">
        <f t="shared" si="180"/>
        <v>AiTest</v>
      </c>
      <c r="W697" t="str">
        <f t="shared" si="181"/>
        <v>R</v>
      </c>
      <c r="X697">
        <f t="shared" si="171"/>
        <v>2021</v>
      </c>
    </row>
    <row r="698" spans="1:24" ht="15.6">
      <c r="A698" t="s">
        <v>610</v>
      </c>
      <c r="B698" t="s">
        <v>302</v>
      </c>
      <c r="C698" t="str">
        <f t="shared" si="183"/>
        <v>NuCot33</v>
      </c>
      <c r="D698" t="str">
        <f t="shared" si="167"/>
        <v>NuCot33.var</v>
      </c>
      <c r="E698" t="str">
        <f t="shared" si="182"/>
        <v>SandyLoam</v>
      </c>
      <c r="F698" s="24" t="str">
        <f t="shared" si="168"/>
        <v>SandyLoam.soi</v>
      </c>
      <c r="G698" s="24" t="str">
        <f t="shared" si="169"/>
        <v>GeorgiaLoc2Wea.wea</v>
      </c>
      <c r="H698" t="s">
        <v>311</v>
      </c>
      <c r="I698" t="str">
        <f t="shared" si="172"/>
        <v>GeorgiaLoc2</v>
      </c>
      <c r="J698" t="s">
        <v>329</v>
      </c>
      <c r="K698" t="s">
        <v>335</v>
      </c>
      <c r="L698" s="25" t="s">
        <v>70</v>
      </c>
      <c r="M698" t="str">
        <f t="shared" si="170"/>
        <v>Geo_2_2021_NuCot33_Sandyloam_0</v>
      </c>
      <c r="N698" t="str">
        <f t="shared" si="173"/>
        <v>BiologyDefault</v>
      </c>
      <c r="O698" t="str">
        <f t="shared" si="174"/>
        <v>MulchGeo1</v>
      </c>
      <c r="P698" t="str">
        <f t="shared" si="175"/>
        <v>MulchDecomp1</v>
      </c>
      <c r="Q698" t="str">
        <f t="shared" si="176"/>
        <v>GasCO2Default</v>
      </c>
      <c r="R698" t="str">
        <f t="shared" si="177"/>
        <v>GasO2Default</v>
      </c>
      <c r="S698" t="str">
        <f t="shared" si="178"/>
        <v>GasID</v>
      </c>
      <c r="T698" t="str">
        <f t="shared" si="179"/>
        <v>Default</v>
      </c>
      <c r="U698" t="str">
        <f t="shared" si="180"/>
        <v>AiTest</v>
      </c>
      <c r="W698" t="str">
        <f t="shared" si="181"/>
        <v>R</v>
      </c>
      <c r="X698">
        <f t="shared" si="171"/>
        <v>2021</v>
      </c>
    </row>
    <row r="699" spans="1:24" ht="15.6">
      <c r="A699" t="s">
        <v>611</v>
      </c>
      <c r="B699" t="s">
        <v>302</v>
      </c>
      <c r="C699" t="str">
        <f t="shared" si="183"/>
        <v>NuCot33</v>
      </c>
      <c r="D699" t="str">
        <f t="shared" si="167"/>
        <v>NuCot33.var</v>
      </c>
      <c r="E699" t="str">
        <f t="shared" si="182"/>
        <v>SandyLoam</v>
      </c>
      <c r="F699" s="24" t="str">
        <f t="shared" si="168"/>
        <v>SandyLoam.soi</v>
      </c>
      <c r="G699" s="24" t="str">
        <f t="shared" si="169"/>
        <v>GeorgiaLoc2Wea.wea</v>
      </c>
      <c r="H699" t="s">
        <v>311</v>
      </c>
      <c r="I699" t="str">
        <f t="shared" si="172"/>
        <v>GeorgiaLoc2</v>
      </c>
      <c r="J699" t="s">
        <v>329</v>
      </c>
      <c r="K699" t="s">
        <v>335</v>
      </c>
      <c r="L699" s="25" t="s">
        <v>70</v>
      </c>
      <c r="M699" t="str">
        <f t="shared" si="170"/>
        <v>Geo_2_2021_NuCot33_Sandyloam_100</v>
      </c>
      <c r="N699" t="str">
        <f t="shared" si="173"/>
        <v>BiologyDefault</v>
      </c>
      <c r="O699" t="str">
        <f t="shared" si="174"/>
        <v>MulchGeo1</v>
      </c>
      <c r="P699" t="str">
        <f t="shared" si="175"/>
        <v>MulchDecomp1</v>
      </c>
      <c r="Q699" t="str">
        <f t="shared" si="176"/>
        <v>GasCO2Default</v>
      </c>
      <c r="R699" t="str">
        <f t="shared" si="177"/>
        <v>GasO2Default</v>
      </c>
      <c r="S699" t="str">
        <f t="shared" si="178"/>
        <v>GasID</v>
      </c>
      <c r="T699" t="str">
        <f t="shared" si="179"/>
        <v>Default</v>
      </c>
      <c r="U699" t="str">
        <f t="shared" si="180"/>
        <v>AiTest</v>
      </c>
      <c r="W699" t="str">
        <f t="shared" si="181"/>
        <v>R</v>
      </c>
      <c r="X699">
        <f t="shared" si="171"/>
        <v>2021</v>
      </c>
    </row>
    <row r="700" spans="1:24" ht="15.6">
      <c r="A700" t="s">
        <v>612</v>
      </c>
      <c r="B700" t="s">
        <v>302</v>
      </c>
      <c r="C700" t="str">
        <f t="shared" si="183"/>
        <v>NuCot33</v>
      </c>
      <c r="D700" t="str">
        <f t="shared" si="167"/>
        <v>NuCot33.var</v>
      </c>
      <c r="E700" t="str">
        <f t="shared" si="182"/>
        <v>SandyLoam</v>
      </c>
      <c r="F700" s="24" t="str">
        <f t="shared" si="168"/>
        <v>SandyLoam.soi</v>
      </c>
      <c r="G700" s="24" t="str">
        <f t="shared" si="169"/>
        <v>GeorgiaLoc2Wea.wea</v>
      </c>
      <c r="H700" t="s">
        <v>311</v>
      </c>
      <c r="I700" t="str">
        <f t="shared" si="172"/>
        <v>GeorgiaLoc2</v>
      </c>
      <c r="J700" t="s">
        <v>329</v>
      </c>
      <c r="K700" t="s">
        <v>335</v>
      </c>
      <c r="L700" s="25" t="s">
        <v>70</v>
      </c>
      <c r="M700" t="str">
        <f t="shared" si="170"/>
        <v>Geo_2_2021_NuCot33_Sandyloam_200</v>
      </c>
      <c r="N700" t="str">
        <f t="shared" si="173"/>
        <v>BiologyDefault</v>
      </c>
      <c r="O700" t="str">
        <f t="shared" si="174"/>
        <v>MulchGeo1</v>
      </c>
      <c r="P700" t="str">
        <f t="shared" si="175"/>
        <v>MulchDecomp1</v>
      </c>
      <c r="Q700" t="str">
        <f t="shared" si="176"/>
        <v>GasCO2Default</v>
      </c>
      <c r="R700" t="str">
        <f t="shared" si="177"/>
        <v>GasO2Default</v>
      </c>
      <c r="S700" t="str">
        <f t="shared" si="178"/>
        <v>GasID</v>
      </c>
      <c r="T700" t="str">
        <f t="shared" si="179"/>
        <v>Default</v>
      </c>
      <c r="U700" t="str">
        <f t="shared" si="180"/>
        <v>AiTest</v>
      </c>
      <c r="W700" t="str">
        <f t="shared" si="181"/>
        <v>R</v>
      </c>
      <c r="X700">
        <f t="shared" si="171"/>
        <v>2021</v>
      </c>
    </row>
    <row r="701" spans="1:24" ht="15.6">
      <c r="A701" t="s">
        <v>613</v>
      </c>
      <c r="B701" t="s">
        <v>302</v>
      </c>
      <c r="C701" t="str">
        <f t="shared" si="183"/>
        <v>NuCot33</v>
      </c>
      <c r="D701" t="str">
        <f t="shared" si="167"/>
        <v>NuCot33.var</v>
      </c>
      <c r="E701" t="str">
        <f t="shared" si="182"/>
        <v>SandyLoam</v>
      </c>
      <c r="F701" s="24" t="str">
        <f t="shared" si="168"/>
        <v>SandyLoam.soi</v>
      </c>
      <c r="G701" s="24" t="str">
        <f t="shared" si="169"/>
        <v>GeorgiaLoc2Wea.wea</v>
      </c>
      <c r="H701" t="s">
        <v>311</v>
      </c>
      <c r="I701" t="str">
        <f t="shared" si="172"/>
        <v>GeorgiaLoc2</v>
      </c>
      <c r="J701" t="s">
        <v>329</v>
      </c>
      <c r="K701" t="s">
        <v>335</v>
      </c>
      <c r="L701" s="25" t="s">
        <v>70</v>
      </c>
      <c r="M701" t="str">
        <f t="shared" si="170"/>
        <v>Geo_2_2021_NuCot33_Sandyloam_300</v>
      </c>
      <c r="N701" t="str">
        <f t="shared" si="173"/>
        <v>BiologyDefault</v>
      </c>
      <c r="O701" t="str">
        <f t="shared" si="174"/>
        <v>MulchGeo1</v>
      </c>
      <c r="P701" t="str">
        <f t="shared" si="175"/>
        <v>MulchDecomp1</v>
      </c>
      <c r="Q701" t="str">
        <f t="shared" si="176"/>
        <v>GasCO2Default</v>
      </c>
      <c r="R701" t="str">
        <f t="shared" si="177"/>
        <v>GasO2Default</v>
      </c>
      <c r="S701" t="str">
        <f t="shared" si="178"/>
        <v>GasID</v>
      </c>
      <c r="T701" t="str">
        <f t="shared" si="179"/>
        <v>Default</v>
      </c>
      <c r="U701" t="str">
        <f t="shared" si="180"/>
        <v>AiTest</v>
      </c>
      <c r="W701" t="str">
        <f t="shared" si="181"/>
        <v>R</v>
      </c>
      <c r="X701">
        <f t="shared" si="171"/>
        <v>2021</v>
      </c>
    </row>
    <row r="702" spans="1:24" ht="15.6">
      <c r="A702" t="s">
        <v>614</v>
      </c>
      <c r="B702" t="s">
        <v>302</v>
      </c>
      <c r="C702" t="str">
        <f t="shared" si="183"/>
        <v>DPL90</v>
      </c>
      <c r="D702" t="str">
        <f t="shared" si="167"/>
        <v>DPL90.var</v>
      </c>
      <c r="E702" t="str">
        <f t="shared" si="182"/>
        <v>Clay</v>
      </c>
      <c r="F702" s="24" t="str">
        <f t="shared" si="168"/>
        <v>Clay.soi</v>
      </c>
      <c r="G702" s="24" t="str">
        <f t="shared" si="169"/>
        <v>GeorgiaLoc2Wea.wea</v>
      </c>
      <c r="H702" t="s">
        <v>311</v>
      </c>
      <c r="I702" t="str">
        <f t="shared" si="172"/>
        <v>GeorgiaLoc2</v>
      </c>
      <c r="J702" t="s">
        <v>329</v>
      </c>
      <c r="K702" t="s">
        <v>335</v>
      </c>
      <c r="L702" s="25" t="s">
        <v>70</v>
      </c>
      <c r="M702" t="str">
        <f t="shared" si="170"/>
        <v>Geo_2_2022_DPL90_Clay_0</v>
      </c>
      <c r="N702" t="str">
        <f t="shared" si="173"/>
        <v>BiologyDefault</v>
      </c>
      <c r="O702" t="str">
        <f t="shared" si="174"/>
        <v>MulchGeo1</v>
      </c>
      <c r="P702" t="str">
        <f t="shared" si="175"/>
        <v>MulchDecomp1</v>
      </c>
      <c r="Q702" t="str">
        <f t="shared" si="176"/>
        <v>GasCO2Default</v>
      </c>
      <c r="R702" t="str">
        <f t="shared" si="177"/>
        <v>GasO2Default</v>
      </c>
      <c r="S702" t="str">
        <f t="shared" si="178"/>
        <v>GasID</v>
      </c>
      <c r="T702" t="str">
        <f t="shared" si="179"/>
        <v>Default</v>
      </c>
      <c r="U702" t="str">
        <f t="shared" si="180"/>
        <v>AiTest</v>
      </c>
      <c r="W702" t="str">
        <f t="shared" si="181"/>
        <v>R</v>
      </c>
      <c r="X702">
        <f t="shared" si="171"/>
        <v>2022</v>
      </c>
    </row>
    <row r="703" spans="1:24" ht="15.6">
      <c r="A703" t="s">
        <v>615</v>
      </c>
      <c r="B703" t="s">
        <v>302</v>
      </c>
      <c r="C703" t="str">
        <f t="shared" si="183"/>
        <v>DPL90</v>
      </c>
      <c r="D703" t="str">
        <f t="shared" si="167"/>
        <v>DPL90.var</v>
      </c>
      <c r="E703" t="str">
        <f t="shared" si="182"/>
        <v>Clay</v>
      </c>
      <c r="F703" s="24" t="str">
        <f t="shared" si="168"/>
        <v>Clay.soi</v>
      </c>
      <c r="G703" s="24" t="str">
        <f t="shared" si="169"/>
        <v>GeorgiaLoc2Wea.wea</v>
      </c>
      <c r="H703" t="s">
        <v>311</v>
      </c>
      <c r="I703" t="str">
        <f t="shared" si="172"/>
        <v>GeorgiaLoc2</v>
      </c>
      <c r="J703" t="s">
        <v>329</v>
      </c>
      <c r="K703" t="s">
        <v>335</v>
      </c>
      <c r="L703" s="25" t="s">
        <v>70</v>
      </c>
      <c r="M703" t="str">
        <f t="shared" si="170"/>
        <v>Geo_2_2022_DPL90_Clay_100</v>
      </c>
      <c r="N703" t="str">
        <f t="shared" si="173"/>
        <v>BiologyDefault</v>
      </c>
      <c r="O703" t="str">
        <f t="shared" si="174"/>
        <v>MulchGeo1</v>
      </c>
      <c r="P703" t="str">
        <f t="shared" si="175"/>
        <v>MulchDecomp1</v>
      </c>
      <c r="Q703" t="str">
        <f t="shared" si="176"/>
        <v>GasCO2Default</v>
      </c>
      <c r="R703" t="str">
        <f t="shared" si="177"/>
        <v>GasO2Default</v>
      </c>
      <c r="S703" t="str">
        <f t="shared" si="178"/>
        <v>GasID</v>
      </c>
      <c r="T703" t="str">
        <f t="shared" si="179"/>
        <v>Default</v>
      </c>
      <c r="U703" t="str">
        <f t="shared" si="180"/>
        <v>AiTest</v>
      </c>
      <c r="W703" t="str">
        <f t="shared" si="181"/>
        <v>R</v>
      </c>
      <c r="X703">
        <f t="shared" si="171"/>
        <v>2022</v>
      </c>
    </row>
    <row r="704" spans="1:24" ht="15.6">
      <c r="A704" t="s">
        <v>616</v>
      </c>
      <c r="B704" t="s">
        <v>302</v>
      </c>
      <c r="C704" t="str">
        <f t="shared" si="183"/>
        <v>DPL90</v>
      </c>
      <c r="D704" t="str">
        <f t="shared" si="167"/>
        <v>DPL90.var</v>
      </c>
      <c r="E704" t="str">
        <f t="shared" si="182"/>
        <v>Clay</v>
      </c>
      <c r="F704" s="24" t="str">
        <f t="shared" si="168"/>
        <v>Clay.soi</v>
      </c>
      <c r="G704" s="24" t="str">
        <f t="shared" si="169"/>
        <v>GeorgiaLoc2Wea.wea</v>
      </c>
      <c r="H704" t="s">
        <v>311</v>
      </c>
      <c r="I704" t="str">
        <f t="shared" si="172"/>
        <v>GeorgiaLoc2</v>
      </c>
      <c r="J704" t="s">
        <v>329</v>
      </c>
      <c r="K704" t="s">
        <v>335</v>
      </c>
      <c r="L704" s="25" t="s">
        <v>70</v>
      </c>
      <c r="M704" t="str">
        <f t="shared" si="170"/>
        <v>Geo_2_2022_DPL90_Clay_200</v>
      </c>
      <c r="N704" t="str">
        <f t="shared" si="173"/>
        <v>BiologyDefault</v>
      </c>
      <c r="O704" t="str">
        <f t="shared" si="174"/>
        <v>MulchGeo1</v>
      </c>
      <c r="P704" t="str">
        <f t="shared" si="175"/>
        <v>MulchDecomp1</v>
      </c>
      <c r="Q704" t="str">
        <f t="shared" si="176"/>
        <v>GasCO2Default</v>
      </c>
      <c r="R704" t="str">
        <f t="shared" si="177"/>
        <v>GasO2Default</v>
      </c>
      <c r="S704" t="str">
        <f t="shared" si="178"/>
        <v>GasID</v>
      </c>
      <c r="T704" t="str">
        <f t="shared" si="179"/>
        <v>Default</v>
      </c>
      <c r="U704" t="str">
        <f t="shared" si="180"/>
        <v>AiTest</v>
      </c>
      <c r="W704" t="str">
        <f t="shared" si="181"/>
        <v>R</v>
      </c>
      <c r="X704">
        <f t="shared" si="171"/>
        <v>2022</v>
      </c>
    </row>
    <row r="705" spans="1:24" ht="15.6">
      <c r="A705" t="s">
        <v>617</v>
      </c>
      <c r="B705" t="s">
        <v>302</v>
      </c>
      <c r="C705" t="str">
        <f t="shared" si="183"/>
        <v>DPL90</v>
      </c>
      <c r="D705" t="str">
        <f t="shared" si="167"/>
        <v>DPL90.var</v>
      </c>
      <c r="E705" t="str">
        <f t="shared" si="182"/>
        <v>Clay</v>
      </c>
      <c r="F705" s="24" t="str">
        <f t="shared" si="168"/>
        <v>Clay.soi</v>
      </c>
      <c r="G705" s="24" t="str">
        <f t="shared" si="169"/>
        <v>GeorgiaLoc2Wea.wea</v>
      </c>
      <c r="H705" t="s">
        <v>311</v>
      </c>
      <c r="I705" t="str">
        <f t="shared" si="172"/>
        <v>GeorgiaLoc2</v>
      </c>
      <c r="J705" t="s">
        <v>329</v>
      </c>
      <c r="K705" t="s">
        <v>335</v>
      </c>
      <c r="L705" s="25" t="s">
        <v>70</v>
      </c>
      <c r="M705" t="str">
        <f t="shared" si="170"/>
        <v>Geo_2_2022_DPL90_Clay_300</v>
      </c>
      <c r="N705" t="str">
        <f t="shared" si="173"/>
        <v>BiologyDefault</v>
      </c>
      <c r="O705" t="str">
        <f t="shared" si="174"/>
        <v>MulchGeo1</v>
      </c>
      <c r="P705" t="str">
        <f t="shared" si="175"/>
        <v>MulchDecomp1</v>
      </c>
      <c r="Q705" t="str">
        <f t="shared" si="176"/>
        <v>GasCO2Default</v>
      </c>
      <c r="R705" t="str">
        <f t="shared" si="177"/>
        <v>GasO2Default</v>
      </c>
      <c r="S705" t="str">
        <f t="shared" si="178"/>
        <v>GasID</v>
      </c>
      <c r="T705" t="str">
        <f t="shared" si="179"/>
        <v>Default</v>
      </c>
      <c r="U705" t="str">
        <f t="shared" si="180"/>
        <v>AiTest</v>
      </c>
      <c r="W705" t="str">
        <f t="shared" si="181"/>
        <v>R</v>
      </c>
      <c r="X705">
        <f t="shared" si="171"/>
        <v>2022</v>
      </c>
    </row>
    <row r="706" spans="1:24" ht="15.6">
      <c r="A706" t="s">
        <v>618</v>
      </c>
      <c r="B706" t="s">
        <v>302</v>
      </c>
      <c r="C706" t="str">
        <f t="shared" si="183"/>
        <v>DPL90</v>
      </c>
      <c r="D706" t="str">
        <f t="shared" si="167"/>
        <v>DPL90.var</v>
      </c>
      <c r="E706" t="str">
        <f t="shared" si="182"/>
        <v>SandyClayLoam</v>
      </c>
      <c r="F706" s="24" t="str">
        <f t="shared" si="168"/>
        <v>SandyClayLoam.soi</v>
      </c>
      <c r="G706" s="24" t="str">
        <f t="shared" si="169"/>
        <v>GeorgiaLoc2Wea.wea</v>
      </c>
      <c r="H706" t="s">
        <v>311</v>
      </c>
      <c r="I706" t="str">
        <f t="shared" si="172"/>
        <v>GeorgiaLoc2</v>
      </c>
      <c r="J706" t="s">
        <v>329</v>
      </c>
      <c r="K706" t="s">
        <v>335</v>
      </c>
      <c r="L706" s="25" t="s">
        <v>70</v>
      </c>
      <c r="M706" t="str">
        <f t="shared" si="170"/>
        <v>Geo_2_2022_DPL90_SandyClayLoam_0</v>
      </c>
      <c r="N706" t="str">
        <f t="shared" si="173"/>
        <v>BiologyDefault</v>
      </c>
      <c r="O706" t="str">
        <f t="shared" si="174"/>
        <v>MulchGeo1</v>
      </c>
      <c r="P706" t="str">
        <f t="shared" si="175"/>
        <v>MulchDecomp1</v>
      </c>
      <c r="Q706" t="str">
        <f t="shared" si="176"/>
        <v>GasCO2Default</v>
      </c>
      <c r="R706" t="str">
        <f t="shared" si="177"/>
        <v>GasO2Default</v>
      </c>
      <c r="S706" t="str">
        <f t="shared" si="178"/>
        <v>GasID</v>
      </c>
      <c r="T706" t="str">
        <f t="shared" si="179"/>
        <v>Default</v>
      </c>
      <c r="U706" t="str">
        <f t="shared" si="180"/>
        <v>AiTest</v>
      </c>
      <c r="W706" t="str">
        <f t="shared" si="181"/>
        <v>R</v>
      </c>
      <c r="X706">
        <f t="shared" si="171"/>
        <v>2022</v>
      </c>
    </row>
    <row r="707" spans="1:24" ht="15.6">
      <c r="A707" t="s">
        <v>619</v>
      </c>
      <c r="B707" t="s">
        <v>302</v>
      </c>
      <c r="C707" t="str">
        <f t="shared" si="183"/>
        <v>DPL90</v>
      </c>
      <c r="D707" t="str">
        <f t="shared" si="167"/>
        <v>DPL90.var</v>
      </c>
      <c r="E707" t="str">
        <f t="shared" si="182"/>
        <v>SandyClayLoam</v>
      </c>
      <c r="F707" s="24" t="str">
        <f t="shared" si="168"/>
        <v>SandyClayLoam.soi</v>
      </c>
      <c r="G707" s="24" t="str">
        <f t="shared" si="169"/>
        <v>GeorgiaLoc2Wea.wea</v>
      </c>
      <c r="H707" t="s">
        <v>311</v>
      </c>
      <c r="I707" t="str">
        <f t="shared" si="172"/>
        <v>GeorgiaLoc2</v>
      </c>
      <c r="J707" t="s">
        <v>329</v>
      </c>
      <c r="K707" t="s">
        <v>335</v>
      </c>
      <c r="L707" s="25" t="s">
        <v>70</v>
      </c>
      <c r="M707" t="str">
        <f t="shared" si="170"/>
        <v>Geo_2_2022_DPL90_SandyClayLoam_100</v>
      </c>
      <c r="N707" t="str">
        <f t="shared" si="173"/>
        <v>BiologyDefault</v>
      </c>
      <c r="O707" t="str">
        <f t="shared" si="174"/>
        <v>MulchGeo1</v>
      </c>
      <c r="P707" t="str">
        <f t="shared" si="175"/>
        <v>MulchDecomp1</v>
      </c>
      <c r="Q707" t="str">
        <f t="shared" si="176"/>
        <v>GasCO2Default</v>
      </c>
      <c r="R707" t="str">
        <f t="shared" si="177"/>
        <v>GasO2Default</v>
      </c>
      <c r="S707" t="str">
        <f t="shared" si="178"/>
        <v>GasID</v>
      </c>
      <c r="T707" t="str">
        <f t="shared" si="179"/>
        <v>Default</v>
      </c>
      <c r="U707" t="str">
        <f t="shared" si="180"/>
        <v>AiTest</v>
      </c>
      <c r="W707" t="str">
        <f t="shared" si="181"/>
        <v>R</v>
      </c>
      <c r="X707">
        <f t="shared" si="171"/>
        <v>2022</v>
      </c>
    </row>
    <row r="708" spans="1:24" ht="15.6">
      <c r="A708" t="s">
        <v>620</v>
      </c>
      <c r="B708" t="s">
        <v>302</v>
      </c>
      <c r="C708" t="str">
        <f t="shared" si="183"/>
        <v>DPL90</v>
      </c>
      <c r="D708" t="str">
        <f t="shared" si="167"/>
        <v>DPL90.var</v>
      </c>
      <c r="E708" t="str">
        <f t="shared" si="182"/>
        <v>SandyClayLoam</v>
      </c>
      <c r="F708" s="24" t="str">
        <f t="shared" si="168"/>
        <v>SandyClayLoam.soi</v>
      </c>
      <c r="G708" s="24" t="str">
        <f t="shared" si="169"/>
        <v>GeorgiaLoc2Wea.wea</v>
      </c>
      <c r="H708" t="s">
        <v>311</v>
      </c>
      <c r="I708" t="str">
        <f t="shared" si="172"/>
        <v>GeorgiaLoc2</v>
      </c>
      <c r="J708" t="s">
        <v>329</v>
      </c>
      <c r="K708" t="s">
        <v>335</v>
      </c>
      <c r="L708" s="25" t="s">
        <v>70</v>
      </c>
      <c r="M708" t="str">
        <f t="shared" si="170"/>
        <v>Geo_2_2022_DPL90_SandyClayLoam_200</v>
      </c>
      <c r="N708" t="str">
        <f t="shared" si="173"/>
        <v>BiologyDefault</v>
      </c>
      <c r="O708" t="str">
        <f t="shared" si="174"/>
        <v>MulchGeo1</v>
      </c>
      <c r="P708" t="str">
        <f t="shared" si="175"/>
        <v>MulchDecomp1</v>
      </c>
      <c r="Q708" t="str">
        <f t="shared" si="176"/>
        <v>GasCO2Default</v>
      </c>
      <c r="R708" t="str">
        <f t="shared" si="177"/>
        <v>GasO2Default</v>
      </c>
      <c r="S708" t="str">
        <f t="shared" si="178"/>
        <v>GasID</v>
      </c>
      <c r="T708" t="str">
        <f t="shared" si="179"/>
        <v>Default</v>
      </c>
      <c r="U708" t="str">
        <f t="shared" si="180"/>
        <v>AiTest</v>
      </c>
      <c r="W708" t="str">
        <f t="shared" si="181"/>
        <v>R</v>
      </c>
      <c r="X708">
        <f t="shared" si="171"/>
        <v>2022</v>
      </c>
    </row>
    <row r="709" spans="1:24" ht="15.6">
      <c r="A709" t="s">
        <v>621</v>
      </c>
      <c r="B709" t="s">
        <v>302</v>
      </c>
      <c r="C709" t="str">
        <f t="shared" si="183"/>
        <v>DPL90</v>
      </c>
      <c r="D709" t="str">
        <f t="shared" si="167"/>
        <v>DPL90.var</v>
      </c>
      <c r="E709" t="str">
        <f t="shared" si="182"/>
        <v>SandyClayLoam</v>
      </c>
      <c r="F709" s="24" t="str">
        <f t="shared" si="168"/>
        <v>SandyClayLoam.soi</v>
      </c>
      <c r="G709" s="24" t="str">
        <f t="shared" si="169"/>
        <v>GeorgiaLoc2Wea.wea</v>
      </c>
      <c r="H709" t="s">
        <v>311</v>
      </c>
      <c r="I709" t="str">
        <f t="shared" si="172"/>
        <v>GeorgiaLoc2</v>
      </c>
      <c r="J709" t="s">
        <v>329</v>
      </c>
      <c r="K709" t="s">
        <v>335</v>
      </c>
      <c r="L709" s="25" t="s">
        <v>70</v>
      </c>
      <c r="M709" t="str">
        <f t="shared" si="170"/>
        <v>Geo_2_2022_DPL90_SandyClayLoam_300</v>
      </c>
      <c r="N709" t="str">
        <f t="shared" si="173"/>
        <v>BiologyDefault</v>
      </c>
      <c r="O709" t="str">
        <f t="shared" si="174"/>
        <v>MulchGeo1</v>
      </c>
      <c r="P709" t="str">
        <f t="shared" si="175"/>
        <v>MulchDecomp1</v>
      </c>
      <c r="Q709" t="str">
        <f t="shared" si="176"/>
        <v>GasCO2Default</v>
      </c>
      <c r="R709" t="str">
        <f t="shared" si="177"/>
        <v>GasO2Default</v>
      </c>
      <c r="S709" t="str">
        <f t="shared" si="178"/>
        <v>GasID</v>
      </c>
      <c r="T709" t="str">
        <f t="shared" si="179"/>
        <v>Default</v>
      </c>
      <c r="U709" t="str">
        <f t="shared" si="180"/>
        <v>AiTest</v>
      </c>
      <c r="W709" t="str">
        <f t="shared" si="181"/>
        <v>R</v>
      </c>
      <c r="X709">
        <f t="shared" si="171"/>
        <v>2022</v>
      </c>
    </row>
    <row r="710" spans="1:24" ht="15.6">
      <c r="A710" t="s">
        <v>622</v>
      </c>
      <c r="B710" t="s">
        <v>302</v>
      </c>
      <c r="C710" t="str">
        <f t="shared" si="183"/>
        <v>DPL90</v>
      </c>
      <c r="D710" t="str">
        <f t="shared" ref="D710:D773" si="184">C710 &amp; ".var"</f>
        <v>DPL90.var</v>
      </c>
      <c r="E710" t="str">
        <f t="shared" si="182"/>
        <v>SandyLoam</v>
      </c>
      <c r="F710" s="24" t="str">
        <f t="shared" ref="F710:F773" si="185">E710 &amp; ".soi"</f>
        <v>SandyLoam.soi</v>
      </c>
      <c r="G710" s="24" t="str">
        <f t="shared" ref="G710:G773" si="186">B710&amp; ".wea"</f>
        <v>GeorgiaLoc2Wea.wea</v>
      </c>
      <c r="H710" t="s">
        <v>311</v>
      </c>
      <c r="I710" t="str">
        <f t="shared" si="172"/>
        <v>GeorgiaLoc2</v>
      </c>
      <c r="J710" t="s">
        <v>329</v>
      </c>
      <c r="K710" t="s">
        <v>335</v>
      </c>
      <c r="L710" s="25" t="s">
        <v>70</v>
      </c>
      <c r="M710" t="str">
        <f t="shared" si="170"/>
        <v>Geo_2_2022_DPL90_Sandyloam_0</v>
      </c>
      <c r="N710" t="str">
        <f t="shared" si="173"/>
        <v>BiologyDefault</v>
      </c>
      <c r="O710" t="str">
        <f t="shared" si="174"/>
        <v>MulchGeo1</v>
      </c>
      <c r="P710" t="str">
        <f t="shared" si="175"/>
        <v>MulchDecomp1</v>
      </c>
      <c r="Q710" t="str">
        <f t="shared" si="176"/>
        <v>GasCO2Default</v>
      </c>
      <c r="R710" t="str">
        <f t="shared" si="177"/>
        <v>GasO2Default</v>
      </c>
      <c r="S710" t="str">
        <f t="shared" si="178"/>
        <v>GasID</v>
      </c>
      <c r="T710" t="str">
        <f t="shared" si="179"/>
        <v>Default</v>
      </c>
      <c r="U710" t="str">
        <f t="shared" si="180"/>
        <v>AiTest</v>
      </c>
      <c r="W710" t="str">
        <f t="shared" si="181"/>
        <v>R</v>
      </c>
      <c r="X710">
        <f t="shared" si="171"/>
        <v>2022</v>
      </c>
    </row>
    <row r="711" spans="1:24" ht="15.6">
      <c r="A711" t="s">
        <v>623</v>
      </c>
      <c r="B711" t="s">
        <v>302</v>
      </c>
      <c r="C711" t="str">
        <f t="shared" si="183"/>
        <v>DPL90</v>
      </c>
      <c r="D711" t="str">
        <f t="shared" si="184"/>
        <v>DPL90.var</v>
      </c>
      <c r="E711" t="str">
        <f t="shared" si="182"/>
        <v>SandyLoam</v>
      </c>
      <c r="F711" s="24" t="str">
        <f t="shared" si="185"/>
        <v>SandyLoam.soi</v>
      </c>
      <c r="G711" s="24" t="str">
        <f t="shared" si="186"/>
        <v>GeorgiaLoc2Wea.wea</v>
      </c>
      <c r="H711" t="s">
        <v>311</v>
      </c>
      <c r="I711" t="str">
        <f t="shared" si="172"/>
        <v>GeorgiaLoc2</v>
      </c>
      <c r="J711" t="s">
        <v>329</v>
      </c>
      <c r="K711" t="s">
        <v>335</v>
      </c>
      <c r="L711" s="25" t="s">
        <v>70</v>
      </c>
      <c r="M711" t="str">
        <f t="shared" ref="M711:M774" si="187">A711</f>
        <v>Geo_2_2022_DPL90_Sandyloam_100</v>
      </c>
      <c r="N711" t="str">
        <f t="shared" si="173"/>
        <v>BiologyDefault</v>
      </c>
      <c r="O711" t="str">
        <f t="shared" si="174"/>
        <v>MulchGeo1</v>
      </c>
      <c r="P711" t="str">
        <f t="shared" si="175"/>
        <v>MulchDecomp1</v>
      </c>
      <c r="Q711" t="str">
        <f t="shared" si="176"/>
        <v>GasCO2Default</v>
      </c>
      <c r="R711" t="str">
        <f t="shared" si="177"/>
        <v>GasO2Default</v>
      </c>
      <c r="S711" t="str">
        <f t="shared" si="178"/>
        <v>GasID</v>
      </c>
      <c r="T711" t="str">
        <f t="shared" si="179"/>
        <v>Default</v>
      </c>
      <c r="U711" t="str">
        <f t="shared" si="180"/>
        <v>AiTest</v>
      </c>
      <c r="W711" t="str">
        <f t="shared" si="181"/>
        <v>R</v>
      </c>
      <c r="X711">
        <f t="shared" ref="X711:X774" si="188">X567</f>
        <v>2022</v>
      </c>
    </row>
    <row r="712" spans="1:24" ht="15.6">
      <c r="A712" t="s">
        <v>624</v>
      </c>
      <c r="B712" t="s">
        <v>302</v>
      </c>
      <c r="C712" t="str">
        <f t="shared" si="183"/>
        <v>DPL90</v>
      </c>
      <c r="D712" t="str">
        <f t="shared" si="184"/>
        <v>DPL90.var</v>
      </c>
      <c r="E712" t="str">
        <f t="shared" si="182"/>
        <v>SandyLoam</v>
      </c>
      <c r="F712" s="24" t="str">
        <f t="shared" si="185"/>
        <v>SandyLoam.soi</v>
      </c>
      <c r="G712" s="24" t="str">
        <f t="shared" si="186"/>
        <v>GeorgiaLoc2Wea.wea</v>
      </c>
      <c r="H712" t="s">
        <v>311</v>
      </c>
      <c r="I712" t="str">
        <f t="shared" ref="I712:I775" si="189">I711</f>
        <v>GeorgiaLoc2</v>
      </c>
      <c r="J712" t="s">
        <v>329</v>
      </c>
      <c r="K712" t="s">
        <v>335</v>
      </c>
      <c r="L712" s="25" t="s">
        <v>70</v>
      </c>
      <c r="M712" t="str">
        <f t="shared" si="187"/>
        <v>Geo_2_2022_DPL90_Sandyloam_200</v>
      </c>
      <c r="N712" t="str">
        <f t="shared" ref="N712:N775" si="190">N711</f>
        <v>BiologyDefault</v>
      </c>
      <c r="O712" t="str">
        <f t="shared" ref="O712:O775" si="191">O711</f>
        <v>MulchGeo1</v>
      </c>
      <c r="P712" t="str">
        <f t="shared" ref="P712:P775" si="192">P711</f>
        <v>MulchDecomp1</v>
      </c>
      <c r="Q712" t="str">
        <f t="shared" ref="Q712:Q775" si="193">Q711</f>
        <v>GasCO2Default</v>
      </c>
      <c r="R712" t="str">
        <f t="shared" ref="R712:R775" si="194">R711</f>
        <v>GasO2Default</v>
      </c>
      <c r="S712" t="str">
        <f t="shared" ref="S712:S775" si="195">S711</f>
        <v>GasID</v>
      </c>
      <c r="T712" t="str">
        <f t="shared" ref="T712:T775" si="196">T711</f>
        <v>Default</v>
      </c>
      <c r="U712" t="str">
        <f t="shared" ref="U712:U775" si="197">U711</f>
        <v>AiTest</v>
      </c>
      <c r="W712" t="str">
        <f t="shared" ref="W712:W775" si="198">W711</f>
        <v>R</v>
      </c>
      <c r="X712">
        <f t="shared" si="188"/>
        <v>2022</v>
      </c>
    </row>
    <row r="713" spans="1:24" ht="15.6">
      <c r="A713" t="s">
        <v>625</v>
      </c>
      <c r="B713" t="s">
        <v>302</v>
      </c>
      <c r="C713" t="str">
        <f t="shared" si="183"/>
        <v>DPL90</v>
      </c>
      <c r="D713" t="str">
        <f t="shared" si="184"/>
        <v>DPL90.var</v>
      </c>
      <c r="E713" t="str">
        <f t="shared" si="182"/>
        <v>SandyLoam</v>
      </c>
      <c r="F713" s="24" t="str">
        <f t="shared" si="185"/>
        <v>SandyLoam.soi</v>
      </c>
      <c r="G713" s="24" t="str">
        <f t="shared" si="186"/>
        <v>GeorgiaLoc2Wea.wea</v>
      </c>
      <c r="H713" t="s">
        <v>311</v>
      </c>
      <c r="I713" t="str">
        <f t="shared" si="189"/>
        <v>GeorgiaLoc2</v>
      </c>
      <c r="J713" t="s">
        <v>329</v>
      </c>
      <c r="K713" t="s">
        <v>335</v>
      </c>
      <c r="L713" s="25" t="s">
        <v>70</v>
      </c>
      <c r="M713" t="str">
        <f t="shared" si="187"/>
        <v>Geo_2_2022_DPL90_Sandyloam_300</v>
      </c>
      <c r="N713" t="str">
        <f t="shared" si="190"/>
        <v>BiologyDefault</v>
      </c>
      <c r="O713" t="str">
        <f t="shared" si="191"/>
        <v>MulchGeo1</v>
      </c>
      <c r="P713" t="str">
        <f t="shared" si="192"/>
        <v>MulchDecomp1</v>
      </c>
      <c r="Q713" t="str">
        <f t="shared" si="193"/>
        <v>GasCO2Default</v>
      </c>
      <c r="R713" t="str">
        <f t="shared" si="194"/>
        <v>GasO2Default</v>
      </c>
      <c r="S713" t="str">
        <f t="shared" si="195"/>
        <v>GasID</v>
      </c>
      <c r="T713" t="str">
        <f t="shared" si="196"/>
        <v>Default</v>
      </c>
      <c r="U713" t="str">
        <f t="shared" si="197"/>
        <v>AiTest</v>
      </c>
      <c r="W713" t="str">
        <f t="shared" si="198"/>
        <v>R</v>
      </c>
      <c r="X713">
        <f t="shared" si="188"/>
        <v>2022</v>
      </c>
    </row>
    <row r="714" spans="1:24" ht="15.6">
      <c r="A714" t="s">
        <v>626</v>
      </c>
      <c r="B714" t="s">
        <v>302</v>
      </c>
      <c r="C714" t="str">
        <f t="shared" si="183"/>
        <v>NuCot33</v>
      </c>
      <c r="D714" t="str">
        <f t="shared" si="184"/>
        <v>NuCot33.var</v>
      </c>
      <c r="E714" t="str">
        <f t="shared" si="182"/>
        <v>Clay</v>
      </c>
      <c r="F714" s="24" t="str">
        <f t="shared" si="185"/>
        <v>Clay.soi</v>
      </c>
      <c r="G714" s="24" t="str">
        <f t="shared" si="186"/>
        <v>GeorgiaLoc2Wea.wea</v>
      </c>
      <c r="H714" t="s">
        <v>311</v>
      </c>
      <c r="I714" t="str">
        <f t="shared" si="189"/>
        <v>GeorgiaLoc2</v>
      </c>
      <c r="J714" t="s">
        <v>329</v>
      </c>
      <c r="K714" t="s">
        <v>335</v>
      </c>
      <c r="L714" s="25" t="s">
        <v>70</v>
      </c>
      <c r="M714" t="str">
        <f t="shared" si="187"/>
        <v>Geo_2_2022_NuCot33_Clay_0</v>
      </c>
      <c r="N714" t="str">
        <f t="shared" si="190"/>
        <v>BiologyDefault</v>
      </c>
      <c r="O714" t="str">
        <f t="shared" si="191"/>
        <v>MulchGeo1</v>
      </c>
      <c r="P714" t="str">
        <f t="shared" si="192"/>
        <v>MulchDecomp1</v>
      </c>
      <c r="Q714" t="str">
        <f t="shared" si="193"/>
        <v>GasCO2Default</v>
      </c>
      <c r="R714" t="str">
        <f t="shared" si="194"/>
        <v>GasO2Default</v>
      </c>
      <c r="S714" t="str">
        <f t="shared" si="195"/>
        <v>GasID</v>
      </c>
      <c r="T714" t="str">
        <f t="shared" si="196"/>
        <v>Default</v>
      </c>
      <c r="U714" t="str">
        <f t="shared" si="197"/>
        <v>AiTest</v>
      </c>
      <c r="W714" t="str">
        <f t="shared" si="198"/>
        <v>R</v>
      </c>
      <c r="X714">
        <f t="shared" si="188"/>
        <v>2022</v>
      </c>
    </row>
    <row r="715" spans="1:24" ht="15.6">
      <c r="A715" t="s">
        <v>627</v>
      </c>
      <c r="B715" t="s">
        <v>302</v>
      </c>
      <c r="C715" t="str">
        <f t="shared" si="183"/>
        <v>NuCot33</v>
      </c>
      <c r="D715" t="str">
        <f t="shared" si="184"/>
        <v>NuCot33.var</v>
      </c>
      <c r="E715" t="str">
        <f t="shared" si="182"/>
        <v>Clay</v>
      </c>
      <c r="F715" s="24" t="str">
        <f t="shared" si="185"/>
        <v>Clay.soi</v>
      </c>
      <c r="G715" s="24" t="str">
        <f t="shared" si="186"/>
        <v>GeorgiaLoc2Wea.wea</v>
      </c>
      <c r="H715" t="s">
        <v>311</v>
      </c>
      <c r="I715" t="str">
        <f t="shared" si="189"/>
        <v>GeorgiaLoc2</v>
      </c>
      <c r="J715" t="s">
        <v>329</v>
      </c>
      <c r="K715" t="s">
        <v>335</v>
      </c>
      <c r="L715" s="25" t="s">
        <v>70</v>
      </c>
      <c r="M715" t="str">
        <f t="shared" si="187"/>
        <v>Geo_2_2022_NuCot33_Clay_100</v>
      </c>
      <c r="N715" t="str">
        <f t="shared" si="190"/>
        <v>BiologyDefault</v>
      </c>
      <c r="O715" t="str">
        <f t="shared" si="191"/>
        <v>MulchGeo1</v>
      </c>
      <c r="P715" t="str">
        <f t="shared" si="192"/>
        <v>MulchDecomp1</v>
      </c>
      <c r="Q715" t="str">
        <f t="shared" si="193"/>
        <v>GasCO2Default</v>
      </c>
      <c r="R715" t="str">
        <f t="shared" si="194"/>
        <v>GasO2Default</v>
      </c>
      <c r="S715" t="str">
        <f t="shared" si="195"/>
        <v>GasID</v>
      </c>
      <c r="T715" t="str">
        <f t="shared" si="196"/>
        <v>Default</v>
      </c>
      <c r="U715" t="str">
        <f t="shared" si="197"/>
        <v>AiTest</v>
      </c>
      <c r="W715" t="str">
        <f t="shared" si="198"/>
        <v>R</v>
      </c>
      <c r="X715">
        <f t="shared" si="188"/>
        <v>2022</v>
      </c>
    </row>
    <row r="716" spans="1:24" ht="15.6">
      <c r="A716" t="s">
        <v>628</v>
      </c>
      <c r="B716" t="s">
        <v>302</v>
      </c>
      <c r="C716" t="str">
        <f t="shared" si="183"/>
        <v>NuCot33</v>
      </c>
      <c r="D716" t="str">
        <f t="shared" si="184"/>
        <v>NuCot33.var</v>
      </c>
      <c r="E716" t="str">
        <f t="shared" si="182"/>
        <v>Clay</v>
      </c>
      <c r="F716" s="24" t="str">
        <f t="shared" si="185"/>
        <v>Clay.soi</v>
      </c>
      <c r="G716" s="24" t="str">
        <f t="shared" si="186"/>
        <v>GeorgiaLoc2Wea.wea</v>
      </c>
      <c r="H716" t="s">
        <v>311</v>
      </c>
      <c r="I716" t="str">
        <f t="shared" si="189"/>
        <v>GeorgiaLoc2</v>
      </c>
      <c r="J716" t="s">
        <v>329</v>
      </c>
      <c r="K716" t="s">
        <v>335</v>
      </c>
      <c r="L716" s="25" t="s">
        <v>70</v>
      </c>
      <c r="M716" t="str">
        <f t="shared" si="187"/>
        <v>Geo_2_2022_NuCot33_Clay_200</v>
      </c>
      <c r="N716" t="str">
        <f t="shared" si="190"/>
        <v>BiologyDefault</v>
      </c>
      <c r="O716" t="str">
        <f t="shared" si="191"/>
        <v>MulchGeo1</v>
      </c>
      <c r="P716" t="str">
        <f t="shared" si="192"/>
        <v>MulchDecomp1</v>
      </c>
      <c r="Q716" t="str">
        <f t="shared" si="193"/>
        <v>GasCO2Default</v>
      </c>
      <c r="R716" t="str">
        <f t="shared" si="194"/>
        <v>GasO2Default</v>
      </c>
      <c r="S716" t="str">
        <f t="shared" si="195"/>
        <v>GasID</v>
      </c>
      <c r="T716" t="str">
        <f t="shared" si="196"/>
        <v>Default</v>
      </c>
      <c r="U716" t="str">
        <f t="shared" si="197"/>
        <v>AiTest</v>
      </c>
      <c r="W716" t="str">
        <f t="shared" si="198"/>
        <v>R</v>
      </c>
      <c r="X716">
        <f t="shared" si="188"/>
        <v>2022</v>
      </c>
    </row>
    <row r="717" spans="1:24" ht="15.6">
      <c r="A717" t="s">
        <v>629</v>
      </c>
      <c r="B717" t="s">
        <v>302</v>
      </c>
      <c r="C717" t="str">
        <f t="shared" si="183"/>
        <v>NuCot33</v>
      </c>
      <c r="D717" t="str">
        <f t="shared" si="184"/>
        <v>NuCot33.var</v>
      </c>
      <c r="E717" t="str">
        <f t="shared" si="182"/>
        <v>Clay</v>
      </c>
      <c r="F717" s="24" t="str">
        <f t="shared" si="185"/>
        <v>Clay.soi</v>
      </c>
      <c r="G717" s="24" t="str">
        <f t="shared" si="186"/>
        <v>GeorgiaLoc2Wea.wea</v>
      </c>
      <c r="H717" t="s">
        <v>311</v>
      </c>
      <c r="I717" t="str">
        <f t="shared" si="189"/>
        <v>GeorgiaLoc2</v>
      </c>
      <c r="J717" t="s">
        <v>329</v>
      </c>
      <c r="K717" t="s">
        <v>335</v>
      </c>
      <c r="L717" s="25" t="s">
        <v>70</v>
      </c>
      <c r="M717" t="str">
        <f t="shared" si="187"/>
        <v>Geo_2_2022_NuCot33_Clay_300</v>
      </c>
      <c r="N717" t="str">
        <f t="shared" si="190"/>
        <v>BiologyDefault</v>
      </c>
      <c r="O717" t="str">
        <f t="shared" si="191"/>
        <v>MulchGeo1</v>
      </c>
      <c r="P717" t="str">
        <f t="shared" si="192"/>
        <v>MulchDecomp1</v>
      </c>
      <c r="Q717" t="str">
        <f t="shared" si="193"/>
        <v>GasCO2Default</v>
      </c>
      <c r="R717" t="str">
        <f t="shared" si="194"/>
        <v>GasO2Default</v>
      </c>
      <c r="S717" t="str">
        <f t="shared" si="195"/>
        <v>GasID</v>
      </c>
      <c r="T717" t="str">
        <f t="shared" si="196"/>
        <v>Default</v>
      </c>
      <c r="U717" t="str">
        <f t="shared" si="197"/>
        <v>AiTest</v>
      </c>
      <c r="W717" t="str">
        <f t="shared" si="198"/>
        <v>R</v>
      </c>
      <c r="X717">
        <f t="shared" si="188"/>
        <v>2022</v>
      </c>
    </row>
    <row r="718" spans="1:24" ht="15.6">
      <c r="A718" t="s">
        <v>630</v>
      </c>
      <c r="B718" t="s">
        <v>302</v>
      </c>
      <c r="C718" t="str">
        <f t="shared" si="183"/>
        <v>NuCot33</v>
      </c>
      <c r="D718" t="str">
        <f t="shared" si="184"/>
        <v>NuCot33.var</v>
      </c>
      <c r="E718" t="str">
        <f t="shared" si="182"/>
        <v>SandyClayLoam</v>
      </c>
      <c r="F718" s="24" t="str">
        <f t="shared" si="185"/>
        <v>SandyClayLoam.soi</v>
      </c>
      <c r="G718" s="24" t="str">
        <f t="shared" si="186"/>
        <v>GeorgiaLoc2Wea.wea</v>
      </c>
      <c r="H718" t="s">
        <v>311</v>
      </c>
      <c r="I718" t="str">
        <f t="shared" si="189"/>
        <v>GeorgiaLoc2</v>
      </c>
      <c r="J718" t="s">
        <v>329</v>
      </c>
      <c r="K718" t="s">
        <v>335</v>
      </c>
      <c r="L718" s="25" t="s">
        <v>70</v>
      </c>
      <c r="M718" t="str">
        <f t="shared" si="187"/>
        <v>Geo_2_2022_NuCot33_SandyClayLoam_0</v>
      </c>
      <c r="N718" t="str">
        <f t="shared" si="190"/>
        <v>BiologyDefault</v>
      </c>
      <c r="O718" t="str">
        <f t="shared" si="191"/>
        <v>MulchGeo1</v>
      </c>
      <c r="P718" t="str">
        <f t="shared" si="192"/>
        <v>MulchDecomp1</v>
      </c>
      <c r="Q718" t="str">
        <f t="shared" si="193"/>
        <v>GasCO2Default</v>
      </c>
      <c r="R718" t="str">
        <f t="shared" si="194"/>
        <v>GasO2Default</v>
      </c>
      <c r="S718" t="str">
        <f t="shared" si="195"/>
        <v>GasID</v>
      </c>
      <c r="T718" t="str">
        <f t="shared" si="196"/>
        <v>Default</v>
      </c>
      <c r="U718" t="str">
        <f t="shared" si="197"/>
        <v>AiTest</v>
      </c>
      <c r="W718" t="str">
        <f t="shared" si="198"/>
        <v>R</v>
      </c>
      <c r="X718">
        <f t="shared" si="188"/>
        <v>2022</v>
      </c>
    </row>
    <row r="719" spans="1:24" ht="15.6">
      <c r="A719" t="s">
        <v>631</v>
      </c>
      <c r="B719" t="s">
        <v>302</v>
      </c>
      <c r="C719" t="str">
        <f t="shared" si="183"/>
        <v>NuCot33</v>
      </c>
      <c r="D719" t="str">
        <f t="shared" si="184"/>
        <v>NuCot33.var</v>
      </c>
      <c r="E719" t="str">
        <f t="shared" si="182"/>
        <v>SandyClayLoam</v>
      </c>
      <c r="F719" s="24" t="str">
        <f t="shared" si="185"/>
        <v>SandyClayLoam.soi</v>
      </c>
      <c r="G719" s="24" t="str">
        <f t="shared" si="186"/>
        <v>GeorgiaLoc2Wea.wea</v>
      </c>
      <c r="H719" t="s">
        <v>311</v>
      </c>
      <c r="I719" t="str">
        <f t="shared" si="189"/>
        <v>GeorgiaLoc2</v>
      </c>
      <c r="J719" t="s">
        <v>329</v>
      </c>
      <c r="K719" t="s">
        <v>335</v>
      </c>
      <c r="L719" s="25" t="s">
        <v>70</v>
      </c>
      <c r="M719" t="str">
        <f t="shared" si="187"/>
        <v>Geo_2_2022_NuCot33_SandyClayLoam_100</v>
      </c>
      <c r="N719" t="str">
        <f t="shared" si="190"/>
        <v>BiologyDefault</v>
      </c>
      <c r="O719" t="str">
        <f t="shared" si="191"/>
        <v>MulchGeo1</v>
      </c>
      <c r="P719" t="str">
        <f t="shared" si="192"/>
        <v>MulchDecomp1</v>
      </c>
      <c r="Q719" t="str">
        <f t="shared" si="193"/>
        <v>GasCO2Default</v>
      </c>
      <c r="R719" t="str">
        <f t="shared" si="194"/>
        <v>GasO2Default</v>
      </c>
      <c r="S719" t="str">
        <f t="shared" si="195"/>
        <v>GasID</v>
      </c>
      <c r="T719" t="str">
        <f t="shared" si="196"/>
        <v>Default</v>
      </c>
      <c r="U719" t="str">
        <f t="shared" si="197"/>
        <v>AiTest</v>
      </c>
      <c r="W719" t="str">
        <f t="shared" si="198"/>
        <v>R</v>
      </c>
      <c r="X719">
        <f t="shared" si="188"/>
        <v>2022</v>
      </c>
    </row>
    <row r="720" spans="1:24" ht="15.6">
      <c r="A720" t="s">
        <v>632</v>
      </c>
      <c r="B720" t="s">
        <v>302</v>
      </c>
      <c r="C720" t="str">
        <f t="shared" si="183"/>
        <v>NuCot33</v>
      </c>
      <c r="D720" t="str">
        <f t="shared" si="184"/>
        <v>NuCot33.var</v>
      </c>
      <c r="E720" t="str">
        <f t="shared" si="182"/>
        <v>SandyClayLoam</v>
      </c>
      <c r="F720" s="24" t="str">
        <f t="shared" si="185"/>
        <v>SandyClayLoam.soi</v>
      </c>
      <c r="G720" s="24" t="str">
        <f t="shared" si="186"/>
        <v>GeorgiaLoc2Wea.wea</v>
      </c>
      <c r="H720" t="s">
        <v>311</v>
      </c>
      <c r="I720" t="str">
        <f t="shared" si="189"/>
        <v>GeorgiaLoc2</v>
      </c>
      <c r="J720" t="s">
        <v>329</v>
      </c>
      <c r="K720" t="s">
        <v>335</v>
      </c>
      <c r="L720" s="25" t="s">
        <v>70</v>
      </c>
      <c r="M720" t="str">
        <f t="shared" si="187"/>
        <v>Geo_2_2022_NuCot33_SandyClayLoam_200</v>
      </c>
      <c r="N720" t="str">
        <f t="shared" si="190"/>
        <v>BiologyDefault</v>
      </c>
      <c r="O720" t="str">
        <f t="shared" si="191"/>
        <v>MulchGeo1</v>
      </c>
      <c r="P720" t="str">
        <f t="shared" si="192"/>
        <v>MulchDecomp1</v>
      </c>
      <c r="Q720" t="str">
        <f t="shared" si="193"/>
        <v>GasCO2Default</v>
      </c>
      <c r="R720" t="str">
        <f t="shared" si="194"/>
        <v>GasO2Default</v>
      </c>
      <c r="S720" t="str">
        <f t="shared" si="195"/>
        <v>GasID</v>
      </c>
      <c r="T720" t="str">
        <f t="shared" si="196"/>
        <v>Default</v>
      </c>
      <c r="U720" t="str">
        <f t="shared" si="197"/>
        <v>AiTest</v>
      </c>
      <c r="W720" t="str">
        <f t="shared" si="198"/>
        <v>R</v>
      </c>
      <c r="X720">
        <f t="shared" si="188"/>
        <v>2022</v>
      </c>
    </row>
    <row r="721" spans="1:24" ht="15.6">
      <c r="A721" t="s">
        <v>633</v>
      </c>
      <c r="B721" t="s">
        <v>302</v>
      </c>
      <c r="C721" t="str">
        <f t="shared" si="183"/>
        <v>NuCot33</v>
      </c>
      <c r="D721" t="str">
        <f t="shared" si="184"/>
        <v>NuCot33.var</v>
      </c>
      <c r="E721" t="str">
        <f t="shared" si="182"/>
        <v>SandyClayLoam</v>
      </c>
      <c r="F721" s="24" t="str">
        <f t="shared" si="185"/>
        <v>SandyClayLoam.soi</v>
      </c>
      <c r="G721" s="24" t="str">
        <f t="shared" si="186"/>
        <v>GeorgiaLoc2Wea.wea</v>
      </c>
      <c r="H721" t="s">
        <v>311</v>
      </c>
      <c r="I721" t="str">
        <f t="shared" si="189"/>
        <v>GeorgiaLoc2</v>
      </c>
      <c r="J721" t="s">
        <v>329</v>
      </c>
      <c r="K721" t="s">
        <v>335</v>
      </c>
      <c r="L721" s="25" t="s">
        <v>70</v>
      </c>
      <c r="M721" t="str">
        <f t="shared" si="187"/>
        <v>Geo_2_2022_NuCot33_SandyClayLoam_300</v>
      </c>
      <c r="N721" t="str">
        <f t="shared" si="190"/>
        <v>BiologyDefault</v>
      </c>
      <c r="O721" t="str">
        <f t="shared" si="191"/>
        <v>MulchGeo1</v>
      </c>
      <c r="P721" t="str">
        <f t="shared" si="192"/>
        <v>MulchDecomp1</v>
      </c>
      <c r="Q721" t="str">
        <f t="shared" si="193"/>
        <v>GasCO2Default</v>
      </c>
      <c r="R721" t="str">
        <f t="shared" si="194"/>
        <v>GasO2Default</v>
      </c>
      <c r="S721" t="str">
        <f t="shared" si="195"/>
        <v>GasID</v>
      </c>
      <c r="T721" t="str">
        <f t="shared" si="196"/>
        <v>Default</v>
      </c>
      <c r="U721" t="str">
        <f t="shared" si="197"/>
        <v>AiTest</v>
      </c>
      <c r="W721" t="str">
        <f t="shared" si="198"/>
        <v>R</v>
      </c>
      <c r="X721">
        <f t="shared" si="188"/>
        <v>2022</v>
      </c>
    </row>
    <row r="722" spans="1:24" ht="15.6">
      <c r="A722" t="s">
        <v>634</v>
      </c>
      <c r="B722" t="s">
        <v>302</v>
      </c>
      <c r="C722" t="str">
        <f t="shared" si="183"/>
        <v>NuCot33</v>
      </c>
      <c r="D722" t="str">
        <f t="shared" si="184"/>
        <v>NuCot33.var</v>
      </c>
      <c r="E722" t="str">
        <f t="shared" si="182"/>
        <v>SandyLoam</v>
      </c>
      <c r="F722" s="24" t="str">
        <f t="shared" si="185"/>
        <v>SandyLoam.soi</v>
      </c>
      <c r="G722" s="24" t="str">
        <f t="shared" si="186"/>
        <v>GeorgiaLoc2Wea.wea</v>
      </c>
      <c r="H722" t="s">
        <v>311</v>
      </c>
      <c r="I722" t="str">
        <f t="shared" si="189"/>
        <v>GeorgiaLoc2</v>
      </c>
      <c r="J722" t="s">
        <v>329</v>
      </c>
      <c r="K722" t="s">
        <v>335</v>
      </c>
      <c r="L722" s="25" t="s">
        <v>70</v>
      </c>
      <c r="M722" t="str">
        <f t="shared" si="187"/>
        <v>Geo_2_2022_NuCot33_Sandyloam_0</v>
      </c>
      <c r="N722" t="str">
        <f t="shared" si="190"/>
        <v>BiologyDefault</v>
      </c>
      <c r="O722" t="str">
        <f t="shared" si="191"/>
        <v>MulchGeo1</v>
      </c>
      <c r="P722" t="str">
        <f t="shared" si="192"/>
        <v>MulchDecomp1</v>
      </c>
      <c r="Q722" t="str">
        <f t="shared" si="193"/>
        <v>GasCO2Default</v>
      </c>
      <c r="R722" t="str">
        <f t="shared" si="194"/>
        <v>GasO2Default</v>
      </c>
      <c r="S722" t="str">
        <f t="shared" si="195"/>
        <v>GasID</v>
      </c>
      <c r="T722" t="str">
        <f t="shared" si="196"/>
        <v>Default</v>
      </c>
      <c r="U722" t="str">
        <f t="shared" si="197"/>
        <v>AiTest</v>
      </c>
      <c r="W722" t="str">
        <f t="shared" si="198"/>
        <v>R</v>
      </c>
      <c r="X722">
        <f t="shared" si="188"/>
        <v>2022</v>
      </c>
    </row>
    <row r="723" spans="1:24" ht="15.6">
      <c r="A723" t="s">
        <v>635</v>
      </c>
      <c r="B723" t="s">
        <v>302</v>
      </c>
      <c r="C723" t="str">
        <f t="shared" si="183"/>
        <v>NuCot33</v>
      </c>
      <c r="D723" t="str">
        <f t="shared" si="184"/>
        <v>NuCot33.var</v>
      </c>
      <c r="E723" t="str">
        <f t="shared" ref="E723:E786" si="199">E711</f>
        <v>SandyLoam</v>
      </c>
      <c r="F723" s="24" t="str">
        <f t="shared" si="185"/>
        <v>SandyLoam.soi</v>
      </c>
      <c r="G723" s="24" t="str">
        <f t="shared" si="186"/>
        <v>GeorgiaLoc2Wea.wea</v>
      </c>
      <c r="H723" t="s">
        <v>311</v>
      </c>
      <c r="I723" t="str">
        <f t="shared" si="189"/>
        <v>GeorgiaLoc2</v>
      </c>
      <c r="J723" t="s">
        <v>329</v>
      </c>
      <c r="K723" t="s">
        <v>335</v>
      </c>
      <c r="L723" s="25" t="s">
        <v>70</v>
      </c>
      <c r="M723" t="str">
        <f t="shared" si="187"/>
        <v>Geo_2_2022_NuCot33_Sandyloam_100</v>
      </c>
      <c r="N723" t="str">
        <f t="shared" si="190"/>
        <v>BiologyDefault</v>
      </c>
      <c r="O723" t="str">
        <f t="shared" si="191"/>
        <v>MulchGeo1</v>
      </c>
      <c r="P723" t="str">
        <f t="shared" si="192"/>
        <v>MulchDecomp1</v>
      </c>
      <c r="Q723" t="str">
        <f t="shared" si="193"/>
        <v>GasCO2Default</v>
      </c>
      <c r="R723" t="str">
        <f t="shared" si="194"/>
        <v>GasO2Default</v>
      </c>
      <c r="S723" t="str">
        <f t="shared" si="195"/>
        <v>GasID</v>
      </c>
      <c r="T723" t="str">
        <f t="shared" si="196"/>
        <v>Default</v>
      </c>
      <c r="U723" t="str">
        <f t="shared" si="197"/>
        <v>AiTest</v>
      </c>
      <c r="W723" t="str">
        <f t="shared" si="198"/>
        <v>R</v>
      </c>
      <c r="X723">
        <f t="shared" si="188"/>
        <v>2022</v>
      </c>
    </row>
    <row r="724" spans="1:24" ht="15.6">
      <c r="A724" t="s">
        <v>636</v>
      </c>
      <c r="B724" t="s">
        <v>302</v>
      </c>
      <c r="C724" t="str">
        <f t="shared" si="183"/>
        <v>NuCot33</v>
      </c>
      <c r="D724" t="str">
        <f t="shared" si="184"/>
        <v>NuCot33.var</v>
      </c>
      <c r="E724" t="str">
        <f t="shared" si="199"/>
        <v>SandyLoam</v>
      </c>
      <c r="F724" s="24" t="str">
        <f t="shared" si="185"/>
        <v>SandyLoam.soi</v>
      </c>
      <c r="G724" s="24" t="str">
        <f t="shared" si="186"/>
        <v>GeorgiaLoc2Wea.wea</v>
      </c>
      <c r="H724" t="s">
        <v>311</v>
      </c>
      <c r="I724" t="str">
        <f t="shared" si="189"/>
        <v>GeorgiaLoc2</v>
      </c>
      <c r="J724" t="s">
        <v>329</v>
      </c>
      <c r="K724" t="s">
        <v>335</v>
      </c>
      <c r="L724" s="25" t="s">
        <v>70</v>
      </c>
      <c r="M724" t="str">
        <f t="shared" si="187"/>
        <v>Geo_2_2022_NuCot33_Sandyloam_200</v>
      </c>
      <c r="N724" t="str">
        <f t="shared" si="190"/>
        <v>BiologyDefault</v>
      </c>
      <c r="O724" t="str">
        <f t="shared" si="191"/>
        <v>MulchGeo1</v>
      </c>
      <c r="P724" t="str">
        <f t="shared" si="192"/>
        <v>MulchDecomp1</v>
      </c>
      <c r="Q724" t="str">
        <f t="shared" si="193"/>
        <v>GasCO2Default</v>
      </c>
      <c r="R724" t="str">
        <f t="shared" si="194"/>
        <v>GasO2Default</v>
      </c>
      <c r="S724" t="str">
        <f t="shared" si="195"/>
        <v>GasID</v>
      </c>
      <c r="T724" t="str">
        <f t="shared" si="196"/>
        <v>Default</v>
      </c>
      <c r="U724" t="str">
        <f t="shared" si="197"/>
        <v>AiTest</v>
      </c>
      <c r="W724" t="str">
        <f t="shared" si="198"/>
        <v>R</v>
      </c>
      <c r="X724">
        <f t="shared" si="188"/>
        <v>2022</v>
      </c>
    </row>
    <row r="725" spans="1:24" ht="15.6">
      <c r="A725" t="s">
        <v>637</v>
      </c>
      <c r="B725" t="s">
        <v>302</v>
      </c>
      <c r="C725" t="str">
        <f t="shared" si="183"/>
        <v>NuCot33</v>
      </c>
      <c r="D725" t="str">
        <f t="shared" si="184"/>
        <v>NuCot33.var</v>
      </c>
      <c r="E725" t="str">
        <f t="shared" si="199"/>
        <v>SandyLoam</v>
      </c>
      <c r="F725" s="24" t="str">
        <f t="shared" si="185"/>
        <v>SandyLoam.soi</v>
      </c>
      <c r="G725" s="24" t="str">
        <f t="shared" si="186"/>
        <v>GeorgiaLoc2Wea.wea</v>
      </c>
      <c r="H725" t="s">
        <v>311</v>
      </c>
      <c r="I725" t="str">
        <f t="shared" si="189"/>
        <v>GeorgiaLoc2</v>
      </c>
      <c r="J725" t="s">
        <v>329</v>
      </c>
      <c r="K725" t="s">
        <v>335</v>
      </c>
      <c r="L725" s="25" t="s">
        <v>70</v>
      </c>
      <c r="M725" t="str">
        <f t="shared" si="187"/>
        <v>Geo_2_2022_NuCot33_Sandyloam_300</v>
      </c>
      <c r="N725" t="str">
        <f t="shared" si="190"/>
        <v>BiologyDefault</v>
      </c>
      <c r="O725" t="str">
        <f t="shared" si="191"/>
        <v>MulchGeo1</v>
      </c>
      <c r="P725" t="str">
        <f t="shared" si="192"/>
        <v>MulchDecomp1</v>
      </c>
      <c r="Q725" t="str">
        <f t="shared" si="193"/>
        <v>GasCO2Default</v>
      </c>
      <c r="R725" t="str">
        <f t="shared" si="194"/>
        <v>GasO2Default</v>
      </c>
      <c r="S725" t="str">
        <f t="shared" si="195"/>
        <v>GasID</v>
      </c>
      <c r="T725" t="str">
        <f t="shared" si="196"/>
        <v>Default</v>
      </c>
      <c r="U725" t="str">
        <f t="shared" si="197"/>
        <v>AiTest</v>
      </c>
      <c r="W725" t="str">
        <f t="shared" si="198"/>
        <v>R</v>
      </c>
      <c r="X725">
        <f t="shared" si="188"/>
        <v>2022</v>
      </c>
    </row>
    <row r="726" spans="1:24" ht="15.6">
      <c r="A726" t="s">
        <v>638</v>
      </c>
      <c r="B726" t="s">
        <v>303</v>
      </c>
      <c r="C726" t="str">
        <f t="shared" si="183"/>
        <v>DPL90</v>
      </c>
      <c r="D726" t="str">
        <f t="shared" si="184"/>
        <v>DPL90.var</v>
      </c>
      <c r="E726" t="str">
        <f t="shared" si="199"/>
        <v>Clay</v>
      </c>
      <c r="F726" s="24" t="str">
        <f t="shared" si="185"/>
        <v>Clay.soi</v>
      </c>
      <c r="G726" s="24" t="str">
        <f t="shared" si="186"/>
        <v>GeorgiaLoc3Wea.wea</v>
      </c>
      <c r="H726" t="s">
        <v>312</v>
      </c>
      <c r="I726" t="s">
        <v>321</v>
      </c>
      <c r="J726" t="s">
        <v>330</v>
      </c>
      <c r="K726" t="s">
        <v>335</v>
      </c>
      <c r="L726" s="25" t="s">
        <v>70</v>
      </c>
      <c r="M726" t="str">
        <f t="shared" si="187"/>
        <v>Geo_3_2017_DPL90_Clay_0</v>
      </c>
      <c r="N726" t="str">
        <f t="shared" si="190"/>
        <v>BiologyDefault</v>
      </c>
      <c r="O726" t="str">
        <f t="shared" si="191"/>
        <v>MulchGeo1</v>
      </c>
      <c r="P726" t="str">
        <f t="shared" si="192"/>
        <v>MulchDecomp1</v>
      </c>
      <c r="Q726" t="str">
        <f t="shared" si="193"/>
        <v>GasCO2Default</v>
      </c>
      <c r="R726" t="str">
        <f t="shared" si="194"/>
        <v>GasO2Default</v>
      </c>
      <c r="S726" t="str">
        <f t="shared" si="195"/>
        <v>GasID</v>
      </c>
      <c r="T726" t="str">
        <f t="shared" si="196"/>
        <v>Default</v>
      </c>
      <c r="U726" t="str">
        <f t="shared" si="197"/>
        <v>AiTest</v>
      </c>
      <c r="W726" t="str">
        <f t="shared" si="198"/>
        <v>R</v>
      </c>
      <c r="X726">
        <f t="shared" si="188"/>
        <v>2017</v>
      </c>
    </row>
    <row r="727" spans="1:24" ht="15.6">
      <c r="A727" t="s">
        <v>639</v>
      </c>
      <c r="B727" t="s">
        <v>303</v>
      </c>
      <c r="C727" t="str">
        <f t="shared" si="183"/>
        <v>DPL90</v>
      </c>
      <c r="D727" t="str">
        <f t="shared" si="184"/>
        <v>DPL90.var</v>
      </c>
      <c r="E727" t="str">
        <f t="shared" si="199"/>
        <v>Clay</v>
      </c>
      <c r="F727" s="24" t="str">
        <f t="shared" si="185"/>
        <v>Clay.soi</v>
      </c>
      <c r="G727" s="24" t="str">
        <f t="shared" si="186"/>
        <v>GeorgiaLoc3Wea.wea</v>
      </c>
      <c r="H727" t="s">
        <v>312</v>
      </c>
      <c r="I727" t="str">
        <f t="shared" si="189"/>
        <v>GeorgiaLoc3</v>
      </c>
      <c r="J727" t="s">
        <v>330</v>
      </c>
      <c r="K727" t="s">
        <v>335</v>
      </c>
      <c r="L727" s="25" t="s">
        <v>70</v>
      </c>
      <c r="M727" t="str">
        <f t="shared" si="187"/>
        <v>Geo_3_2017_DPL90_Clay_100</v>
      </c>
      <c r="N727" t="str">
        <f t="shared" si="190"/>
        <v>BiologyDefault</v>
      </c>
      <c r="O727" t="str">
        <f t="shared" si="191"/>
        <v>MulchGeo1</v>
      </c>
      <c r="P727" t="str">
        <f t="shared" si="192"/>
        <v>MulchDecomp1</v>
      </c>
      <c r="Q727" t="str">
        <f t="shared" si="193"/>
        <v>GasCO2Default</v>
      </c>
      <c r="R727" t="str">
        <f t="shared" si="194"/>
        <v>GasO2Default</v>
      </c>
      <c r="S727" t="str">
        <f t="shared" si="195"/>
        <v>GasID</v>
      </c>
      <c r="T727" t="str">
        <f t="shared" si="196"/>
        <v>Default</v>
      </c>
      <c r="U727" t="str">
        <f t="shared" si="197"/>
        <v>AiTest</v>
      </c>
      <c r="W727" t="str">
        <f t="shared" si="198"/>
        <v>R</v>
      </c>
      <c r="X727">
        <f t="shared" si="188"/>
        <v>2017</v>
      </c>
    </row>
    <row r="728" spans="1:24" ht="15.6">
      <c r="A728" t="s">
        <v>640</v>
      </c>
      <c r="B728" t="s">
        <v>303</v>
      </c>
      <c r="C728" t="str">
        <f t="shared" si="183"/>
        <v>DPL90</v>
      </c>
      <c r="D728" t="str">
        <f t="shared" si="184"/>
        <v>DPL90.var</v>
      </c>
      <c r="E728" t="str">
        <f t="shared" si="199"/>
        <v>Clay</v>
      </c>
      <c r="F728" s="24" t="str">
        <f t="shared" si="185"/>
        <v>Clay.soi</v>
      </c>
      <c r="G728" s="24" t="str">
        <f t="shared" si="186"/>
        <v>GeorgiaLoc3Wea.wea</v>
      </c>
      <c r="H728" t="s">
        <v>312</v>
      </c>
      <c r="I728" t="str">
        <f t="shared" si="189"/>
        <v>GeorgiaLoc3</v>
      </c>
      <c r="J728" t="s">
        <v>330</v>
      </c>
      <c r="K728" t="s">
        <v>335</v>
      </c>
      <c r="L728" s="25" t="s">
        <v>70</v>
      </c>
      <c r="M728" t="str">
        <f t="shared" si="187"/>
        <v>Geo_3_2017_DPL90_Clay_200</v>
      </c>
      <c r="N728" t="str">
        <f t="shared" si="190"/>
        <v>BiologyDefault</v>
      </c>
      <c r="O728" t="str">
        <f t="shared" si="191"/>
        <v>MulchGeo1</v>
      </c>
      <c r="P728" t="str">
        <f t="shared" si="192"/>
        <v>MulchDecomp1</v>
      </c>
      <c r="Q728" t="str">
        <f t="shared" si="193"/>
        <v>GasCO2Default</v>
      </c>
      <c r="R728" t="str">
        <f t="shared" si="194"/>
        <v>GasO2Default</v>
      </c>
      <c r="S728" t="str">
        <f t="shared" si="195"/>
        <v>GasID</v>
      </c>
      <c r="T728" t="str">
        <f t="shared" si="196"/>
        <v>Default</v>
      </c>
      <c r="U728" t="str">
        <f t="shared" si="197"/>
        <v>AiTest</v>
      </c>
      <c r="W728" t="str">
        <f t="shared" si="198"/>
        <v>R</v>
      </c>
      <c r="X728">
        <f t="shared" si="188"/>
        <v>2017</v>
      </c>
    </row>
    <row r="729" spans="1:24" ht="15.6">
      <c r="A729" t="s">
        <v>641</v>
      </c>
      <c r="B729" t="s">
        <v>303</v>
      </c>
      <c r="C729" t="str">
        <f t="shared" si="183"/>
        <v>DPL90</v>
      </c>
      <c r="D729" t="str">
        <f t="shared" si="184"/>
        <v>DPL90.var</v>
      </c>
      <c r="E729" t="str">
        <f t="shared" si="199"/>
        <v>Clay</v>
      </c>
      <c r="F729" s="24" t="str">
        <f t="shared" si="185"/>
        <v>Clay.soi</v>
      </c>
      <c r="G729" s="24" t="str">
        <f t="shared" si="186"/>
        <v>GeorgiaLoc3Wea.wea</v>
      </c>
      <c r="H729" t="s">
        <v>312</v>
      </c>
      <c r="I729" t="str">
        <f t="shared" si="189"/>
        <v>GeorgiaLoc3</v>
      </c>
      <c r="J729" t="s">
        <v>330</v>
      </c>
      <c r="K729" t="s">
        <v>335</v>
      </c>
      <c r="L729" s="25" t="s">
        <v>70</v>
      </c>
      <c r="M729" t="str">
        <f t="shared" si="187"/>
        <v>Geo_3_2017_DPL90_Clay_300</v>
      </c>
      <c r="N729" t="str">
        <f t="shared" si="190"/>
        <v>BiologyDefault</v>
      </c>
      <c r="O729" t="str">
        <f t="shared" si="191"/>
        <v>MulchGeo1</v>
      </c>
      <c r="P729" t="str">
        <f t="shared" si="192"/>
        <v>MulchDecomp1</v>
      </c>
      <c r="Q729" t="str">
        <f t="shared" si="193"/>
        <v>GasCO2Default</v>
      </c>
      <c r="R729" t="str">
        <f t="shared" si="194"/>
        <v>GasO2Default</v>
      </c>
      <c r="S729" t="str">
        <f t="shared" si="195"/>
        <v>GasID</v>
      </c>
      <c r="T729" t="str">
        <f t="shared" si="196"/>
        <v>Default</v>
      </c>
      <c r="U729" t="str">
        <f t="shared" si="197"/>
        <v>AiTest</v>
      </c>
      <c r="W729" t="str">
        <f t="shared" si="198"/>
        <v>R</v>
      </c>
      <c r="X729">
        <f t="shared" si="188"/>
        <v>2017</v>
      </c>
    </row>
    <row r="730" spans="1:24" ht="15.6">
      <c r="A730" t="s">
        <v>642</v>
      </c>
      <c r="B730" t="s">
        <v>303</v>
      </c>
      <c r="C730" t="str">
        <f t="shared" si="183"/>
        <v>DPL90</v>
      </c>
      <c r="D730" t="str">
        <f t="shared" si="184"/>
        <v>DPL90.var</v>
      </c>
      <c r="E730" t="str">
        <f t="shared" si="199"/>
        <v>SandyClayLoam</v>
      </c>
      <c r="F730" s="24" t="str">
        <f t="shared" si="185"/>
        <v>SandyClayLoam.soi</v>
      </c>
      <c r="G730" s="24" t="str">
        <f t="shared" si="186"/>
        <v>GeorgiaLoc3Wea.wea</v>
      </c>
      <c r="H730" t="s">
        <v>312</v>
      </c>
      <c r="I730" t="str">
        <f t="shared" si="189"/>
        <v>GeorgiaLoc3</v>
      </c>
      <c r="J730" t="s">
        <v>330</v>
      </c>
      <c r="K730" t="s">
        <v>335</v>
      </c>
      <c r="L730" s="25" t="s">
        <v>70</v>
      </c>
      <c r="M730" t="str">
        <f t="shared" si="187"/>
        <v>Geo_3_2017_DPL90_SandyClayLoam_0</v>
      </c>
      <c r="N730" t="str">
        <f t="shared" si="190"/>
        <v>BiologyDefault</v>
      </c>
      <c r="O730" t="str">
        <f t="shared" si="191"/>
        <v>MulchGeo1</v>
      </c>
      <c r="P730" t="str">
        <f t="shared" si="192"/>
        <v>MulchDecomp1</v>
      </c>
      <c r="Q730" t="str">
        <f t="shared" si="193"/>
        <v>GasCO2Default</v>
      </c>
      <c r="R730" t="str">
        <f t="shared" si="194"/>
        <v>GasO2Default</v>
      </c>
      <c r="S730" t="str">
        <f t="shared" si="195"/>
        <v>GasID</v>
      </c>
      <c r="T730" t="str">
        <f t="shared" si="196"/>
        <v>Default</v>
      </c>
      <c r="U730" t="str">
        <f t="shared" si="197"/>
        <v>AiTest</v>
      </c>
      <c r="W730" t="str">
        <f t="shared" si="198"/>
        <v>R</v>
      </c>
      <c r="X730">
        <f t="shared" si="188"/>
        <v>2017</v>
      </c>
    </row>
    <row r="731" spans="1:24" ht="15.6">
      <c r="A731" t="s">
        <v>643</v>
      </c>
      <c r="B731" t="s">
        <v>303</v>
      </c>
      <c r="C731" t="str">
        <f t="shared" si="183"/>
        <v>DPL90</v>
      </c>
      <c r="D731" t="str">
        <f t="shared" si="184"/>
        <v>DPL90.var</v>
      </c>
      <c r="E731" t="str">
        <f t="shared" si="199"/>
        <v>SandyClayLoam</v>
      </c>
      <c r="F731" s="24" t="str">
        <f t="shared" si="185"/>
        <v>SandyClayLoam.soi</v>
      </c>
      <c r="G731" s="24" t="str">
        <f t="shared" si="186"/>
        <v>GeorgiaLoc3Wea.wea</v>
      </c>
      <c r="H731" t="s">
        <v>312</v>
      </c>
      <c r="I731" t="str">
        <f t="shared" si="189"/>
        <v>GeorgiaLoc3</v>
      </c>
      <c r="J731" t="s">
        <v>330</v>
      </c>
      <c r="K731" t="s">
        <v>335</v>
      </c>
      <c r="L731" s="25" t="s">
        <v>70</v>
      </c>
      <c r="M731" t="str">
        <f t="shared" si="187"/>
        <v>Geo_3_2017_DPL90_SandyClayLoam_100</v>
      </c>
      <c r="N731" t="str">
        <f t="shared" si="190"/>
        <v>BiologyDefault</v>
      </c>
      <c r="O731" t="str">
        <f t="shared" si="191"/>
        <v>MulchGeo1</v>
      </c>
      <c r="P731" t="str">
        <f t="shared" si="192"/>
        <v>MulchDecomp1</v>
      </c>
      <c r="Q731" t="str">
        <f t="shared" si="193"/>
        <v>GasCO2Default</v>
      </c>
      <c r="R731" t="str">
        <f t="shared" si="194"/>
        <v>GasO2Default</v>
      </c>
      <c r="S731" t="str">
        <f t="shared" si="195"/>
        <v>GasID</v>
      </c>
      <c r="T731" t="str">
        <f t="shared" si="196"/>
        <v>Default</v>
      </c>
      <c r="U731" t="str">
        <f t="shared" si="197"/>
        <v>AiTest</v>
      </c>
      <c r="W731" t="str">
        <f t="shared" si="198"/>
        <v>R</v>
      </c>
      <c r="X731">
        <f t="shared" si="188"/>
        <v>2017</v>
      </c>
    </row>
    <row r="732" spans="1:24" ht="15.6">
      <c r="A732" t="s">
        <v>644</v>
      </c>
      <c r="B732" t="s">
        <v>303</v>
      </c>
      <c r="C732" t="str">
        <f t="shared" si="183"/>
        <v>DPL90</v>
      </c>
      <c r="D732" t="str">
        <f t="shared" si="184"/>
        <v>DPL90.var</v>
      </c>
      <c r="E732" t="str">
        <f t="shared" si="199"/>
        <v>SandyClayLoam</v>
      </c>
      <c r="F732" s="24" t="str">
        <f t="shared" si="185"/>
        <v>SandyClayLoam.soi</v>
      </c>
      <c r="G732" s="24" t="str">
        <f t="shared" si="186"/>
        <v>GeorgiaLoc3Wea.wea</v>
      </c>
      <c r="H732" t="s">
        <v>312</v>
      </c>
      <c r="I732" t="str">
        <f t="shared" si="189"/>
        <v>GeorgiaLoc3</v>
      </c>
      <c r="J732" t="s">
        <v>330</v>
      </c>
      <c r="K732" t="s">
        <v>335</v>
      </c>
      <c r="L732" s="25" t="s">
        <v>70</v>
      </c>
      <c r="M732" t="str">
        <f t="shared" si="187"/>
        <v>Geo_3_2017_DPL90_SandyClayLoam_200</v>
      </c>
      <c r="N732" t="str">
        <f t="shared" si="190"/>
        <v>BiologyDefault</v>
      </c>
      <c r="O732" t="str">
        <f t="shared" si="191"/>
        <v>MulchGeo1</v>
      </c>
      <c r="P732" t="str">
        <f t="shared" si="192"/>
        <v>MulchDecomp1</v>
      </c>
      <c r="Q732" t="str">
        <f t="shared" si="193"/>
        <v>GasCO2Default</v>
      </c>
      <c r="R732" t="str">
        <f t="shared" si="194"/>
        <v>GasO2Default</v>
      </c>
      <c r="S732" t="str">
        <f t="shared" si="195"/>
        <v>GasID</v>
      </c>
      <c r="T732" t="str">
        <f t="shared" si="196"/>
        <v>Default</v>
      </c>
      <c r="U732" t="str">
        <f t="shared" si="197"/>
        <v>AiTest</v>
      </c>
      <c r="W732" t="str">
        <f t="shared" si="198"/>
        <v>R</v>
      </c>
      <c r="X732">
        <f t="shared" si="188"/>
        <v>2017</v>
      </c>
    </row>
    <row r="733" spans="1:24" ht="15.6">
      <c r="A733" t="s">
        <v>645</v>
      </c>
      <c r="B733" t="s">
        <v>303</v>
      </c>
      <c r="C733" t="str">
        <f t="shared" si="183"/>
        <v>DPL90</v>
      </c>
      <c r="D733" t="str">
        <f t="shared" si="184"/>
        <v>DPL90.var</v>
      </c>
      <c r="E733" t="str">
        <f t="shared" si="199"/>
        <v>SandyClayLoam</v>
      </c>
      <c r="F733" s="24" t="str">
        <f t="shared" si="185"/>
        <v>SandyClayLoam.soi</v>
      </c>
      <c r="G733" s="24" t="str">
        <f t="shared" si="186"/>
        <v>GeorgiaLoc3Wea.wea</v>
      </c>
      <c r="H733" t="s">
        <v>312</v>
      </c>
      <c r="I733" t="str">
        <f t="shared" si="189"/>
        <v>GeorgiaLoc3</v>
      </c>
      <c r="J733" t="s">
        <v>330</v>
      </c>
      <c r="K733" t="s">
        <v>335</v>
      </c>
      <c r="L733" s="25" t="s">
        <v>70</v>
      </c>
      <c r="M733" t="str">
        <f t="shared" si="187"/>
        <v>Geo_3_2017_DPL90_SandyClayLoam_300</v>
      </c>
      <c r="N733" t="str">
        <f t="shared" si="190"/>
        <v>BiologyDefault</v>
      </c>
      <c r="O733" t="str">
        <f t="shared" si="191"/>
        <v>MulchGeo1</v>
      </c>
      <c r="P733" t="str">
        <f t="shared" si="192"/>
        <v>MulchDecomp1</v>
      </c>
      <c r="Q733" t="str">
        <f t="shared" si="193"/>
        <v>GasCO2Default</v>
      </c>
      <c r="R733" t="str">
        <f t="shared" si="194"/>
        <v>GasO2Default</v>
      </c>
      <c r="S733" t="str">
        <f t="shared" si="195"/>
        <v>GasID</v>
      </c>
      <c r="T733" t="str">
        <f t="shared" si="196"/>
        <v>Default</v>
      </c>
      <c r="U733" t="str">
        <f t="shared" si="197"/>
        <v>AiTest</v>
      </c>
      <c r="W733" t="str">
        <f t="shared" si="198"/>
        <v>R</v>
      </c>
      <c r="X733">
        <f t="shared" si="188"/>
        <v>2017</v>
      </c>
    </row>
    <row r="734" spans="1:24" ht="15.6">
      <c r="A734" t="s">
        <v>646</v>
      </c>
      <c r="B734" t="s">
        <v>303</v>
      </c>
      <c r="C734" t="str">
        <f t="shared" si="183"/>
        <v>DPL90</v>
      </c>
      <c r="D734" t="str">
        <f t="shared" si="184"/>
        <v>DPL90.var</v>
      </c>
      <c r="E734" t="str">
        <f t="shared" si="199"/>
        <v>SandyLoam</v>
      </c>
      <c r="F734" s="24" t="str">
        <f t="shared" si="185"/>
        <v>SandyLoam.soi</v>
      </c>
      <c r="G734" s="24" t="str">
        <f t="shared" si="186"/>
        <v>GeorgiaLoc3Wea.wea</v>
      </c>
      <c r="H734" t="s">
        <v>312</v>
      </c>
      <c r="I734" t="str">
        <f t="shared" si="189"/>
        <v>GeorgiaLoc3</v>
      </c>
      <c r="J734" t="s">
        <v>330</v>
      </c>
      <c r="K734" t="s">
        <v>335</v>
      </c>
      <c r="L734" s="25" t="s">
        <v>70</v>
      </c>
      <c r="M734" t="str">
        <f t="shared" si="187"/>
        <v>Geo_3_2017_DPL90_Sandyloam_0</v>
      </c>
      <c r="N734" t="str">
        <f t="shared" si="190"/>
        <v>BiologyDefault</v>
      </c>
      <c r="O734" t="str">
        <f t="shared" si="191"/>
        <v>MulchGeo1</v>
      </c>
      <c r="P734" t="str">
        <f t="shared" si="192"/>
        <v>MulchDecomp1</v>
      </c>
      <c r="Q734" t="str">
        <f t="shared" si="193"/>
        <v>GasCO2Default</v>
      </c>
      <c r="R734" t="str">
        <f t="shared" si="194"/>
        <v>GasO2Default</v>
      </c>
      <c r="S734" t="str">
        <f t="shared" si="195"/>
        <v>GasID</v>
      </c>
      <c r="T734" t="str">
        <f t="shared" si="196"/>
        <v>Default</v>
      </c>
      <c r="U734" t="str">
        <f t="shared" si="197"/>
        <v>AiTest</v>
      </c>
      <c r="W734" t="str">
        <f t="shared" si="198"/>
        <v>R</v>
      </c>
      <c r="X734">
        <f t="shared" si="188"/>
        <v>2017</v>
      </c>
    </row>
    <row r="735" spans="1:24" ht="15.6">
      <c r="A735" t="s">
        <v>647</v>
      </c>
      <c r="B735" t="s">
        <v>303</v>
      </c>
      <c r="C735" t="str">
        <f t="shared" ref="C735:C798" si="200">C711</f>
        <v>DPL90</v>
      </c>
      <c r="D735" t="str">
        <f t="shared" si="184"/>
        <v>DPL90.var</v>
      </c>
      <c r="E735" t="str">
        <f t="shared" si="199"/>
        <v>SandyLoam</v>
      </c>
      <c r="F735" s="24" t="str">
        <f t="shared" si="185"/>
        <v>SandyLoam.soi</v>
      </c>
      <c r="G735" s="24" t="str">
        <f t="shared" si="186"/>
        <v>GeorgiaLoc3Wea.wea</v>
      </c>
      <c r="H735" t="s">
        <v>312</v>
      </c>
      <c r="I735" t="str">
        <f t="shared" si="189"/>
        <v>GeorgiaLoc3</v>
      </c>
      <c r="J735" t="s">
        <v>330</v>
      </c>
      <c r="K735" t="s">
        <v>335</v>
      </c>
      <c r="L735" s="25" t="s">
        <v>70</v>
      </c>
      <c r="M735" t="str">
        <f t="shared" si="187"/>
        <v>Geo_3_2017_DPL90_Sandyloam_100</v>
      </c>
      <c r="N735" t="str">
        <f t="shared" si="190"/>
        <v>BiologyDefault</v>
      </c>
      <c r="O735" t="str">
        <f t="shared" si="191"/>
        <v>MulchGeo1</v>
      </c>
      <c r="P735" t="str">
        <f t="shared" si="192"/>
        <v>MulchDecomp1</v>
      </c>
      <c r="Q735" t="str">
        <f t="shared" si="193"/>
        <v>GasCO2Default</v>
      </c>
      <c r="R735" t="str">
        <f t="shared" si="194"/>
        <v>GasO2Default</v>
      </c>
      <c r="S735" t="str">
        <f t="shared" si="195"/>
        <v>GasID</v>
      </c>
      <c r="T735" t="str">
        <f t="shared" si="196"/>
        <v>Default</v>
      </c>
      <c r="U735" t="str">
        <f t="shared" si="197"/>
        <v>AiTest</v>
      </c>
      <c r="W735" t="str">
        <f t="shared" si="198"/>
        <v>R</v>
      </c>
      <c r="X735">
        <f t="shared" si="188"/>
        <v>2017</v>
      </c>
    </row>
    <row r="736" spans="1:24" ht="15.6">
      <c r="A736" t="s">
        <v>648</v>
      </c>
      <c r="B736" t="s">
        <v>303</v>
      </c>
      <c r="C736" t="str">
        <f t="shared" si="200"/>
        <v>DPL90</v>
      </c>
      <c r="D736" t="str">
        <f t="shared" si="184"/>
        <v>DPL90.var</v>
      </c>
      <c r="E736" t="str">
        <f t="shared" si="199"/>
        <v>SandyLoam</v>
      </c>
      <c r="F736" s="24" t="str">
        <f t="shared" si="185"/>
        <v>SandyLoam.soi</v>
      </c>
      <c r="G736" s="24" t="str">
        <f t="shared" si="186"/>
        <v>GeorgiaLoc3Wea.wea</v>
      </c>
      <c r="H736" t="s">
        <v>312</v>
      </c>
      <c r="I736" t="str">
        <f t="shared" si="189"/>
        <v>GeorgiaLoc3</v>
      </c>
      <c r="J736" t="s">
        <v>330</v>
      </c>
      <c r="K736" t="s">
        <v>335</v>
      </c>
      <c r="L736" s="25" t="s">
        <v>70</v>
      </c>
      <c r="M736" t="str">
        <f t="shared" si="187"/>
        <v>Geo_3_2017_DPL90_Sandyloam_200</v>
      </c>
      <c r="N736" t="str">
        <f t="shared" si="190"/>
        <v>BiologyDefault</v>
      </c>
      <c r="O736" t="str">
        <f t="shared" si="191"/>
        <v>MulchGeo1</v>
      </c>
      <c r="P736" t="str">
        <f t="shared" si="192"/>
        <v>MulchDecomp1</v>
      </c>
      <c r="Q736" t="str">
        <f t="shared" si="193"/>
        <v>GasCO2Default</v>
      </c>
      <c r="R736" t="str">
        <f t="shared" si="194"/>
        <v>GasO2Default</v>
      </c>
      <c r="S736" t="str">
        <f t="shared" si="195"/>
        <v>GasID</v>
      </c>
      <c r="T736" t="str">
        <f t="shared" si="196"/>
        <v>Default</v>
      </c>
      <c r="U736" t="str">
        <f t="shared" si="197"/>
        <v>AiTest</v>
      </c>
      <c r="W736" t="str">
        <f t="shared" si="198"/>
        <v>R</v>
      </c>
      <c r="X736">
        <f t="shared" si="188"/>
        <v>2017</v>
      </c>
    </row>
    <row r="737" spans="1:24" ht="15.6">
      <c r="A737" t="s">
        <v>649</v>
      </c>
      <c r="B737" t="s">
        <v>303</v>
      </c>
      <c r="C737" t="str">
        <f t="shared" si="200"/>
        <v>DPL90</v>
      </c>
      <c r="D737" t="str">
        <f t="shared" si="184"/>
        <v>DPL90.var</v>
      </c>
      <c r="E737" t="str">
        <f t="shared" si="199"/>
        <v>SandyLoam</v>
      </c>
      <c r="F737" s="24" t="str">
        <f t="shared" si="185"/>
        <v>SandyLoam.soi</v>
      </c>
      <c r="G737" s="24" t="str">
        <f t="shared" si="186"/>
        <v>GeorgiaLoc3Wea.wea</v>
      </c>
      <c r="H737" t="s">
        <v>312</v>
      </c>
      <c r="I737" t="str">
        <f t="shared" si="189"/>
        <v>GeorgiaLoc3</v>
      </c>
      <c r="J737" t="s">
        <v>330</v>
      </c>
      <c r="K737" t="s">
        <v>335</v>
      </c>
      <c r="L737" s="25" t="s">
        <v>70</v>
      </c>
      <c r="M737" t="str">
        <f t="shared" si="187"/>
        <v>Geo_3_2017_DPL90_Sandyloam_300</v>
      </c>
      <c r="N737" t="str">
        <f t="shared" si="190"/>
        <v>BiologyDefault</v>
      </c>
      <c r="O737" t="str">
        <f t="shared" si="191"/>
        <v>MulchGeo1</v>
      </c>
      <c r="P737" t="str">
        <f t="shared" si="192"/>
        <v>MulchDecomp1</v>
      </c>
      <c r="Q737" t="str">
        <f t="shared" si="193"/>
        <v>GasCO2Default</v>
      </c>
      <c r="R737" t="str">
        <f t="shared" si="194"/>
        <v>GasO2Default</v>
      </c>
      <c r="S737" t="str">
        <f t="shared" si="195"/>
        <v>GasID</v>
      </c>
      <c r="T737" t="str">
        <f t="shared" si="196"/>
        <v>Default</v>
      </c>
      <c r="U737" t="str">
        <f t="shared" si="197"/>
        <v>AiTest</v>
      </c>
      <c r="W737" t="str">
        <f t="shared" si="198"/>
        <v>R</v>
      </c>
      <c r="X737">
        <f t="shared" si="188"/>
        <v>2017</v>
      </c>
    </row>
    <row r="738" spans="1:24" ht="15.6">
      <c r="A738" t="s">
        <v>650</v>
      </c>
      <c r="B738" t="s">
        <v>303</v>
      </c>
      <c r="C738" t="str">
        <f t="shared" si="200"/>
        <v>NuCot33</v>
      </c>
      <c r="D738" t="str">
        <f t="shared" si="184"/>
        <v>NuCot33.var</v>
      </c>
      <c r="E738" t="str">
        <f t="shared" si="199"/>
        <v>Clay</v>
      </c>
      <c r="F738" s="24" t="str">
        <f t="shared" si="185"/>
        <v>Clay.soi</v>
      </c>
      <c r="G738" s="24" t="str">
        <f t="shared" si="186"/>
        <v>GeorgiaLoc3Wea.wea</v>
      </c>
      <c r="H738" t="s">
        <v>312</v>
      </c>
      <c r="I738" t="str">
        <f t="shared" si="189"/>
        <v>GeorgiaLoc3</v>
      </c>
      <c r="J738" t="s">
        <v>330</v>
      </c>
      <c r="K738" t="s">
        <v>335</v>
      </c>
      <c r="L738" s="25" t="s">
        <v>70</v>
      </c>
      <c r="M738" t="str">
        <f t="shared" si="187"/>
        <v>Geo_3_2017_NuCot33_Clay_0</v>
      </c>
      <c r="N738" t="str">
        <f t="shared" si="190"/>
        <v>BiologyDefault</v>
      </c>
      <c r="O738" t="str">
        <f t="shared" si="191"/>
        <v>MulchGeo1</v>
      </c>
      <c r="P738" t="str">
        <f t="shared" si="192"/>
        <v>MulchDecomp1</v>
      </c>
      <c r="Q738" t="str">
        <f t="shared" si="193"/>
        <v>GasCO2Default</v>
      </c>
      <c r="R738" t="str">
        <f t="shared" si="194"/>
        <v>GasO2Default</v>
      </c>
      <c r="S738" t="str">
        <f t="shared" si="195"/>
        <v>GasID</v>
      </c>
      <c r="T738" t="str">
        <f t="shared" si="196"/>
        <v>Default</v>
      </c>
      <c r="U738" t="str">
        <f t="shared" si="197"/>
        <v>AiTest</v>
      </c>
      <c r="W738" t="str">
        <f t="shared" si="198"/>
        <v>R</v>
      </c>
      <c r="X738">
        <f t="shared" si="188"/>
        <v>2017</v>
      </c>
    </row>
    <row r="739" spans="1:24" ht="15.6">
      <c r="A739" t="s">
        <v>651</v>
      </c>
      <c r="B739" t="s">
        <v>303</v>
      </c>
      <c r="C739" t="str">
        <f t="shared" si="200"/>
        <v>NuCot33</v>
      </c>
      <c r="D739" t="str">
        <f t="shared" si="184"/>
        <v>NuCot33.var</v>
      </c>
      <c r="E739" t="str">
        <f t="shared" si="199"/>
        <v>Clay</v>
      </c>
      <c r="F739" s="24" t="str">
        <f t="shared" si="185"/>
        <v>Clay.soi</v>
      </c>
      <c r="G739" s="24" t="str">
        <f t="shared" si="186"/>
        <v>GeorgiaLoc3Wea.wea</v>
      </c>
      <c r="H739" t="s">
        <v>312</v>
      </c>
      <c r="I739" t="str">
        <f t="shared" si="189"/>
        <v>GeorgiaLoc3</v>
      </c>
      <c r="J739" t="s">
        <v>330</v>
      </c>
      <c r="K739" t="s">
        <v>335</v>
      </c>
      <c r="L739" s="25" t="s">
        <v>70</v>
      </c>
      <c r="M739" t="str">
        <f t="shared" si="187"/>
        <v>Geo_3_2017_NuCot33_Clay_100</v>
      </c>
      <c r="N739" t="str">
        <f t="shared" si="190"/>
        <v>BiologyDefault</v>
      </c>
      <c r="O739" t="str">
        <f t="shared" si="191"/>
        <v>MulchGeo1</v>
      </c>
      <c r="P739" t="str">
        <f t="shared" si="192"/>
        <v>MulchDecomp1</v>
      </c>
      <c r="Q739" t="str">
        <f t="shared" si="193"/>
        <v>GasCO2Default</v>
      </c>
      <c r="R739" t="str">
        <f t="shared" si="194"/>
        <v>GasO2Default</v>
      </c>
      <c r="S739" t="str">
        <f t="shared" si="195"/>
        <v>GasID</v>
      </c>
      <c r="T739" t="str">
        <f t="shared" si="196"/>
        <v>Default</v>
      </c>
      <c r="U739" t="str">
        <f t="shared" si="197"/>
        <v>AiTest</v>
      </c>
      <c r="W739" t="str">
        <f t="shared" si="198"/>
        <v>R</v>
      </c>
      <c r="X739">
        <f t="shared" si="188"/>
        <v>2017</v>
      </c>
    </row>
    <row r="740" spans="1:24" ht="15.6">
      <c r="A740" t="s">
        <v>652</v>
      </c>
      <c r="B740" t="s">
        <v>303</v>
      </c>
      <c r="C740" t="str">
        <f t="shared" si="200"/>
        <v>NuCot33</v>
      </c>
      <c r="D740" t="str">
        <f t="shared" si="184"/>
        <v>NuCot33.var</v>
      </c>
      <c r="E740" t="str">
        <f t="shared" si="199"/>
        <v>Clay</v>
      </c>
      <c r="F740" s="24" t="str">
        <f t="shared" si="185"/>
        <v>Clay.soi</v>
      </c>
      <c r="G740" s="24" t="str">
        <f t="shared" si="186"/>
        <v>GeorgiaLoc3Wea.wea</v>
      </c>
      <c r="H740" t="s">
        <v>312</v>
      </c>
      <c r="I740" t="str">
        <f t="shared" si="189"/>
        <v>GeorgiaLoc3</v>
      </c>
      <c r="J740" t="s">
        <v>330</v>
      </c>
      <c r="K740" t="s">
        <v>335</v>
      </c>
      <c r="L740" s="25" t="s">
        <v>70</v>
      </c>
      <c r="M740" t="str">
        <f t="shared" si="187"/>
        <v>Geo_3_2017_NuCot33_Clay_200</v>
      </c>
      <c r="N740" t="str">
        <f t="shared" si="190"/>
        <v>BiologyDefault</v>
      </c>
      <c r="O740" t="str">
        <f t="shared" si="191"/>
        <v>MulchGeo1</v>
      </c>
      <c r="P740" t="str">
        <f t="shared" si="192"/>
        <v>MulchDecomp1</v>
      </c>
      <c r="Q740" t="str">
        <f t="shared" si="193"/>
        <v>GasCO2Default</v>
      </c>
      <c r="R740" t="str">
        <f t="shared" si="194"/>
        <v>GasO2Default</v>
      </c>
      <c r="S740" t="str">
        <f t="shared" si="195"/>
        <v>GasID</v>
      </c>
      <c r="T740" t="str">
        <f t="shared" si="196"/>
        <v>Default</v>
      </c>
      <c r="U740" t="str">
        <f t="shared" si="197"/>
        <v>AiTest</v>
      </c>
      <c r="W740" t="str">
        <f t="shared" si="198"/>
        <v>R</v>
      </c>
      <c r="X740">
        <f t="shared" si="188"/>
        <v>2017</v>
      </c>
    </row>
    <row r="741" spans="1:24" ht="15.6">
      <c r="A741" t="s">
        <v>653</v>
      </c>
      <c r="B741" t="s">
        <v>303</v>
      </c>
      <c r="C741" t="str">
        <f t="shared" si="200"/>
        <v>NuCot33</v>
      </c>
      <c r="D741" t="str">
        <f t="shared" si="184"/>
        <v>NuCot33.var</v>
      </c>
      <c r="E741" t="str">
        <f t="shared" si="199"/>
        <v>Clay</v>
      </c>
      <c r="F741" s="24" t="str">
        <f t="shared" si="185"/>
        <v>Clay.soi</v>
      </c>
      <c r="G741" s="24" t="str">
        <f t="shared" si="186"/>
        <v>GeorgiaLoc3Wea.wea</v>
      </c>
      <c r="H741" t="s">
        <v>312</v>
      </c>
      <c r="I741" t="str">
        <f t="shared" si="189"/>
        <v>GeorgiaLoc3</v>
      </c>
      <c r="J741" t="s">
        <v>330</v>
      </c>
      <c r="K741" t="s">
        <v>335</v>
      </c>
      <c r="L741" s="25" t="s">
        <v>70</v>
      </c>
      <c r="M741" t="str">
        <f t="shared" si="187"/>
        <v>Geo_3_2017_NuCot33_Clay_300</v>
      </c>
      <c r="N741" t="str">
        <f t="shared" si="190"/>
        <v>BiologyDefault</v>
      </c>
      <c r="O741" t="str">
        <f t="shared" si="191"/>
        <v>MulchGeo1</v>
      </c>
      <c r="P741" t="str">
        <f t="shared" si="192"/>
        <v>MulchDecomp1</v>
      </c>
      <c r="Q741" t="str">
        <f t="shared" si="193"/>
        <v>GasCO2Default</v>
      </c>
      <c r="R741" t="str">
        <f t="shared" si="194"/>
        <v>GasO2Default</v>
      </c>
      <c r="S741" t="str">
        <f t="shared" si="195"/>
        <v>GasID</v>
      </c>
      <c r="T741" t="str">
        <f t="shared" si="196"/>
        <v>Default</v>
      </c>
      <c r="U741" t="str">
        <f t="shared" si="197"/>
        <v>AiTest</v>
      </c>
      <c r="W741" t="str">
        <f t="shared" si="198"/>
        <v>R</v>
      </c>
      <c r="X741">
        <f t="shared" si="188"/>
        <v>2017</v>
      </c>
    </row>
    <row r="742" spans="1:24" ht="15.6">
      <c r="A742" t="s">
        <v>654</v>
      </c>
      <c r="B742" t="s">
        <v>303</v>
      </c>
      <c r="C742" t="str">
        <f t="shared" si="200"/>
        <v>NuCot33</v>
      </c>
      <c r="D742" t="str">
        <f t="shared" si="184"/>
        <v>NuCot33.var</v>
      </c>
      <c r="E742" t="str">
        <f t="shared" si="199"/>
        <v>SandyClayLoam</v>
      </c>
      <c r="F742" s="24" t="str">
        <f t="shared" si="185"/>
        <v>SandyClayLoam.soi</v>
      </c>
      <c r="G742" s="24" t="str">
        <f t="shared" si="186"/>
        <v>GeorgiaLoc3Wea.wea</v>
      </c>
      <c r="H742" t="s">
        <v>312</v>
      </c>
      <c r="I742" t="str">
        <f t="shared" si="189"/>
        <v>GeorgiaLoc3</v>
      </c>
      <c r="J742" t="s">
        <v>330</v>
      </c>
      <c r="K742" t="s">
        <v>335</v>
      </c>
      <c r="L742" s="25" t="s">
        <v>70</v>
      </c>
      <c r="M742" t="str">
        <f t="shared" si="187"/>
        <v>Geo_3_2017_NuCot33_SandyClayLoam_0</v>
      </c>
      <c r="N742" t="str">
        <f t="shared" si="190"/>
        <v>BiologyDefault</v>
      </c>
      <c r="O742" t="str">
        <f t="shared" si="191"/>
        <v>MulchGeo1</v>
      </c>
      <c r="P742" t="str">
        <f t="shared" si="192"/>
        <v>MulchDecomp1</v>
      </c>
      <c r="Q742" t="str">
        <f t="shared" si="193"/>
        <v>GasCO2Default</v>
      </c>
      <c r="R742" t="str">
        <f t="shared" si="194"/>
        <v>GasO2Default</v>
      </c>
      <c r="S742" t="str">
        <f t="shared" si="195"/>
        <v>GasID</v>
      </c>
      <c r="T742" t="str">
        <f t="shared" si="196"/>
        <v>Default</v>
      </c>
      <c r="U742" t="str">
        <f t="shared" si="197"/>
        <v>AiTest</v>
      </c>
      <c r="W742" t="str">
        <f t="shared" si="198"/>
        <v>R</v>
      </c>
      <c r="X742">
        <f t="shared" si="188"/>
        <v>2017</v>
      </c>
    </row>
    <row r="743" spans="1:24" ht="15.6">
      <c r="A743" t="s">
        <v>655</v>
      </c>
      <c r="B743" t="s">
        <v>303</v>
      </c>
      <c r="C743" t="str">
        <f t="shared" si="200"/>
        <v>NuCot33</v>
      </c>
      <c r="D743" t="str">
        <f t="shared" si="184"/>
        <v>NuCot33.var</v>
      </c>
      <c r="E743" t="str">
        <f t="shared" si="199"/>
        <v>SandyClayLoam</v>
      </c>
      <c r="F743" s="24" t="str">
        <f t="shared" si="185"/>
        <v>SandyClayLoam.soi</v>
      </c>
      <c r="G743" s="24" t="str">
        <f t="shared" si="186"/>
        <v>GeorgiaLoc3Wea.wea</v>
      </c>
      <c r="H743" t="s">
        <v>312</v>
      </c>
      <c r="I743" t="str">
        <f t="shared" si="189"/>
        <v>GeorgiaLoc3</v>
      </c>
      <c r="J743" t="s">
        <v>330</v>
      </c>
      <c r="K743" t="s">
        <v>335</v>
      </c>
      <c r="L743" s="25" t="s">
        <v>70</v>
      </c>
      <c r="M743" t="str">
        <f t="shared" si="187"/>
        <v>Geo_3_2017_NuCot33_SandyClayLoam_100</v>
      </c>
      <c r="N743" t="str">
        <f t="shared" si="190"/>
        <v>BiologyDefault</v>
      </c>
      <c r="O743" t="str">
        <f t="shared" si="191"/>
        <v>MulchGeo1</v>
      </c>
      <c r="P743" t="str">
        <f t="shared" si="192"/>
        <v>MulchDecomp1</v>
      </c>
      <c r="Q743" t="str">
        <f t="shared" si="193"/>
        <v>GasCO2Default</v>
      </c>
      <c r="R743" t="str">
        <f t="shared" si="194"/>
        <v>GasO2Default</v>
      </c>
      <c r="S743" t="str">
        <f t="shared" si="195"/>
        <v>GasID</v>
      </c>
      <c r="T743" t="str">
        <f t="shared" si="196"/>
        <v>Default</v>
      </c>
      <c r="U743" t="str">
        <f t="shared" si="197"/>
        <v>AiTest</v>
      </c>
      <c r="W743" t="str">
        <f t="shared" si="198"/>
        <v>R</v>
      </c>
      <c r="X743">
        <f t="shared" si="188"/>
        <v>2017</v>
      </c>
    </row>
    <row r="744" spans="1:24" ht="15.6">
      <c r="A744" t="s">
        <v>656</v>
      </c>
      <c r="B744" t="s">
        <v>303</v>
      </c>
      <c r="C744" t="str">
        <f t="shared" si="200"/>
        <v>NuCot33</v>
      </c>
      <c r="D744" t="str">
        <f t="shared" si="184"/>
        <v>NuCot33.var</v>
      </c>
      <c r="E744" t="str">
        <f t="shared" si="199"/>
        <v>SandyClayLoam</v>
      </c>
      <c r="F744" s="24" t="str">
        <f t="shared" si="185"/>
        <v>SandyClayLoam.soi</v>
      </c>
      <c r="G744" s="24" t="str">
        <f t="shared" si="186"/>
        <v>GeorgiaLoc3Wea.wea</v>
      </c>
      <c r="H744" t="s">
        <v>312</v>
      </c>
      <c r="I744" t="str">
        <f t="shared" si="189"/>
        <v>GeorgiaLoc3</v>
      </c>
      <c r="J744" t="s">
        <v>330</v>
      </c>
      <c r="K744" t="s">
        <v>335</v>
      </c>
      <c r="L744" s="25" t="s">
        <v>70</v>
      </c>
      <c r="M744" t="str">
        <f t="shared" si="187"/>
        <v>Geo_3_2017_NuCot33_SandyClayLoam_200</v>
      </c>
      <c r="N744" t="str">
        <f t="shared" si="190"/>
        <v>BiologyDefault</v>
      </c>
      <c r="O744" t="str">
        <f t="shared" si="191"/>
        <v>MulchGeo1</v>
      </c>
      <c r="P744" t="str">
        <f t="shared" si="192"/>
        <v>MulchDecomp1</v>
      </c>
      <c r="Q744" t="str">
        <f t="shared" si="193"/>
        <v>GasCO2Default</v>
      </c>
      <c r="R744" t="str">
        <f t="shared" si="194"/>
        <v>GasO2Default</v>
      </c>
      <c r="S744" t="str">
        <f t="shared" si="195"/>
        <v>GasID</v>
      </c>
      <c r="T744" t="str">
        <f t="shared" si="196"/>
        <v>Default</v>
      </c>
      <c r="U744" t="str">
        <f t="shared" si="197"/>
        <v>AiTest</v>
      </c>
      <c r="W744" t="str">
        <f t="shared" si="198"/>
        <v>R</v>
      </c>
      <c r="X744">
        <f t="shared" si="188"/>
        <v>2017</v>
      </c>
    </row>
    <row r="745" spans="1:24" ht="15.6">
      <c r="A745" t="s">
        <v>657</v>
      </c>
      <c r="B745" t="s">
        <v>303</v>
      </c>
      <c r="C745" t="str">
        <f t="shared" si="200"/>
        <v>NuCot33</v>
      </c>
      <c r="D745" t="str">
        <f t="shared" si="184"/>
        <v>NuCot33.var</v>
      </c>
      <c r="E745" t="str">
        <f t="shared" si="199"/>
        <v>SandyClayLoam</v>
      </c>
      <c r="F745" s="24" t="str">
        <f t="shared" si="185"/>
        <v>SandyClayLoam.soi</v>
      </c>
      <c r="G745" s="24" t="str">
        <f t="shared" si="186"/>
        <v>GeorgiaLoc3Wea.wea</v>
      </c>
      <c r="H745" t="s">
        <v>312</v>
      </c>
      <c r="I745" t="str">
        <f t="shared" si="189"/>
        <v>GeorgiaLoc3</v>
      </c>
      <c r="J745" t="s">
        <v>330</v>
      </c>
      <c r="K745" t="s">
        <v>335</v>
      </c>
      <c r="L745" s="25" t="s">
        <v>70</v>
      </c>
      <c r="M745" t="str">
        <f t="shared" si="187"/>
        <v>Geo_3_2017_NuCot33_SandyClayLoam_300</v>
      </c>
      <c r="N745" t="str">
        <f t="shared" si="190"/>
        <v>BiologyDefault</v>
      </c>
      <c r="O745" t="str">
        <f t="shared" si="191"/>
        <v>MulchGeo1</v>
      </c>
      <c r="P745" t="str">
        <f t="shared" si="192"/>
        <v>MulchDecomp1</v>
      </c>
      <c r="Q745" t="str">
        <f t="shared" si="193"/>
        <v>GasCO2Default</v>
      </c>
      <c r="R745" t="str">
        <f t="shared" si="194"/>
        <v>GasO2Default</v>
      </c>
      <c r="S745" t="str">
        <f t="shared" si="195"/>
        <v>GasID</v>
      </c>
      <c r="T745" t="str">
        <f t="shared" si="196"/>
        <v>Default</v>
      </c>
      <c r="U745" t="str">
        <f t="shared" si="197"/>
        <v>AiTest</v>
      </c>
      <c r="W745" t="str">
        <f t="shared" si="198"/>
        <v>R</v>
      </c>
      <c r="X745">
        <f t="shared" si="188"/>
        <v>2017</v>
      </c>
    </row>
    <row r="746" spans="1:24" ht="15.6">
      <c r="A746" t="s">
        <v>658</v>
      </c>
      <c r="B746" t="s">
        <v>303</v>
      </c>
      <c r="C746" t="str">
        <f t="shared" si="200"/>
        <v>NuCot33</v>
      </c>
      <c r="D746" t="str">
        <f t="shared" si="184"/>
        <v>NuCot33.var</v>
      </c>
      <c r="E746" t="str">
        <f t="shared" si="199"/>
        <v>SandyLoam</v>
      </c>
      <c r="F746" s="24" t="str">
        <f t="shared" si="185"/>
        <v>SandyLoam.soi</v>
      </c>
      <c r="G746" s="24" t="str">
        <f t="shared" si="186"/>
        <v>GeorgiaLoc3Wea.wea</v>
      </c>
      <c r="H746" t="s">
        <v>312</v>
      </c>
      <c r="I746" t="str">
        <f t="shared" si="189"/>
        <v>GeorgiaLoc3</v>
      </c>
      <c r="J746" t="s">
        <v>330</v>
      </c>
      <c r="K746" t="s">
        <v>335</v>
      </c>
      <c r="L746" s="25" t="s">
        <v>70</v>
      </c>
      <c r="M746" t="str">
        <f t="shared" si="187"/>
        <v>Geo_3_2017_NuCot33_Sandyloam_0</v>
      </c>
      <c r="N746" t="str">
        <f t="shared" si="190"/>
        <v>BiologyDefault</v>
      </c>
      <c r="O746" t="str">
        <f t="shared" si="191"/>
        <v>MulchGeo1</v>
      </c>
      <c r="P746" t="str">
        <f t="shared" si="192"/>
        <v>MulchDecomp1</v>
      </c>
      <c r="Q746" t="str">
        <f t="shared" si="193"/>
        <v>GasCO2Default</v>
      </c>
      <c r="R746" t="str">
        <f t="shared" si="194"/>
        <v>GasO2Default</v>
      </c>
      <c r="S746" t="str">
        <f t="shared" si="195"/>
        <v>GasID</v>
      </c>
      <c r="T746" t="str">
        <f t="shared" si="196"/>
        <v>Default</v>
      </c>
      <c r="U746" t="str">
        <f t="shared" si="197"/>
        <v>AiTest</v>
      </c>
      <c r="W746" t="str">
        <f t="shared" si="198"/>
        <v>R</v>
      </c>
      <c r="X746">
        <f t="shared" si="188"/>
        <v>2017</v>
      </c>
    </row>
    <row r="747" spans="1:24" ht="15.6">
      <c r="A747" t="s">
        <v>659</v>
      </c>
      <c r="B747" t="s">
        <v>303</v>
      </c>
      <c r="C747" t="str">
        <f t="shared" si="200"/>
        <v>NuCot33</v>
      </c>
      <c r="D747" t="str">
        <f t="shared" si="184"/>
        <v>NuCot33.var</v>
      </c>
      <c r="E747" t="str">
        <f t="shared" si="199"/>
        <v>SandyLoam</v>
      </c>
      <c r="F747" s="24" t="str">
        <f t="shared" si="185"/>
        <v>SandyLoam.soi</v>
      </c>
      <c r="G747" s="24" t="str">
        <f t="shared" si="186"/>
        <v>GeorgiaLoc3Wea.wea</v>
      </c>
      <c r="H747" t="s">
        <v>312</v>
      </c>
      <c r="I747" t="str">
        <f t="shared" si="189"/>
        <v>GeorgiaLoc3</v>
      </c>
      <c r="J747" t="s">
        <v>330</v>
      </c>
      <c r="K747" t="s">
        <v>335</v>
      </c>
      <c r="L747" s="25" t="s">
        <v>70</v>
      </c>
      <c r="M747" t="str">
        <f t="shared" si="187"/>
        <v>Geo_3_2017_NuCot33_Sandyloam_100</v>
      </c>
      <c r="N747" t="str">
        <f t="shared" si="190"/>
        <v>BiologyDefault</v>
      </c>
      <c r="O747" t="str">
        <f t="shared" si="191"/>
        <v>MulchGeo1</v>
      </c>
      <c r="P747" t="str">
        <f t="shared" si="192"/>
        <v>MulchDecomp1</v>
      </c>
      <c r="Q747" t="str">
        <f t="shared" si="193"/>
        <v>GasCO2Default</v>
      </c>
      <c r="R747" t="str">
        <f t="shared" si="194"/>
        <v>GasO2Default</v>
      </c>
      <c r="S747" t="str">
        <f t="shared" si="195"/>
        <v>GasID</v>
      </c>
      <c r="T747" t="str">
        <f t="shared" si="196"/>
        <v>Default</v>
      </c>
      <c r="U747" t="str">
        <f t="shared" si="197"/>
        <v>AiTest</v>
      </c>
      <c r="W747" t="str">
        <f t="shared" si="198"/>
        <v>R</v>
      </c>
      <c r="X747">
        <f t="shared" si="188"/>
        <v>2017</v>
      </c>
    </row>
    <row r="748" spans="1:24" ht="15.6">
      <c r="A748" t="s">
        <v>660</v>
      </c>
      <c r="B748" t="s">
        <v>303</v>
      </c>
      <c r="C748" t="str">
        <f t="shared" si="200"/>
        <v>NuCot33</v>
      </c>
      <c r="D748" t="str">
        <f t="shared" si="184"/>
        <v>NuCot33.var</v>
      </c>
      <c r="E748" t="str">
        <f t="shared" si="199"/>
        <v>SandyLoam</v>
      </c>
      <c r="F748" s="24" t="str">
        <f t="shared" si="185"/>
        <v>SandyLoam.soi</v>
      </c>
      <c r="G748" s="24" t="str">
        <f t="shared" si="186"/>
        <v>GeorgiaLoc3Wea.wea</v>
      </c>
      <c r="H748" t="s">
        <v>312</v>
      </c>
      <c r="I748" t="str">
        <f t="shared" si="189"/>
        <v>GeorgiaLoc3</v>
      </c>
      <c r="J748" t="s">
        <v>330</v>
      </c>
      <c r="K748" t="s">
        <v>335</v>
      </c>
      <c r="L748" s="25" t="s">
        <v>70</v>
      </c>
      <c r="M748" t="str">
        <f t="shared" si="187"/>
        <v>Geo_3_2017_NuCot33_Sandyloam_200</v>
      </c>
      <c r="N748" t="str">
        <f t="shared" si="190"/>
        <v>BiologyDefault</v>
      </c>
      <c r="O748" t="str">
        <f t="shared" si="191"/>
        <v>MulchGeo1</v>
      </c>
      <c r="P748" t="str">
        <f t="shared" si="192"/>
        <v>MulchDecomp1</v>
      </c>
      <c r="Q748" t="str">
        <f t="shared" si="193"/>
        <v>GasCO2Default</v>
      </c>
      <c r="R748" t="str">
        <f t="shared" si="194"/>
        <v>GasO2Default</v>
      </c>
      <c r="S748" t="str">
        <f t="shared" si="195"/>
        <v>GasID</v>
      </c>
      <c r="T748" t="str">
        <f t="shared" si="196"/>
        <v>Default</v>
      </c>
      <c r="U748" t="str">
        <f t="shared" si="197"/>
        <v>AiTest</v>
      </c>
      <c r="W748" t="str">
        <f t="shared" si="198"/>
        <v>R</v>
      </c>
      <c r="X748">
        <f t="shared" si="188"/>
        <v>2017</v>
      </c>
    </row>
    <row r="749" spans="1:24" ht="15.6">
      <c r="A749" t="s">
        <v>661</v>
      </c>
      <c r="B749" t="s">
        <v>303</v>
      </c>
      <c r="C749" t="str">
        <f t="shared" si="200"/>
        <v>NuCot33</v>
      </c>
      <c r="D749" t="str">
        <f t="shared" si="184"/>
        <v>NuCot33.var</v>
      </c>
      <c r="E749" t="str">
        <f t="shared" si="199"/>
        <v>SandyLoam</v>
      </c>
      <c r="F749" s="24" t="str">
        <f t="shared" si="185"/>
        <v>SandyLoam.soi</v>
      </c>
      <c r="G749" s="24" t="str">
        <f t="shared" si="186"/>
        <v>GeorgiaLoc3Wea.wea</v>
      </c>
      <c r="H749" t="s">
        <v>312</v>
      </c>
      <c r="I749" t="str">
        <f t="shared" si="189"/>
        <v>GeorgiaLoc3</v>
      </c>
      <c r="J749" t="s">
        <v>330</v>
      </c>
      <c r="K749" t="s">
        <v>335</v>
      </c>
      <c r="L749" s="25" t="s">
        <v>70</v>
      </c>
      <c r="M749" t="str">
        <f t="shared" si="187"/>
        <v>Geo_3_2017_NuCot33_Sandyloam_300</v>
      </c>
      <c r="N749" t="str">
        <f t="shared" si="190"/>
        <v>BiologyDefault</v>
      </c>
      <c r="O749" t="str">
        <f t="shared" si="191"/>
        <v>MulchGeo1</v>
      </c>
      <c r="P749" t="str">
        <f t="shared" si="192"/>
        <v>MulchDecomp1</v>
      </c>
      <c r="Q749" t="str">
        <f t="shared" si="193"/>
        <v>GasCO2Default</v>
      </c>
      <c r="R749" t="str">
        <f t="shared" si="194"/>
        <v>GasO2Default</v>
      </c>
      <c r="S749" t="str">
        <f t="shared" si="195"/>
        <v>GasID</v>
      </c>
      <c r="T749" t="str">
        <f t="shared" si="196"/>
        <v>Default</v>
      </c>
      <c r="U749" t="str">
        <f t="shared" si="197"/>
        <v>AiTest</v>
      </c>
      <c r="W749" t="str">
        <f t="shared" si="198"/>
        <v>R</v>
      </c>
      <c r="X749">
        <f t="shared" si="188"/>
        <v>2017</v>
      </c>
    </row>
    <row r="750" spans="1:24" ht="15.6">
      <c r="A750" t="s">
        <v>662</v>
      </c>
      <c r="B750" t="s">
        <v>303</v>
      </c>
      <c r="C750" t="str">
        <f t="shared" si="200"/>
        <v>DPL90</v>
      </c>
      <c r="D750" t="str">
        <f t="shared" si="184"/>
        <v>DPL90.var</v>
      </c>
      <c r="E750" t="str">
        <f t="shared" si="199"/>
        <v>Clay</v>
      </c>
      <c r="F750" s="24" t="str">
        <f t="shared" si="185"/>
        <v>Clay.soi</v>
      </c>
      <c r="G750" s="24" t="str">
        <f t="shared" si="186"/>
        <v>GeorgiaLoc3Wea.wea</v>
      </c>
      <c r="H750" t="s">
        <v>312</v>
      </c>
      <c r="I750" t="str">
        <f t="shared" si="189"/>
        <v>GeorgiaLoc3</v>
      </c>
      <c r="J750" t="s">
        <v>330</v>
      </c>
      <c r="K750" t="s">
        <v>335</v>
      </c>
      <c r="L750" s="25" t="s">
        <v>70</v>
      </c>
      <c r="M750" t="str">
        <f t="shared" si="187"/>
        <v>Geo_3_2018_DPL90_Clay_0</v>
      </c>
      <c r="N750" t="str">
        <f t="shared" si="190"/>
        <v>BiologyDefault</v>
      </c>
      <c r="O750" t="str">
        <f t="shared" si="191"/>
        <v>MulchGeo1</v>
      </c>
      <c r="P750" t="str">
        <f t="shared" si="192"/>
        <v>MulchDecomp1</v>
      </c>
      <c r="Q750" t="str">
        <f t="shared" si="193"/>
        <v>GasCO2Default</v>
      </c>
      <c r="R750" t="str">
        <f t="shared" si="194"/>
        <v>GasO2Default</v>
      </c>
      <c r="S750" t="str">
        <f t="shared" si="195"/>
        <v>GasID</v>
      </c>
      <c r="T750" t="str">
        <f t="shared" si="196"/>
        <v>Default</v>
      </c>
      <c r="U750" t="str">
        <f t="shared" si="197"/>
        <v>AiTest</v>
      </c>
      <c r="W750" t="str">
        <f t="shared" si="198"/>
        <v>R</v>
      </c>
      <c r="X750">
        <f t="shared" si="188"/>
        <v>2018</v>
      </c>
    </row>
    <row r="751" spans="1:24" ht="15.6">
      <c r="A751" t="s">
        <v>663</v>
      </c>
      <c r="B751" t="s">
        <v>303</v>
      </c>
      <c r="C751" t="str">
        <f t="shared" si="200"/>
        <v>DPL90</v>
      </c>
      <c r="D751" t="str">
        <f t="shared" si="184"/>
        <v>DPL90.var</v>
      </c>
      <c r="E751" t="str">
        <f t="shared" si="199"/>
        <v>Clay</v>
      </c>
      <c r="F751" s="24" t="str">
        <f t="shared" si="185"/>
        <v>Clay.soi</v>
      </c>
      <c r="G751" s="24" t="str">
        <f t="shared" si="186"/>
        <v>GeorgiaLoc3Wea.wea</v>
      </c>
      <c r="H751" t="s">
        <v>312</v>
      </c>
      <c r="I751" t="str">
        <f t="shared" si="189"/>
        <v>GeorgiaLoc3</v>
      </c>
      <c r="J751" t="s">
        <v>330</v>
      </c>
      <c r="K751" t="s">
        <v>335</v>
      </c>
      <c r="L751" s="25" t="s">
        <v>70</v>
      </c>
      <c r="M751" t="str">
        <f t="shared" si="187"/>
        <v>Geo_3_2018_DPL90_Clay_100</v>
      </c>
      <c r="N751" t="str">
        <f t="shared" si="190"/>
        <v>BiologyDefault</v>
      </c>
      <c r="O751" t="str">
        <f t="shared" si="191"/>
        <v>MulchGeo1</v>
      </c>
      <c r="P751" t="str">
        <f t="shared" si="192"/>
        <v>MulchDecomp1</v>
      </c>
      <c r="Q751" t="str">
        <f t="shared" si="193"/>
        <v>GasCO2Default</v>
      </c>
      <c r="R751" t="str">
        <f t="shared" si="194"/>
        <v>GasO2Default</v>
      </c>
      <c r="S751" t="str">
        <f t="shared" si="195"/>
        <v>GasID</v>
      </c>
      <c r="T751" t="str">
        <f t="shared" si="196"/>
        <v>Default</v>
      </c>
      <c r="U751" t="str">
        <f t="shared" si="197"/>
        <v>AiTest</v>
      </c>
      <c r="W751" t="str">
        <f t="shared" si="198"/>
        <v>R</v>
      </c>
      <c r="X751">
        <f t="shared" si="188"/>
        <v>2018</v>
      </c>
    </row>
    <row r="752" spans="1:24" ht="15.6">
      <c r="A752" t="s">
        <v>664</v>
      </c>
      <c r="B752" t="s">
        <v>303</v>
      </c>
      <c r="C752" t="str">
        <f t="shared" si="200"/>
        <v>DPL90</v>
      </c>
      <c r="D752" t="str">
        <f t="shared" si="184"/>
        <v>DPL90.var</v>
      </c>
      <c r="E752" t="str">
        <f t="shared" si="199"/>
        <v>Clay</v>
      </c>
      <c r="F752" s="24" t="str">
        <f t="shared" si="185"/>
        <v>Clay.soi</v>
      </c>
      <c r="G752" s="24" t="str">
        <f t="shared" si="186"/>
        <v>GeorgiaLoc3Wea.wea</v>
      </c>
      <c r="H752" t="s">
        <v>312</v>
      </c>
      <c r="I752" t="str">
        <f t="shared" si="189"/>
        <v>GeorgiaLoc3</v>
      </c>
      <c r="J752" t="s">
        <v>330</v>
      </c>
      <c r="K752" t="s">
        <v>335</v>
      </c>
      <c r="L752" s="25" t="s">
        <v>70</v>
      </c>
      <c r="M752" t="str">
        <f t="shared" si="187"/>
        <v>Geo_3_2018_DPL90_Clay_200</v>
      </c>
      <c r="N752" t="str">
        <f t="shared" si="190"/>
        <v>BiologyDefault</v>
      </c>
      <c r="O752" t="str">
        <f t="shared" si="191"/>
        <v>MulchGeo1</v>
      </c>
      <c r="P752" t="str">
        <f t="shared" si="192"/>
        <v>MulchDecomp1</v>
      </c>
      <c r="Q752" t="str">
        <f t="shared" si="193"/>
        <v>GasCO2Default</v>
      </c>
      <c r="R752" t="str">
        <f t="shared" si="194"/>
        <v>GasO2Default</v>
      </c>
      <c r="S752" t="str">
        <f t="shared" si="195"/>
        <v>GasID</v>
      </c>
      <c r="T752" t="str">
        <f t="shared" si="196"/>
        <v>Default</v>
      </c>
      <c r="U752" t="str">
        <f t="shared" si="197"/>
        <v>AiTest</v>
      </c>
      <c r="W752" t="str">
        <f t="shared" si="198"/>
        <v>R</v>
      </c>
      <c r="X752">
        <f t="shared" si="188"/>
        <v>2018</v>
      </c>
    </row>
    <row r="753" spans="1:24" ht="15.6">
      <c r="A753" t="s">
        <v>665</v>
      </c>
      <c r="B753" t="s">
        <v>303</v>
      </c>
      <c r="C753" t="str">
        <f t="shared" si="200"/>
        <v>DPL90</v>
      </c>
      <c r="D753" t="str">
        <f t="shared" si="184"/>
        <v>DPL90.var</v>
      </c>
      <c r="E753" t="str">
        <f t="shared" si="199"/>
        <v>Clay</v>
      </c>
      <c r="F753" s="24" t="str">
        <f t="shared" si="185"/>
        <v>Clay.soi</v>
      </c>
      <c r="G753" s="24" t="str">
        <f t="shared" si="186"/>
        <v>GeorgiaLoc3Wea.wea</v>
      </c>
      <c r="H753" t="s">
        <v>312</v>
      </c>
      <c r="I753" t="str">
        <f t="shared" si="189"/>
        <v>GeorgiaLoc3</v>
      </c>
      <c r="J753" t="s">
        <v>330</v>
      </c>
      <c r="K753" t="s">
        <v>335</v>
      </c>
      <c r="L753" s="25" t="s">
        <v>70</v>
      </c>
      <c r="M753" t="str">
        <f t="shared" si="187"/>
        <v>Geo_3_2018_DPL90_Clay_300</v>
      </c>
      <c r="N753" t="str">
        <f t="shared" si="190"/>
        <v>BiologyDefault</v>
      </c>
      <c r="O753" t="str">
        <f t="shared" si="191"/>
        <v>MulchGeo1</v>
      </c>
      <c r="P753" t="str">
        <f t="shared" si="192"/>
        <v>MulchDecomp1</v>
      </c>
      <c r="Q753" t="str">
        <f t="shared" si="193"/>
        <v>GasCO2Default</v>
      </c>
      <c r="R753" t="str">
        <f t="shared" si="194"/>
        <v>GasO2Default</v>
      </c>
      <c r="S753" t="str">
        <f t="shared" si="195"/>
        <v>GasID</v>
      </c>
      <c r="T753" t="str">
        <f t="shared" si="196"/>
        <v>Default</v>
      </c>
      <c r="U753" t="str">
        <f t="shared" si="197"/>
        <v>AiTest</v>
      </c>
      <c r="W753" t="str">
        <f t="shared" si="198"/>
        <v>R</v>
      </c>
      <c r="X753">
        <f t="shared" si="188"/>
        <v>2018</v>
      </c>
    </row>
    <row r="754" spans="1:24" ht="15.6">
      <c r="A754" t="s">
        <v>666</v>
      </c>
      <c r="B754" t="s">
        <v>303</v>
      </c>
      <c r="C754" t="str">
        <f t="shared" si="200"/>
        <v>DPL90</v>
      </c>
      <c r="D754" t="str">
        <f t="shared" si="184"/>
        <v>DPL90.var</v>
      </c>
      <c r="E754" t="str">
        <f t="shared" si="199"/>
        <v>SandyClayLoam</v>
      </c>
      <c r="F754" s="24" t="str">
        <f t="shared" si="185"/>
        <v>SandyClayLoam.soi</v>
      </c>
      <c r="G754" s="24" t="str">
        <f t="shared" si="186"/>
        <v>GeorgiaLoc3Wea.wea</v>
      </c>
      <c r="H754" t="s">
        <v>312</v>
      </c>
      <c r="I754" t="str">
        <f t="shared" si="189"/>
        <v>GeorgiaLoc3</v>
      </c>
      <c r="J754" t="s">
        <v>330</v>
      </c>
      <c r="K754" t="s">
        <v>335</v>
      </c>
      <c r="L754" s="25" t="s">
        <v>70</v>
      </c>
      <c r="M754" t="str">
        <f t="shared" si="187"/>
        <v>Geo_3_2018_DPL90_SandyClayLoam_0</v>
      </c>
      <c r="N754" t="str">
        <f t="shared" si="190"/>
        <v>BiologyDefault</v>
      </c>
      <c r="O754" t="str">
        <f t="shared" si="191"/>
        <v>MulchGeo1</v>
      </c>
      <c r="P754" t="str">
        <f t="shared" si="192"/>
        <v>MulchDecomp1</v>
      </c>
      <c r="Q754" t="str">
        <f t="shared" si="193"/>
        <v>GasCO2Default</v>
      </c>
      <c r="R754" t="str">
        <f t="shared" si="194"/>
        <v>GasO2Default</v>
      </c>
      <c r="S754" t="str">
        <f t="shared" si="195"/>
        <v>GasID</v>
      </c>
      <c r="T754" t="str">
        <f t="shared" si="196"/>
        <v>Default</v>
      </c>
      <c r="U754" t="str">
        <f t="shared" si="197"/>
        <v>AiTest</v>
      </c>
      <c r="W754" t="str">
        <f t="shared" si="198"/>
        <v>R</v>
      </c>
      <c r="X754">
        <f t="shared" si="188"/>
        <v>2018</v>
      </c>
    </row>
    <row r="755" spans="1:24" ht="15.6">
      <c r="A755" t="s">
        <v>667</v>
      </c>
      <c r="B755" t="s">
        <v>303</v>
      </c>
      <c r="C755" t="str">
        <f t="shared" si="200"/>
        <v>DPL90</v>
      </c>
      <c r="D755" t="str">
        <f t="shared" si="184"/>
        <v>DPL90.var</v>
      </c>
      <c r="E755" t="str">
        <f t="shared" si="199"/>
        <v>SandyClayLoam</v>
      </c>
      <c r="F755" s="24" t="str">
        <f t="shared" si="185"/>
        <v>SandyClayLoam.soi</v>
      </c>
      <c r="G755" s="24" t="str">
        <f t="shared" si="186"/>
        <v>GeorgiaLoc3Wea.wea</v>
      </c>
      <c r="H755" t="s">
        <v>312</v>
      </c>
      <c r="I755" t="str">
        <f t="shared" si="189"/>
        <v>GeorgiaLoc3</v>
      </c>
      <c r="J755" t="s">
        <v>330</v>
      </c>
      <c r="K755" t="s">
        <v>335</v>
      </c>
      <c r="L755" s="25" t="s">
        <v>70</v>
      </c>
      <c r="M755" t="str">
        <f t="shared" si="187"/>
        <v>Geo_3_2018_DPL90_SandyClayLoam_100</v>
      </c>
      <c r="N755" t="str">
        <f t="shared" si="190"/>
        <v>BiologyDefault</v>
      </c>
      <c r="O755" t="str">
        <f t="shared" si="191"/>
        <v>MulchGeo1</v>
      </c>
      <c r="P755" t="str">
        <f t="shared" si="192"/>
        <v>MulchDecomp1</v>
      </c>
      <c r="Q755" t="str">
        <f t="shared" si="193"/>
        <v>GasCO2Default</v>
      </c>
      <c r="R755" t="str">
        <f t="shared" si="194"/>
        <v>GasO2Default</v>
      </c>
      <c r="S755" t="str">
        <f t="shared" si="195"/>
        <v>GasID</v>
      </c>
      <c r="T755" t="str">
        <f t="shared" si="196"/>
        <v>Default</v>
      </c>
      <c r="U755" t="str">
        <f t="shared" si="197"/>
        <v>AiTest</v>
      </c>
      <c r="W755" t="str">
        <f t="shared" si="198"/>
        <v>R</v>
      </c>
      <c r="X755">
        <f t="shared" si="188"/>
        <v>2018</v>
      </c>
    </row>
    <row r="756" spans="1:24" ht="15.6">
      <c r="A756" t="s">
        <v>668</v>
      </c>
      <c r="B756" t="s">
        <v>303</v>
      </c>
      <c r="C756" t="str">
        <f t="shared" si="200"/>
        <v>DPL90</v>
      </c>
      <c r="D756" t="str">
        <f t="shared" si="184"/>
        <v>DPL90.var</v>
      </c>
      <c r="E756" t="str">
        <f t="shared" si="199"/>
        <v>SandyClayLoam</v>
      </c>
      <c r="F756" s="24" t="str">
        <f t="shared" si="185"/>
        <v>SandyClayLoam.soi</v>
      </c>
      <c r="G756" s="24" t="str">
        <f t="shared" si="186"/>
        <v>GeorgiaLoc3Wea.wea</v>
      </c>
      <c r="H756" t="s">
        <v>312</v>
      </c>
      <c r="I756" t="str">
        <f t="shared" si="189"/>
        <v>GeorgiaLoc3</v>
      </c>
      <c r="J756" t="s">
        <v>330</v>
      </c>
      <c r="K756" t="s">
        <v>335</v>
      </c>
      <c r="L756" s="25" t="s">
        <v>70</v>
      </c>
      <c r="M756" t="str">
        <f t="shared" si="187"/>
        <v>Geo_3_2018_DPL90_SandyClayLoam_200</v>
      </c>
      <c r="N756" t="str">
        <f t="shared" si="190"/>
        <v>BiologyDefault</v>
      </c>
      <c r="O756" t="str">
        <f t="shared" si="191"/>
        <v>MulchGeo1</v>
      </c>
      <c r="P756" t="str">
        <f t="shared" si="192"/>
        <v>MulchDecomp1</v>
      </c>
      <c r="Q756" t="str">
        <f t="shared" si="193"/>
        <v>GasCO2Default</v>
      </c>
      <c r="R756" t="str">
        <f t="shared" si="194"/>
        <v>GasO2Default</v>
      </c>
      <c r="S756" t="str">
        <f t="shared" si="195"/>
        <v>GasID</v>
      </c>
      <c r="T756" t="str">
        <f t="shared" si="196"/>
        <v>Default</v>
      </c>
      <c r="U756" t="str">
        <f t="shared" si="197"/>
        <v>AiTest</v>
      </c>
      <c r="W756" t="str">
        <f t="shared" si="198"/>
        <v>R</v>
      </c>
      <c r="X756">
        <f t="shared" si="188"/>
        <v>2018</v>
      </c>
    </row>
    <row r="757" spans="1:24" ht="15.6">
      <c r="A757" t="s">
        <v>669</v>
      </c>
      <c r="B757" t="s">
        <v>303</v>
      </c>
      <c r="C757" t="str">
        <f t="shared" si="200"/>
        <v>DPL90</v>
      </c>
      <c r="D757" t="str">
        <f t="shared" si="184"/>
        <v>DPL90.var</v>
      </c>
      <c r="E757" t="str">
        <f t="shared" si="199"/>
        <v>SandyClayLoam</v>
      </c>
      <c r="F757" s="24" t="str">
        <f t="shared" si="185"/>
        <v>SandyClayLoam.soi</v>
      </c>
      <c r="G757" s="24" t="str">
        <f t="shared" si="186"/>
        <v>GeorgiaLoc3Wea.wea</v>
      </c>
      <c r="H757" t="s">
        <v>312</v>
      </c>
      <c r="I757" t="str">
        <f t="shared" si="189"/>
        <v>GeorgiaLoc3</v>
      </c>
      <c r="J757" t="s">
        <v>330</v>
      </c>
      <c r="K757" t="s">
        <v>335</v>
      </c>
      <c r="L757" s="25" t="s">
        <v>70</v>
      </c>
      <c r="M757" t="str">
        <f t="shared" si="187"/>
        <v>Geo_3_2018_DPL90_SandyClayLoam_300</v>
      </c>
      <c r="N757" t="str">
        <f t="shared" si="190"/>
        <v>BiologyDefault</v>
      </c>
      <c r="O757" t="str">
        <f t="shared" si="191"/>
        <v>MulchGeo1</v>
      </c>
      <c r="P757" t="str">
        <f t="shared" si="192"/>
        <v>MulchDecomp1</v>
      </c>
      <c r="Q757" t="str">
        <f t="shared" si="193"/>
        <v>GasCO2Default</v>
      </c>
      <c r="R757" t="str">
        <f t="shared" si="194"/>
        <v>GasO2Default</v>
      </c>
      <c r="S757" t="str">
        <f t="shared" si="195"/>
        <v>GasID</v>
      </c>
      <c r="T757" t="str">
        <f t="shared" si="196"/>
        <v>Default</v>
      </c>
      <c r="U757" t="str">
        <f t="shared" si="197"/>
        <v>AiTest</v>
      </c>
      <c r="W757" t="str">
        <f t="shared" si="198"/>
        <v>R</v>
      </c>
      <c r="X757">
        <f t="shared" si="188"/>
        <v>2018</v>
      </c>
    </row>
    <row r="758" spans="1:24" ht="15.6">
      <c r="A758" t="s">
        <v>670</v>
      </c>
      <c r="B758" t="s">
        <v>303</v>
      </c>
      <c r="C758" t="str">
        <f t="shared" si="200"/>
        <v>DPL90</v>
      </c>
      <c r="D758" t="str">
        <f t="shared" si="184"/>
        <v>DPL90.var</v>
      </c>
      <c r="E758" t="str">
        <f t="shared" si="199"/>
        <v>SandyLoam</v>
      </c>
      <c r="F758" s="24" t="str">
        <f t="shared" si="185"/>
        <v>SandyLoam.soi</v>
      </c>
      <c r="G758" s="24" t="str">
        <f t="shared" si="186"/>
        <v>GeorgiaLoc3Wea.wea</v>
      </c>
      <c r="H758" t="s">
        <v>312</v>
      </c>
      <c r="I758" t="str">
        <f t="shared" si="189"/>
        <v>GeorgiaLoc3</v>
      </c>
      <c r="J758" t="s">
        <v>330</v>
      </c>
      <c r="K758" t="s">
        <v>335</v>
      </c>
      <c r="L758" s="25" t="s">
        <v>70</v>
      </c>
      <c r="M758" t="str">
        <f t="shared" si="187"/>
        <v>Geo_3_2018_DPL90_Sandyloam_0</v>
      </c>
      <c r="N758" t="str">
        <f t="shared" si="190"/>
        <v>BiologyDefault</v>
      </c>
      <c r="O758" t="str">
        <f t="shared" si="191"/>
        <v>MulchGeo1</v>
      </c>
      <c r="P758" t="str">
        <f t="shared" si="192"/>
        <v>MulchDecomp1</v>
      </c>
      <c r="Q758" t="str">
        <f t="shared" si="193"/>
        <v>GasCO2Default</v>
      </c>
      <c r="R758" t="str">
        <f t="shared" si="194"/>
        <v>GasO2Default</v>
      </c>
      <c r="S758" t="str">
        <f t="shared" si="195"/>
        <v>GasID</v>
      </c>
      <c r="T758" t="str">
        <f t="shared" si="196"/>
        <v>Default</v>
      </c>
      <c r="U758" t="str">
        <f t="shared" si="197"/>
        <v>AiTest</v>
      </c>
      <c r="W758" t="str">
        <f t="shared" si="198"/>
        <v>R</v>
      </c>
      <c r="X758">
        <f t="shared" si="188"/>
        <v>2018</v>
      </c>
    </row>
    <row r="759" spans="1:24" ht="15.6">
      <c r="A759" t="s">
        <v>671</v>
      </c>
      <c r="B759" t="s">
        <v>303</v>
      </c>
      <c r="C759" t="str">
        <f t="shared" si="200"/>
        <v>DPL90</v>
      </c>
      <c r="D759" t="str">
        <f t="shared" si="184"/>
        <v>DPL90.var</v>
      </c>
      <c r="E759" t="str">
        <f t="shared" si="199"/>
        <v>SandyLoam</v>
      </c>
      <c r="F759" s="24" t="str">
        <f t="shared" si="185"/>
        <v>SandyLoam.soi</v>
      </c>
      <c r="G759" s="24" t="str">
        <f t="shared" si="186"/>
        <v>GeorgiaLoc3Wea.wea</v>
      </c>
      <c r="H759" t="s">
        <v>312</v>
      </c>
      <c r="I759" t="str">
        <f t="shared" si="189"/>
        <v>GeorgiaLoc3</v>
      </c>
      <c r="J759" t="s">
        <v>330</v>
      </c>
      <c r="K759" t="s">
        <v>335</v>
      </c>
      <c r="L759" s="25" t="s">
        <v>70</v>
      </c>
      <c r="M759" t="str">
        <f t="shared" si="187"/>
        <v>Geo_3_2018_DPL90_Sandyloam_100</v>
      </c>
      <c r="N759" t="str">
        <f t="shared" si="190"/>
        <v>BiologyDefault</v>
      </c>
      <c r="O759" t="str">
        <f t="shared" si="191"/>
        <v>MulchGeo1</v>
      </c>
      <c r="P759" t="str">
        <f t="shared" si="192"/>
        <v>MulchDecomp1</v>
      </c>
      <c r="Q759" t="str">
        <f t="shared" si="193"/>
        <v>GasCO2Default</v>
      </c>
      <c r="R759" t="str">
        <f t="shared" si="194"/>
        <v>GasO2Default</v>
      </c>
      <c r="S759" t="str">
        <f t="shared" si="195"/>
        <v>GasID</v>
      </c>
      <c r="T759" t="str">
        <f t="shared" si="196"/>
        <v>Default</v>
      </c>
      <c r="U759" t="str">
        <f t="shared" si="197"/>
        <v>AiTest</v>
      </c>
      <c r="W759" t="str">
        <f t="shared" si="198"/>
        <v>R</v>
      </c>
      <c r="X759">
        <f t="shared" si="188"/>
        <v>2018</v>
      </c>
    </row>
    <row r="760" spans="1:24" ht="15.6">
      <c r="A760" t="s">
        <v>672</v>
      </c>
      <c r="B760" t="s">
        <v>303</v>
      </c>
      <c r="C760" t="str">
        <f t="shared" si="200"/>
        <v>DPL90</v>
      </c>
      <c r="D760" t="str">
        <f t="shared" si="184"/>
        <v>DPL90.var</v>
      </c>
      <c r="E760" t="str">
        <f t="shared" si="199"/>
        <v>SandyLoam</v>
      </c>
      <c r="F760" s="24" t="str">
        <f t="shared" si="185"/>
        <v>SandyLoam.soi</v>
      </c>
      <c r="G760" s="24" t="str">
        <f t="shared" si="186"/>
        <v>GeorgiaLoc3Wea.wea</v>
      </c>
      <c r="H760" t="s">
        <v>312</v>
      </c>
      <c r="I760" t="str">
        <f t="shared" si="189"/>
        <v>GeorgiaLoc3</v>
      </c>
      <c r="J760" t="s">
        <v>330</v>
      </c>
      <c r="K760" t="s">
        <v>335</v>
      </c>
      <c r="L760" s="25" t="s">
        <v>70</v>
      </c>
      <c r="M760" t="str">
        <f t="shared" si="187"/>
        <v>Geo_3_2018_DPL90_Sandyloam_200</v>
      </c>
      <c r="N760" t="str">
        <f t="shared" si="190"/>
        <v>BiologyDefault</v>
      </c>
      <c r="O760" t="str">
        <f t="shared" si="191"/>
        <v>MulchGeo1</v>
      </c>
      <c r="P760" t="str">
        <f t="shared" si="192"/>
        <v>MulchDecomp1</v>
      </c>
      <c r="Q760" t="str">
        <f t="shared" si="193"/>
        <v>GasCO2Default</v>
      </c>
      <c r="R760" t="str">
        <f t="shared" si="194"/>
        <v>GasO2Default</v>
      </c>
      <c r="S760" t="str">
        <f t="shared" si="195"/>
        <v>GasID</v>
      </c>
      <c r="T760" t="str">
        <f t="shared" si="196"/>
        <v>Default</v>
      </c>
      <c r="U760" t="str">
        <f t="shared" si="197"/>
        <v>AiTest</v>
      </c>
      <c r="W760" t="str">
        <f t="shared" si="198"/>
        <v>R</v>
      </c>
      <c r="X760">
        <f t="shared" si="188"/>
        <v>2018</v>
      </c>
    </row>
    <row r="761" spans="1:24" ht="15.6">
      <c r="A761" t="s">
        <v>673</v>
      </c>
      <c r="B761" t="s">
        <v>303</v>
      </c>
      <c r="C761" t="str">
        <f t="shared" si="200"/>
        <v>DPL90</v>
      </c>
      <c r="D761" t="str">
        <f t="shared" si="184"/>
        <v>DPL90.var</v>
      </c>
      <c r="E761" t="str">
        <f t="shared" si="199"/>
        <v>SandyLoam</v>
      </c>
      <c r="F761" s="24" t="str">
        <f t="shared" si="185"/>
        <v>SandyLoam.soi</v>
      </c>
      <c r="G761" s="24" t="str">
        <f t="shared" si="186"/>
        <v>GeorgiaLoc3Wea.wea</v>
      </c>
      <c r="H761" t="s">
        <v>312</v>
      </c>
      <c r="I761" t="str">
        <f t="shared" si="189"/>
        <v>GeorgiaLoc3</v>
      </c>
      <c r="J761" t="s">
        <v>330</v>
      </c>
      <c r="K761" t="s">
        <v>335</v>
      </c>
      <c r="L761" s="25" t="s">
        <v>70</v>
      </c>
      <c r="M761" t="str">
        <f t="shared" si="187"/>
        <v>Geo_3_2018_DPL90_Sandyloam_300</v>
      </c>
      <c r="N761" t="str">
        <f t="shared" si="190"/>
        <v>BiologyDefault</v>
      </c>
      <c r="O761" t="str">
        <f t="shared" si="191"/>
        <v>MulchGeo1</v>
      </c>
      <c r="P761" t="str">
        <f t="shared" si="192"/>
        <v>MulchDecomp1</v>
      </c>
      <c r="Q761" t="str">
        <f t="shared" si="193"/>
        <v>GasCO2Default</v>
      </c>
      <c r="R761" t="str">
        <f t="shared" si="194"/>
        <v>GasO2Default</v>
      </c>
      <c r="S761" t="str">
        <f t="shared" si="195"/>
        <v>GasID</v>
      </c>
      <c r="T761" t="str">
        <f t="shared" si="196"/>
        <v>Default</v>
      </c>
      <c r="U761" t="str">
        <f t="shared" si="197"/>
        <v>AiTest</v>
      </c>
      <c r="W761" t="str">
        <f t="shared" si="198"/>
        <v>R</v>
      </c>
      <c r="X761">
        <f t="shared" si="188"/>
        <v>2018</v>
      </c>
    </row>
    <row r="762" spans="1:24" ht="15.6">
      <c r="A762" t="s">
        <v>674</v>
      </c>
      <c r="B762" t="s">
        <v>303</v>
      </c>
      <c r="C762" t="str">
        <f t="shared" si="200"/>
        <v>NuCot33</v>
      </c>
      <c r="D762" t="str">
        <f t="shared" si="184"/>
        <v>NuCot33.var</v>
      </c>
      <c r="E762" t="str">
        <f t="shared" si="199"/>
        <v>Clay</v>
      </c>
      <c r="F762" s="24" t="str">
        <f t="shared" si="185"/>
        <v>Clay.soi</v>
      </c>
      <c r="G762" s="24" t="str">
        <f t="shared" si="186"/>
        <v>GeorgiaLoc3Wea.wea</v>
      </c>
      <c r="H762" t="s">
        <v>312</v>
      </c>
      <c r="I762" t="str">
        <f t="shared" si="189"/>
        <v>GeorgiaLoc3</v>
      </c>
      <c r="J762" t="s">
        <v>330</v>
      </c>
      <c r="K762" t="s">
        <v>335</v>
      </c>
      <c r="L762" s="25" t="s">
        <v>70</v>
      </c>
      <c r="M762" t="str">
        <f t="shared" si="187"/>
        <v>Geo_3_2018_NuCot33_Clay_0</v>
      </c>
      <c r="N762" t="str">
        <f t="shared" si="190"/>
        <v>BiologyDefault</v>
      </c>
      <c r="O762" t="str">
        <f t="shared" si="191"/>
        <v>MulchGeo1</v>
      </c>
      <c r="P762" t="str">
        <f t="shared" si="192"/>
        <v>MulchDecomp1</v>
      </c>
      <c r="Q762" t="str">
        <f t="shared" si="193"/>
        <v>GasCO2Default</v>
      </c>
      <c r="R762" t="str">
        <f t="shared" si="194"/>
        <v>GasO2Default</v>
      </c>
      <c r="S762" t="str">
        <f t="shared" si="195"/>
        <v>GasID</v>
      </c>
      <c r="T762" t="str">
        <f t="shared" si="196"/>
        <v>Default</v>
      </c>
      <c r="U762" t="str">
        <f t="shared" si="197"/>
        <v>AiTest</v>
      </c>
      <c r="W762" t="str">
        <f t="shared" si="198"/>
        <v>R</v>
      </c>
      <c r="X762">
        <f t="shared" si="188"/>
        <v>2018</v>
      </c>
    </row>
    <row r="763" spans="1:24" ht="15.6">
      <c r="A763" t="s">
        <v>675</v>
      </c>
      <c r="B763" t="s">
        <v>303</v>
      </c>
      <c r="C763" t="str">
        <f t="shared" si="200"/>
        <v>NuCot33</v>
      </c>
      <c r="D763" t="str">
        <f t="shared" si="184"/>
        <v>NuCot33.var</v>
      </c>
      <c r="E763" t="str">
        <f t="shared" si="199"/>
        <v>Clay</v>
      </c>
      <c r="F763" s="24" t="str">
        <f t="shared" si="185"/>
        <v>Clay.soi</v>
      </c>
      <c r="G763" s="24" t="str">
        <f t="shared" si="186"/>
        <v>GeorgiaLoc3Wea.wea</v>
      </c>
      <c r="H763" t="s">
        <v>312</v>
      </c>
      <c r="I763" t="str">
        <f t="shared" si="189"/>
        <v>GeorgiaLoc3</v>
      </c>
      <c r="J763" t="s">
        <v>330</v>
      </c>
      <c r="K763" t="s">
        <v>335</v>
      </c>
      <c r="L763" s="25" t="s">
        <v>70</v>
      </c>
      <c r="M763" t="str">
        <f t="shared" si="187"/>
        <v>Geo_3_2018_NuCot33_Clay_100</v>
      </c>
      <c r="N763" t="str">
        <f t="shared" si="190"/>
        <v>BiologyDefault</v>
      </c>
      <c r="O763" t="str">
        <f t="shared" si="191"/>
        <v>MulchGeo1</v>
      </c>
      <c r="P763" t="str">
        <f t="shared" si="192"/>
        <v>MulchDecomp1</v>
      </c>
      <c r="Q763" t="str">
        <f t="shared" si="193"/>
        <v>GasCO2Default</v>
      </c>
      <c r="R763" t="str">
        <f t="shared" si="194"/>
        <v>GasO2Default</v>
      </c>
      <c r="S763" t="str">
        <f t="shared" si="195"/>
        <v>GasID</v>
      </c>
      <c r="T763" t="str">
        <f t="shared" si="196"/>
        <v>Default</v>
      </c>
      <c r="U763" t="str">
        <f t="shared" si="197"/>
        <v>AiTest</v>
      </c>
      <c r="W763" t="str">
        <f t="shared" si="198"/>
        <v>R</v>
      </c>
      <c r="X763">
        <f t="shared" si="188"/>
        <v>2018</v>
      </c>
    </row>
    <row r="764" spans="1:24" ht="15.6">
      <c r="A764" t="s">
        <v>676</v>
      </c>
      <c r="B764" t="s">
        <v>303</v>
      </c>
      <c r="C764" t="str">
        <f t="shared" si="200"/>
        <v>NuCot33</v>
      </c>
      <c r="D764" t="str">
        <f t="shared" si="184"/>
        <v>NuCot33.var</v>
      </c>
      <c r="E764" t="str">
        <f t="shared" si="199"/>
        <v>Clay</v>
      </c>
      <c r="F764" s="24" t="str">
        <f t="shared" si="185"/>
        <v>Clay.soi</v>
      </c>
      <c r="G764" s="24" t="str">
        <f t="shared" si="186"/>
        <v>GeorgiaLoc3Wea.wea</v>
      </c>
      <c r="H764" t="s">
        <v>312</v>
      </c>
      <c r="I764" t="str">
        <f t="shared" si="189"/>
        <v>GeorgiaLoc3</v>
      </c>
      <c r="J764" t="s">
        <v>330</v>
      </c>
      <c r="K764" t="s">
        <v>335</v>
      </c>
      <c r="L764" s="25" t="s">
        <v>70</v>
      </c>
      <c r="M764" t="str">
        <f t="shared" si="187"/>
        <v>Geo_3_2018_NuCot33_Clay_200</v>
      </c>
      <c r="N764" t="str">
        <f t="shared" si="190"/>
        <v>BiologyDefault</v>
      </c>
      <c r="O764" t="str">
        <f t="shared" si="191"/>
        <v>MulchGeo1</v>
      </c>
      <c r="P764" t="str">
        <f t="shared" si="192"/>
        <v>MulchDecomp1</v>
      </c>
      <c r="Q764" t="str">
        <f t="shared" si="193"/>
        <v>GasCO2Default</v>
      </c>
      <c r="R764" t="str">
        <f t="shared" si="194"/>
        <v>GasO2Default</v>
      </c>
      <c r="S764" t="str">
        <f t="shared" si="195"/>
        <v>GasID</v>
      </c>
      <c r="T764" t="str">
        <f t="shared" si="196"/>
        <v>Default</v>
      </c>
      <c r="U764" t="str">
        <f t="shared" si="197"/>
        <v>AiTest</v>
      </c>
      <c r="W764" t="str">
        <f t="shared" si="198"/>
        <v>R</v>
      </c>
      <c r="X764">
        <f t="shared" si="188"/>
        <v>2018</v>
      </c>
    </row>
    <row r="765" spans="1:24" ht="15.6">
      <c r="A765" t="s">
        <v>677</v>
      </c>
      <c r="B765" t="s">
        <v>303</v>
      </c>
      <c r="C765" t="str">
        <f t="shared" si="200"/>
        <v>NuCot33</v>
      </c>
      <c r="D765" t="str">
        <f t="shared" si="184"/>
        <v>NuCot33.var</v>
      </c>
      <c r="E765" t="str">
        <f t="shared" si="199"/>
        <v>Clay</v>
      </c>
      <c r="F765" s="24" t="str">
        <f t="shared" si="185"/>
        <v>Clay.soi</v>
      </c>
      <c r="G765" s="24" t="str">
        <f t="shared" si="186"/>
        <v>GeorgiaLoc3Wea.wea</v>
      </c>
      <c r="H765" t="s">
        <v>312</v>
      </c>
      <c r="I765" t="str">
        <f t="shared" si="189"/>
        <v>GeorgiaLoc3</v>
      </c>
      <c r="J765" t="s">
        <v>330</v>
      </c>
      <c r="K765" t="s">
        <v>335</v>
      </c>
      <c r="L765" s="25" t="s">
        <v>70</v>
      </c>
      <c r="M765" t="str">
        <f t="shared" si="187"/>
        <v>Geo_3_2018_NuCot33_Clay_300</v>
      </c>
      <c r="N765" t="str">
        <f t="shared" si="190"/>
        <v>BiologyDefault</v>
      </c>
      <c r="O765" t="str">
        <f t="shared" si="191"/>
        <v>MulchGeo1</v>
      </c>
      <c r="P765" t="str">
        <f t="shared" si="192"/>
        <v>MulchDecomp1</v>
      </c>
      <c r="Q765" t="str">
        <f t="shared" si="193"/>
        <v>GasCO2Default</v>
      </c>
      <c r="R765" t="str">
        <f t="shared" si="194"/>
        <v>GasO2Default</v>
      </c>
      <c r="S765" t="str">
        <f t="shared" si="195"/>
        <v>GasID</v>
      </c>
      <c r="T765" t="str">
        <f t="shared" si="196"/>
        <v>Default</v>
      </c>
      <c r="U765" t="str">
        <f t="shared" si="197"/>
        <v>AiTest</v>
      </c>
      <c r="W765" t="str">
        <f t="shared" si="198"/>
        <v>R</v>
      </c>
      <c r="X765">
        <f t="shared" si="188"/>
        <v>2018</v>
      </c>
    </row>
    <row r="766" spans="1:24" ht="15.6">
      <c r="A766" t="s">
        <v>678</v>
      </c>
      <c r="B766" t="s">
        <v>303</v>
      </c>
      <c r="C766" t="str">
        <f t="shared" si="200"/>
        <v>NuCot33</v>
      </c>
      <c r="D766" t="str">
        <f t="shared" si="184"/>
        <v>NuCot33.var</v>
      </c>
      <c r="E766" t="str">
        <f t="shared" si="199"/>
        <v>SandyClayLoam</v>
      </c>
      <c r="F766" s="24" t="str">
        <f t="shared" si="185"/>
        <v>SandyClayLoam.soi</v>
      </c>
      <c r="G766" s="24" t="str">
        <f t="shared" si="186"/>
        <v>GeorgiaLoc3Wea.wea</v>
      </c>
      <c r="H766" t="s">
        <v>312</v>
      </c>
      <c r="I766" t="str">
        <f t="shared" si="189"/>
        <v>GeorgiaLoc3</v>
      </c>
      <c r="J766" t="s">
        <v>330</v>
      </c>
      <c r="K766" t="s">
        <v>335</v>
      </c>
      <c r="L766" s="25" t="s">
        <v>70</v>
      </c>
      <c r="M766" t="str">
        <f t="shared" si="187"/>
        <v>Geo_3_2018_NuCot33_SandyClayLoam_0</v>
      </c>
      <c r="N766" t="str">
        <f t="shared" si="190"/>
        <v>BiologyDefault</v>
      </c>
      <c r="O766" t="str">
        <f t="shared" si="191"/>
        <v>MulchGeo1</v>
      </c>
      <c r="P766" t="str">
        <f t="shared" si="192"/>
        <v>MulchDecomp1</v>
      </c>
      <c r="Q766" t="str">
        <f t="shared" si="193"/>
        <v>GasCO2Default</v>
      </c>
      <c r="R766" t="str">
        <f t="shared" si="194"/>
        <v>GasO2Default</v>
      </c>
      <c r="S766" t="str">
        <f t="shared" si="195"/>
        <v>GasID</v>
      </c>
      <c r="T766" t="str">
        <f t="shared" si="196"/>
        <v>Default</v>
      </c>
      <c r="U766" t="str">
        <f t="shared" si="197"/>
        <v>AiTest</v>
      </c>
      <c r="W766" t="str">
        <f t="shared" si="198"/>
        <v>R</v>
      </c>
      <c r="X766">
        <f t="shared" si="188"/>
        <v>2018</v>
      </c>
    </row>
    <row r="767" spans="1:24" ht="15.6">
      <c r="A767" t="s">
        <v>679</v>
      </c>
      <c r="B767" t="s">
        <v>303</v>
      </c>
      <c r="C767" t="str">
        <f t="shared" si="200"/>
        <v>NuCot33</v>
      </c>
      <c r="D767" t="str">
        <f t="shared" si="184"/>
        <v>NuCot33.var</v>
      </c>
      <c r="E767" t="str">
        <f t="shared" si="199"/>
        <v>SandyClayLoam</v>
      </c>
      <c r="F767" s="24" t="str">
        <f t="shared" si="185"/>
        <v>SandyClayLoam.soi</v>
      </c>
      <c r="G767" s="24" t="str">
        <f t="shared" si="186"/>
        <v>GeorgiaLoc3Wea.wea</v>
      </c>
      <c r="H767" t="s">
        <v>312</v>
      </c>
      <c r="I767" t="str">
        <f t="shared" si="189"/>
        <v>GeorgiaLoc3</v>
      </c>
      <c r="J767" t="s">
        <v>330</v>
      </c>
      <c r="K767" t="s">
        <v>335</v>
      </c>
      <c r="L767" s="25" t="s">
        <v>70</v>
      </c>
      <c r="M767" t="str">
        <f t="shared" si="187"/>
        <v>Geo_3_2018_NuCot33_SandyClayLoam_100</v>
      </c>
      <c r="N767" t="str">
        <f t="shared" si="190"/>
        <v>BiologyDefault</v>
      </c>
      <c r="O767" t="str">
        <f t="shared" si="191"/>
        <v>MulchGeo1</v>
      </c>
      <c r="P767" t="str">
        <f t="shared" si="192"/>
        <v>MulchDecomp1</v>
      </c>
      <c r="Q767" t="str">
        <f t="shared" si="193"/>
        <v>GasCO2Default</v>
      </c>
      <c r="R767" t="str">
        <f t="shared" si="194"/>
        <v>GasO2Default</v>
      </c>
      <c r="S767" t="str">
        <f t="shared" si="195"/>
        <v>GasID</v>
      </c>
      <c r="T767" t="str">
        <f t="shared" si="196"/>
        <v>Default</v>
      </c>
      <c r="U767" t="str">
        <f t="shared" si="197"/>
        <v>AiTest</v>
      </c>
      <c r="W767" t="str">
        <f t="shared" si="198"/>
        <v>R</v>
      </c>
      <c r="X767">
        <f t="shared" si="188"/>
        <v>2018</v>
      </c>
    </row>
    <row r="768" spans="1:24" ht="15.6">
      <c r="A768" t="s">
        <v>680</v>
      </c>
      <c r="B768" t="s">
        <v>303</v>
      </c>
      <c r="C768" t="str">
        <f t="shared" si="200"/>
        <v>NuCot33</v>
      </c>
      <c r="D768" t="str">
        <f t="shared" si="184"/>
        <v>NuCot33.var</v>
      </c>
      <c r="E768" t="str">
        <f t="shared" si="199"/>
        <v>SandyClayLoam</v>
      </c>
      <c r="F768" s="24" t="str">
        <f t="shared" si="185"/>
        <v>SandyClayLoam.soi</v>
      </c>
      <c r="G768" s="24" t="str">
        <f t="shared" si="186"/>
        <v>GeorgiaLoc3Wea.wea</v>
      </c>
      <c r="H768" t="s">
        <v>312</v>
      </c>
      <c r="I768" t="str">
        <f t="shared" si="189"/>
        <v>GeorgiaLoc3</v>
      </c>
      <c r="J768" t="s">
        <v>330</v>
      </c>
      <c r="K768" t="s">
        <v>335</v>
      </c>
      <c r="L768" s="25" t="s">
        <v>70</v>
      </c>
      <c r="M768" t="str">
        <f t="shared" si="187"/>
        <v>Geo_3_2018_NuCot33_SandyClayLoam_200</v>
      </c>
      <c r="N768" t="str">
        <f t="shared" si="190"/>
        <v>BiologyDefault</v>
      </c>
      <c r="O768" t="str">
        <f t="shared" si="191"/>
        <v>MulchGeo1</v>
      </c>
      <c r="P768" t="str">
        <f t="shared" si="192"/>
        <v>MulchDecomp1</v>
      </c>
      <c r="Q768" t="str">
        <f t="shared" si="193"/>
        <v>GasCO2Default</v>
      </c>
      <c r="R768" t="str">
        <f t="shared" si="194"/>
        <v>GasO2Default</v>
      </c>
      <c r="S768" t="str">
        <f t="shared" si="195"/>
        <v>GasID</v>
      </c>
      <c r="T768" t="str">
        <f t="shared" si="196"/>
        <v>Default</v>
      </c>
      <c r="U768" t="str">
        <f t="shared" si="197"/>
        <v>AiTest</v>
      </c>
      <c r="W768" t="str">
        <f t="shared" si="198"/>
        <v>R</v>
      </c>
      <c r="X768">
        <f t="shared" si="188"/>
        <v>2018</v>
      </c>
    </row>
    <row r="769" spans="1:24" ht="15.6">
      <c r="A769" t="s">
        <v>681</v>
      </c>
      <c r="B769" t="s">
        <v>303</v>
      </c>
      <c r="C769" t="str">
        <f t="shared" si="200"/>
        <v>NuCot33</v>
      </c>
      <c r="D769" t="str">
        <f t="shared" si="184"/>
        <v>NuCot33.var</v>
      </c>
      <c r="E769" t="str">
        <f t="shared" si="199"/>
        <v>SandyClayLoam</v>
      </c>
      <c r="F769" s="24" t="str">
        <f t="shared" si="185"/>
        <v>SandyClayLoam.soi</v>
      </c>
      <c r="G769" s="24" t="str">
        <f t="shared" si="186"/>
        <v>GeorgiaLoc3Wea.wea</v>
      </c>
      <c r="H769" t="s">
        <v>312</v>
      </c>
      <c r="I769" t="str">
        <f t="shared" si="189"/>
        <v>GeorgiaLoc3</v>
      </c>
      <c r="J769" t="s">
        <v>330</v>
      </c>
      <c r="K769" t="s">
        <v>335</v>
      </c>
      <c r="L769" s="25" t="s">
        <v>70</v>
      </c>
      <c r="M769" t="str">
        <f t="shared" si="187"/>
        <v>Geo_3_2018_NuCot33_SandyClayLoam_300</v>
      </c>
      <c r="N769" t="str">
        <f t="shared" si="190"/>
        <v>BiologyDefault</v>
      </c>
      <c r="O769" t="str">
        <f t="shared" si="191"/>
        <v>MulchGeo1</v>
      </c>
      <c r="P769" t="str">
        <f t="shared" si="192"/>
        <v>MulchDecomp1</v>
      </c>
      <c r="Q769" t="str">
        <f t="shared" si="193"/>
        <v>GasCO2Default</v>
      </c>
      <c r="R769" t="str">
        <f t="shared" si="194"/>
        <v>GasO2Default</v>
      </c>
      <c r="S769" t="str">
        <f t="shared" si="195"/>
        <v>GasID</v>
      </c>
      <c r="T769" t="str">
        <f t="shared" si="196"/>
        <v>Default</v>
      </c>
      <c r="U769" t="str">
        <f t="shared" si="197"/>
        <v>AiTest</v>
      </c>
      <c r="W769" t="str">
        <f t="shared" si="198"/>
        <v>R</v>
      </c>
      <c r="X769">
        <f t="shared" si="188"/>
        <v>2018</v>
      </c>
    </row>
    <row r="770" spans="1:24" ht="15.6">
      <c r="A770" t="s">
        <v>682</v>
      </c>
      <c r="B770" t="s">
        <v>303</v>
      </c>
      <c r="C770" t="str">
        <f t="shared" si="200"/>
        <v>NuCot33</v>
      </c>
      <c r="D770" t="str">
        <f t="shared" si="184"/>
        <v>NuCot33.var</v>
      </c>
      <c r="E770" t="str">
        <f t="shared" si="199"/>
        <v>SandyLoam</v>
      </c>
      <c r="F770" s="24" t="str">
        <f t="shared" si="185"/>
        <v>SandyLoam.soi</v>
      </c>
      <c r="G770" s="24" t="str">
        <f t="shared" si="186"/>
        <v>GeorgiaLoc3Wea.wea</v>
      </c>
      <c r="H770" t="s">
        <v>312</v>
      </c>
      <c r="I770" t="str">
        <f t="shared" si="189"/>
        <v>GeorgiaLoc3</v>
      </c>
      <c r="J770" t="s">
        <v>330</v>
      </c>
      <c r="K770" t="s">
        <v>335</v>
      </c>
      <c r="L770" s="25" t="s">
        <v>70</v>
      </c>
      <c r="M770" t="str">
        <f t="shared" si="187"/>
        <v>Geo_3_2018_NuCot33_Sandyloam_0</v>
      </c>
      <c r="N770" t="str">
        <f t="shared" si="190"/>
        <v>BiologyDefault</v>
      </c>
      <c r="O770" t="str">
        <f t="shared" si="191"/>
        <v>MulchGeo1</v>
      </c>
      <c r="P770" t="str">
        <f t="shared" si="192"/>
        <v>MulchDecomp1</v>
      </c>
      <c r="Q770" t="str">
        <f t="shared" si="193"/>
        <v>GasCO2Default</v>
      </c>
      <c r="R770" t="str">
        <f t="shared" si="194"/>
        <v>GasO2Default</v>
      </c>
      <c r="S770" t="str">
        <f t="shared" si="195"/>
        <v>GasID</v>
      </c>
      <c r="T770" t="str">
        <f t="shared" si="196"/>
        <v>Default</v>
      </c>
      <c r="U770" t="str">
        <f t="shared" si="197"/>
        <v>AiTest</v>
      </c>
      <c r="W770" t="str">
        <f t="shared" si="198"/>
        <v>R</v>
      </c>
      <c r="X770">
        <f t="shared" si="188"/>
        <v>2018</v>
      </c>
    </row>
    <row r="771" spans="1:24" ht="15.6">
      <c r="A771" t="s">
        <v>683</v>
      </c>
      <c r="B771" t="s">
        <v>303</v>
      </c>
      <c r="C771" t="str">
        <f t="shared" si="200"/>
        <v>NuCot33</v>
      </c>
      <c r="D771" t="str">
        <f t="shared" si="184"/>
        <v>NuCot33.var</v>
      </c>
      <c r="E771" t="str">
        <f t="shared" si="199"/>
        <v>SandyLoam</v>
      </c>
      <c r="F771" s="24" t="str">
        <f t="shared" si="185"/>
        <v>SandyLoam.soi</v>
      </c>
      <c r="G771" s="24" t="str">
        <f t="shared" si="186"/>
        <v>GeorgiaLoc3Wea.wea</v>
      </c>
      <c r="H771" t="s">
        <v>312</v>
      </c>
      <c r="I771" t="str">
        <f t="shared" si="189"/>
        <v>GeorgiaLoc3</v>
      </c>
      <c r="J771" t="s">
        <v>330</v>
      </c>
      <c r="K771" t="s">
        <v>335</v>
      </c>
      <c r="L771" s="25" t="s">
        <v>70</v>
      </c>
      <c r="M771" t="str">
        <f t="shared" si="187"/>
        <v>Geo_3_2018_NuCot33_Sandyloam_100</v>
      </c>
      <c r="N771" t="str">
        <f t="shared" si="190"/>
        <v>BiologyDefault</v>
      </c>
      <c r="O771" t="str">
        <f t="shared" si="191"/>
        <v>MulchGeo1</v>
      </c>
      <c r="P771" t="str">
        <f t="shared" si="192"/>
        <v>MulchDecomp1</v>
      </c>
      <c r="Q771" t="str">
        <f t="shared" si="193"/>
        <v>GasCO2Default</v>
      </c>
      <c r="R771" t="str">
        <f t="shared" si="194"/>
        <v>GasO2Default</v>
      </c>
      <c r="S771" t="str">
        <f t="shared" si="195"/>
        <v>GasID</v>
      </c>
      <c r="T771" t="str">
        <f t="shared" si="196"/>
        <v>Default</v>
      </c>
      <c r="U771" t="str">
        <f t="shared" si="197"/>
        <v>AiTest</v>
      </c>
      <c r="W771" t="str">
        <f t="shared" si="198"/>
        <v>R</v>
      </c>
      <c r="X771">
        <f t="shared" si="188"/>
        <v>2018</v>
      </c>
    </row>
    <row r="772" spans="1:24" ht="15.6">
      <c r="A772" t="s">
        <v>684</v>
      </c>
      <c r="B772" t="s">
        <v>303</v>
      </c>
      <c r="C772" t="str">
        <f t="shared" si="200"/>
        <v>NuCot33</v>
      </c>
      <c r="D772" t="str">
        <f t="shared" si="184"/>
        <v>NuCot33.var</v>
      </c>
      <c r="E772" t="str">
        <f t="shared" si="199"/>
        <v>SandyLoam</v>
      </c>
      <c r="F772" s="24" t="str">
        <f t="shared" si="185"/>
        <v>SandyLoam.soi</v>
      </c>
      <c r="G772" s="24" t="str">
        <f t="shared" si="186"/>
        <v>GeorgiaLoc3Wea.wea</v>
      </c>
      <c r="H772" t="s">
        <v>312</v>
      </c>
      <c r="I772" t="str">
        <f t="shared" si="189"/>
        <v>GeorgiaLoc3</v>
      </c>
      <c r="J772" t="s">
        <v>330</v>
      </c>
      <c r="K772" t="s">
        <v>335</v>
      </c>
      <c r="L772" s="25" t="s">
        <v>70</v>
      </c>
      <c r="M772" t="str">
        <f t="shared" si="187"/>
        <v>Geo_3_2018_NuCot33_Sandyloam_200</v>
      </c>
      <c r="N772" t="str">
        <f t="shared" si="190"/>
        <v>BiologyDefault</v>
      </c>
      <c r="O772" t="str">
        <f t="shared" si="191"/>
        <v>MulchGeo1</v>
      </c>
      <c r="P772" t="str">
        <f t="shared" si="192"/>
        <v>MulchDecomp1</v>
      </c>
      <c r="Q772" t="str">
        <f t="shared" si="193"/>
        <v>GasCO2Default</v>
      </c>
      <c r="R772" t="str">
        <f t="shared" si="194"/>
        <v>GasO2Default</v>
      </c>
      <c r="S772" t="str">
        <f t="shared" si="195"/>
        <v>GasID</v>
      </c>
      <c r="T772" t="str">
        <f t="shared" si="196"/>
        <v>Default</v>
      </c>
      <c r="U772" t="str">
        <f t="shared" si="197"/>
        <v>AiTest</v>
      </c>
      <c r="W772" t="str">
        <f t="shared" si="198"/>
        <v>R</v>
      </c>
      <c r="X772">
        <f t="shared" si="188"/>
        <v>2018</v>
      </c>
    </row>
    <row r="773" spans="1:24" ht="15.6">
      <c r="A773" t="s">
        <v>685</v>
      </c>
      <c r="B773" t="s">
        <v>303</v>
      </c>
      <c r="C773" t="str">
        <f t="shared" si="200"/>
        <v>NuCot33</v>
      </c>
      <c r="D773" t="str">
        <f t="shared" si="184"/>
        <v>NuCot33.var</v>
      </c>
      <c r="E773" t="str">
        <f t="shared" si="199"/>
        <v>SandyLoam</v>
      </c>
      <c r="F773" s="24" t="str">
        <f t="shared" si="185"/>
        <v>SandyLoam.soi</v>
      </c>
      <c r="G773" s="24" t="str">
        <f t="shared" si="186"/>
        <v>GeorgiaLoc3Wea.wea</v>
      </c>
      <c r="H773" t="s">
        <v>312</v>
      </c>
      <c r="I773" t="str">
        <f t="shared" si="189"/>
        <v>GeorgiaLoc3</v>
      </c>
      <c r="J773" t="s">
        <v>330</v>
      </c>
      <c r="K773" t="s">
        <v>335</v>
      </c>
      <c r="L773" s="25" t="s">
        <v>70</v>
      </c>
      <c r="M773" t="str">
        <f t="shared" si="187"/>
        <v>Geo_3_2018_NuCot33_Sandyloam_300</v>
      </c>
      <c r="N773" t="str">
        <f t="shared" si="190"/>
        <v>BiologyDefault</v>
      </c>
      <c r="O773" t="str">
        <f t="shared" si="191"/>
        <v>MulchGeo1</v>
      </c>
      <c r="P773" t="str">
        <f t="shared" si="192"/>
        <v>MulchDecomp1</v>
      </c>
      <c r="Q773" t="str">
        <f t="shared" si="193"/>
        <v>GasCO2Default</v>
      </c>
      <c r="R773" t="str">
        <f t="shared" si="194"/>
        <v>GasO2Default</v>
      </c>
      <c r="S773" t="str">
        <f t="shared" si="195"/>
        <v>GasID</v>
      </c>
      <c r="T773" t="str">
        <f t="shared" si="196"/>
        <v>Default</v>
      </c>
      <c r="U773" t="str">
        <f t="shared" si="197"/>
        <v>AiTest</v>
      </c>
      <c r="W773" t="str">
        <f t="shared" si="198"/>
        <v>R</v>
      </c>
      <c r="X773">
        <f t="shared" si="188"/>
        <v>2018</v>
      </c>
    </row>
    <row r="774" spans="1:24" ht="15.6">
      <c r="A774" t="s">
        <v>686</v>
      </c>
      <c r="B774" t="s">
        <v>303</v>
      </c>
      <c r="C774" t="str">
        <f t="shared" si="200"/>
        <v>DPL90</v>
      </c>
      <c r="D774" t="str">
        <f t="shared" ref="D774:D837" si="201">C774 &amp; ".var"</f>
        <v>DPL90.var</v>
      </c>
      <c r="E774" t="str">
        <f t="shared" si="199"/>
        <v>Clay</v>
      </c>
      <c r="F774" s="24" t="str">
        <f t="shared" ref="F774:F837" si="202">E774 &amp; ".soi"</f>
        <v>Clay.soi</v>
      </c>
      <c r="G774" s="24" t="str">
        <f t="shared" ref="G774:G837" si="203">B774&amp; ".wea"</f>
        <v>GeorgiaLoc3Wea.wea</v>
      </c>
      <c r="H774" t="s">
        <v>312</v>
      </c>
      <c r="I774" t="str">
        <f t="shared" si="189"/>
        <v>GeorgiaLoc3</v>
      </c>
      <c r="J774" t="s">
        <v>330</v>
      </c>
      <c r="K774" t="s">
        <v>335</v>
      </c>
      <c r="L774" s="25" t="s">
        <v>70</v>
      </c>
      <c r="M774" t="str">
        <f t="shared" si="187"/>
        <v>Geo_3_2019_DPL90_Clay_0</v>
      </c>
      <c r="N774" t="str">
        <f t="shared" si="190"/>
        <v>BiologyDefault</v>
      </c>
      <c r="O774" t="str">
        <f t="shared" si="191"/>
        <v>MulchGeo1</v>
      </c>
      <c r="P774" t="str">
        <f t="shared" si="192"/>
        <v>MulchDecomp1</v>
      </c>
      <c r="Q774" t="str">
        <f t="shared" si="193"/>
        <v>GasCO2Default</v>
      </c>
      <c r="R774" t="str">
        <f t="shared" si="194"/>
        <v>GasO2Default</v>
      </c>
      <c r="S774" t="str">
        <f t="shared" si="195"/>
        <v>GasID</v>
      </c>
      <c r="T774" t="str">
        <f t="shared" si="196"/>
        <v>Default</v>
      </c>
      <c r="U774" t="str">
        <f t="shared" si="197"/>
        <v>AiTest</v>
      </c>
      <c r="W774" t="str">
        <f t="shared" si="198"/>
        <v>R</v>
      </c>
      <c r="X774">
        <f t="shared" si="188"/>
        <v>2019</v>
      </c>
    </row>
    <row r="775" spans="1:24" ht="15.6">
      <c r="A775" t="s">
        <v>687</v>
      </c>
      <c r="B775" t="s">
        <v>303</v>
      </c>
      <c r="C775" t="str">
        <f t="shared" si="200"/>
        <v>DPL90</v>
      </c>
      <c r="D775" t="str">
        <f t="shared" si="201"/>
        <v>DPL90.var</v>
      </c>
      <c r="E775" t="str">
        <f t="shared" si="199"/>
        <v>Clay</v>
      </c>
      <c r="F775" s="24" t="str">
        <f t="shared" si="202"/>
        <v>Clay.soi</v>
      </c>
      <c r="G775" s="24" t="str">
        <f t="shared" si="203"/>
        <v>GeorgiaLoc3Wea.wea</v>
      </c>
      <c r="H775" t="s">
        <v>312</v>
      </c>
      <c r="I775" t="str">
        <f t="shared" si="189"/>
        <v>GeorgiaLoc3</v>
      </c>
      <c r="J775" t="s">
        <v>330</v>
      </c>
      <c r="K775" t="s">
        <v>335</v>
      </c>
      <c r="L775" s="25" t="s">
        <v>70</v>
      </c>
      <c r="M775" t="str">
        <f t="shared" ref="M775:M838" si="204">A775</f>
        <v>Geo_3_2019_DPL90_Clay_100</v>
      </c>
      <c r="N775" t="str">
        <f t="shared" si="190"/>
        <v>BiologyDefault</v>
      </c>
      <c r="O775" t="str">
        <f t="shared" si="191"/>
        <v>MulchGeo1</v>
      </c>
      <c r="P775" t="str">
        <f t="shared" si="192"/>
        <v>MulchDecomp1</v>
      </c>
      <c r="Q775" t="str">
        <f t="shared" si="193"/>
        <v>GasCO2Default</v>
      </c>
      <c r="R775" t="str">
        <f t="shared" si="194"/>
        <v>GasO2Default</v>
      </c>
      <c r="S775" t="str">
        <f t="shared" si="195"/>
        <v>GasID</v>
      </c>
      <c r="T775" t="str">
        <f t="shared" si="196"/>
        <v>Default</v>
      </c>
      <c r="U775" t="str">
        <f t="shared" si="197"/>
        <v>AiTest</v>
      </c>
      <c r="W775" t="str">
        <f t="shared" si="198"/>
        <v>R</v>
      </c>
      <c r="X775">
        <f t="shared" ref="X775:X838" si="205">X631</f>
        <v>2019</v>
      </c>
    </row>
    <row r="776" spans="1:24" ht="15.6">
      <c r="A776" t="s">
        <v>688</v>
      </c>
      <c r="B776" t="s">
        <v>303</v>
      </c>
      <c r="C776" t="str">
        <f t="shared" si="200"/>
        <v>DPL90</v>
      </c>
      <c r="D776" t="str">
        <f t="shared" si="201"/>
        <v>DPL90.var</v>
      </c>
      <c r="E776" t="str">
        <f t="shared" si="199"/>
        <v>Clay</v>
      </c>
      <c r="F776" s="24" t="str">
        <f t="shared" si="202"/>
        <v>Clay.soi</v>
      </c>
      <c r="G776" s="24" t="str">
        <f t="shared" si="203"/>
        <v>GeorgiaLoc3Wea.wea</v>
      </c>
      <c r="H776" t="s">
        <v>312</v>
      </c>
      <c r="I776" t="str">
        <f t="shared" ref="I776:I839" si="206">I775</f>
        <v>GeorgiaLoc3</v>
      </c>
      <c r="J776" t="s">
        <v>330</v>
      </c>
      <c r="K776" t="s">
        <v>335</v>
      </c>
      <c r="L776" s="25" t="s">
        <v>70</v>
      </c>
      <c r="M776" t="str">
        <f t="shared" si="204"/>
        <v>Geo_3_2019_DPL90_Clay_200</v>
      </c>
      <c r="N776" t="str">
        <f t="shared" ref="N776:N839" si="207">N775</f>
        <v>BiologyDefault</v>
      </c>
      <c r="O776" t="str">
        <f t="shared" ref="O776:O839" si="208">O775</f>
        <v>MulchGeo1</v>
      </c>
      <c r="P776" t="str">
        <f t="shared" ref="P776:P839" si="209">P775</f>
        <v>MulchDecomp1</v>
      </c>
      <c r="Q776" t="str">
        <f t="shared" ref="Q776:Q839" si="210">Q775</f>
        <v>GasCO2Default</v>
      </c>
      <c r="R776" t="str">
        <f t="shared" ref="R776:R839" si="211">R775</f>
        <v>GasO2Default</v>
      </c>
      <c r="S776" t="str">
        <f t="shared" ref="S776:S839" si="212">S775</f>
        <v>GasID</v>
      </c>
      <c r="T776" t="str">
        <f t="shared" ref="T776:T839" si="213">T775</f>
        <v>Default</v>
      </c>
      <c r="U776" t="str">
        <f t="shared" ref="U776:U839" si="214">U775</f>
        <v>AiTest</v>
      </c>
      <c r="W776" t="str">
        <f t="shared" ref="W776:W839" si="215">W775</f>
        <v>R</v>
      </c>
      <c r="X776">
        <f t="shared" si="205"/>
        <v>2019</v>
      </c>
    </row>
    <row r="777" spans="1:24" ht="15.6">
      <c r="A777" t="s">
        <v>689</v>
      </c>
      <c r="B777" t="s">
        <v>303</v>
      </c>
      <c r="C777" t="str">
        <f t="shared" si="200"/>
        <v>DPL90</v>
      </c>
      <c r="D777" t="str">
        <f t="shared" si="201"/>
        <v>DPL90.var</v>
      </c>
      <c r="E777" t="str">
        <f t="shared" si="199"/>
        <v>Clay</v>
      </c>
      <c r="F777" s="24" t="str">
        <f t="shared" si="202"/>
        <v>Clay.soi</v>
      </c>
      <c r="G777" s="24" t="str">
        <f t="shared" si="203"/>
        <v>GeorgiaLoc3Wea.wea</v>
      </c>
      <c r="H777" t="s">
        <v>312</v>
      </c>
      <c r="I777" t="str">
        <f t="shared" si="206"/>
        <v>GeorgiaLoc3</v>
      </c>
      <c r="J777" t="s">
        <v>330</v>
      </c>
      <c r="K777" t="s">
        <v>335</v>
      </c>
      <c r="L777" s="25" t="s">
        <v>70</v>
      </c>
      <c r="M777" t="str">
        <f t="shared" si="204"/>
        <v>Geo_3_2019_DPL90_Clay_300</v>
      </c>
      <c r="N777" t="str">
        <f t="shared" si="207"/>
        <v>BiologyDefault</v>
      </c>
      <c r="O777" t="str">
        <f t="shared" si="208"/>
        <v>MulchGeo1</v>
      </c>
      <c r="P777" t="str">
        <f t="shared" si="209"/>
        <v>MulchDecomp1</v>
      </c>
      <c r="Q777" t="str">
        <f t="shared" si="210"/>
        <v>GasCO2Default</v>
      </c>
      <c r="R777" t="str">
        <f t="shared" si="211"/>
        <v>GasO2Default</v>
      </c>
      <c r="S777" t="str">
        <f t="shared" si="212"/>
        <v>GasID</v>
      </c>
      <c r="T777" t="str">
        <f t="shared" si="213"/>
        <v>Default</v>
      </c>
      <c r="U777" t="str">
        <f t="shared" si="214"/>
        <v>AiTest</v>
      </c>
      <c r="W777" t="str">
        <f t="shared" si="215"/>
        <v>R</v>
      </c>
      <c r="X777">
        <f t="shared" si="205"/>
        <v>2019</v>
      </c>
    </row>
    <row r="778" spans="1:24" ht="15.6">
      <c r="A778" t="s">
        <v>690</v>
      </c>
      <c r="B778" t="s">
        <v>303</v>
      </c>
      <c r="C778" t="str">
        <f t="shared" si="200"/>
        <v>DPL90</v>
      </c>
      <c r="D778" t="str">
        <f t="shared" si="201"/>
        <v>DPL90.var</v>
      </c>
      <c r="E778" t="str">
        <f t="shared" si="199"/>
        <v>SandyClayLoam</v>
      </c>
      <c r="F778" s="24" t="str">
        <f t="shared" si="202"/>
        <v>SandyClayLoam.soi</v>
      </c>
      <c r="G778" s="24" t="str">
        <f t="shared" si="203"/>
        <v>GeorgiaLoc3Wea.wea</v>
      </c>
      <c r="H778" t="s">
        <v>312</v>
      </c>
      <c r="I778" t="str">
        <f t="shared" si="206"/>
        <v>GeorgiaLoc3</v>
      </c>
      <c r="J778" t="s">
        <v>330</v>
      </c>
      <c r="K778" t="s">
        <v>335</v>
      </c>
      <c r="L778" s="25" t="s">
        <v>70</v>
      </c>
      <c r="M778" t="str">
        <f t="shared" si="204"/>
        <v>Geo_3_2019_DPL90_SandyClayLoam_0</v>
      </c>
      <c r="N778" t="str">
        <f t="shared" si="207"/>
        <v>BiologyDefault</v>
      </c>
      <c r="O778" t="str">
        <f t="shared" si="208"/>
        <v>MulchGeo1</v>
      </c>
      <c r="P778" t="str">
        <f t="shared" si="209"/>
        <v>MulchDecomp1</v>
      </c>
      <c r="Q778" t="str">
        <f t="shared" si="210"/>
        <v>GasCO2Default</v>
      </c>
      <c r="R778" t="str">
        <f t="shared" si="211"/>
        <v>GasO2Default</v>
      </c>
      <c r="S778" t="str">
        <f t="shared" si="212"/>
        <v>GasID</v>
      </c>
      <c r="T778" t="str">
        <f t="shared" si="213"/>
        <v>Default</v>
      </c>
      <c r="U778" t="str">
        <f t="shared" si="214"/>
        <v>AiTest</v>
      </c>
      <c r="W778" t="str">
        <f t="shared" si="215"/>
        <v>R</v>
      </c>
      <c r="X778">
        <f t="shared" si="205"/>
        <v>2019</v>
      </c>
    </row>
    <row r="779" spans="1:24" ht="15.6">
      <c r="A779" t="s">
        <v>691</v>
      </c>
      <c r="B779" t="s">
        <v>303</v>
      </c>
      <c r="C779" t="str">
        <f t="shared" si="200"/>
        <v>DPL90</v>
      </c>
      <c r="D779" t="str">
        <f t="shared" si="201"/>
        <v>DPL90.var</v>
      </c>
      <c r="E779" t="str">
        <f t="shared" si="199"/>
        <v>SandyClayLoam</v>
      </c>
      <c r="F779" s="24" t="str">
        <f t="shared" si="202"/>
        <v>SandyClayLoam.soi</v>
      </c>
      <c r="G779" s="24" t="str">
        <f t="shared" si="203"/>
        <v>GeorgiaLoc3Wea.wea</v>
      </c>
      <c r="H779" t="s">
        <v>312</v>
      </c>
      <c r="I779" t="str">
        <f t="shared" si="206"/>
        <v>GeorgiaLoc3</v>
      </c>
      <c r="J779" t="s">
        <v>330</v>
      </c>
      <c r="K779" t="s">
        <v>335</v>
      </c>
      <c r="L779" s="25" t="s">
        <v>70</v>
      </c>
      <c r="M779" t="str">
        <f t="shared" si="204"/>
        <v>Geo_3_2019_DPL90_SandyClayLoam_100</v>
      </c>
      <c r="N779" t="str">
        <f t="shared" si="207"/>
        <v>BiologyDefault</v>
      </c>
      <c r="O779" t="str">
        <f t="shared" si="208"/>
        <v>MulchGeo1</v>
      </c>
      <c r="P779" t="str">
        <f t="shared" si="209"/>
        <v>MulchDecomp1</v>
      </c>
      <c r="Q779" t="str">
        <f t="shared" si="210"/>
        <v>GasCO2Default</v>
      </c>
      <c r="R779" t="str">
        <f t="shared" si="211"/>
        <v>GasO2Default</v>
      </c>
      <c r="S779" t="str">
        <f t="shared" si="212"/>
        <v>GasID</v>
      </c>
      <c r="T779" t="str">
        <f t="shared" si="213"/>
        <v>Default</v>
      </c>
      <c r="U779" t="str">
        <f t="shared" si="214"/>
        <v>AiTest</v>
      </c>
      <c r="W779" t="str">
        <f t="shared" si="215"/>
        <v>R</v>
      </c>
      <c r="X779">
        <f t="shared" si="205"/>
        <v>2019</v>
      </c>
    </row>
    <row r="780" spans="1:24" ht="15.6">
      <c r="A780" t="s">
        <v>692</v>
      </c>
      <c r="B780" t="s">
        <v>303</v>
      </c>
      <c r="C780" t="str">
        <f t="shared" si="200"/>
        <v>DPL90</v>
      </c>
      <c r="D780" t="str">
        <f t="shared" si="201"/>
        <v>DPL90.var</v>
      </c>
      <c r="E780" t="str">
        <f t="shared" si="199"/>
        <v>SandyClayLoam</v>
      </c>
      <c r="F780" s="24" t="str">
        <f t="shared" si="202"/>
        <v>SandyClayLoam.soi</v>
      </c>
      <c r="G780" s="24" t="str">
        <f t="shared" si="203"/>
        <v>GeorgiaLoc3Wea.wea</v>
      </c>
      <c r="H780" t="s">
        <v>312</v>
      </c>
      <c r="I780" t="str">
        <f t="shared" si="206"/>
        <v>GeorgiaLoc3</v>
      </c>
      <c r="J780" t="s">
        <v>330</v>
      </c>
      <c r="K780" t="s">
        <v>335</v>
      </c>
      <c r="L780" s="25" t="s">
        <v>70</v>
      </c>
      <c r="M780" t="str">
        <f t="shared" si="204"/>
        <v>Geo_3_2019_DPL90_SandyClayLoam_200</v>
      </c>
      <c r="N780" t="str">
        <f t="shared" si="207"/>
        <v>BiologyDefault</v>
      </c>
      <c r="O780" t="str">
        <f t="shared" si="208"/>
        <v>MulchGeo1</v>
      </c>
      <c r="P780" t="str">
        <f t="shared" si="209"/>
        <v>MulchDecomp1</v>
      </c>
      <c r="Q780" t="str">
        <f t="shared" si="210"/>
        <v>GasCO2Default</v>
      </c>
      <c r="R780" t="str">
        <f t="shared" si="211"/>
        <v>GasO2Default</v>
      </c>
      <c r="S780" t="str">
        <f t="shared" si="212"/>
        <v>GasID</v>
      </c>
      <c r="T780" t="str">
        <f t="shared" si="213"/>
        <v>Default</v>
      </c>
      <c r="U780" t="str">
        <f t="shared" si="214"/>
        <v>AiTest</v>
      </c>
      <c r="W780" t="str">
        <f t="shared" si="215"/>
        <v>R</v>
      </c>
      <c r="X780">
        <f t="shared" si="205"/>
        <v>2019</v>
      </c>
    </row>
    <row r="781" spans="1:24" ht="15.6">
      <c r="A781" t="s">
        <v>693</v>
      </c>
      <c r="B781" t="s">
        <v>303</v>
      </c>
      <c r="C781" t="str">
        <f t="shared" si="200"/>
        <v>DPL90</v>
      </c>
      <c r="D781" t="str">
        <f t="shared" si="201"/>
        <v>DPL90.var</v>
      </c>
      <c r="E781" t="str">
        <f t="shared" si="199"/>
        <v>SandyClayLoam</v>
      </c>
      <c r="F781" s="24" t="str">
        <f t="shared" si="202"/>
        <v>SandyClayLoam.soi</v>
      </c>
      <c r="G781" s="24" t="str">
        <f t="shared" si="203"/>
        <v>GeorgiaLoc3Wea.wea</v>
      </c>
      <c r="H781" t="s">
        <v>312</v>
      </c>
      <c r="I781" t="str">
        <f t="shared" si="206"/>
        <v>GeorgiaLoc3</v>
      </c>
      <c r="J781" t="s">
        <v>330</v>
      </c>
      <c r="K781" t="s">
        <v>335</v>
      </c>
      <c r="L781" s="25" t="s">
        <v>70</v>
      </c>
      <c r="M781" t="str">
        <f t="shared" si="204"/>
        <v>Geo_3_2019_DPL90_SandyClayLoam_300</v>
      </c>
      <c r="N781" t="str">
        <f t="shared" si="207"/>
        <v>BiologyDefault</v>
      </c>
      <c r="O781" t="str">
        <f t="shared" si="208"/>
        <v>MulchGeo1</v>
      </c>
      <c r="P781" t="str">
        <f t="shared" si="209"/>
        <v>MulchDecomp1</v>
      </c>
      <c r="Q781" t="str">
        <f t="shared" si="210"/>
        <v>GasCO2Default</v>
      </c>
      <c r="R781" t="str">
        <f t="shared" si="211"/>
        <v>GasO2Default</v>
      </c>
      <c r="S781" t="str">
        <f t="shared" si="212"/>
        <v>GasID</v>
      </c>
      <c r="T781" t="str">
        <f t="shared" si="213"/>
        <v>Default</v>
      </c>
      <c r="U781" t="str">
        <f t="shared" si="214"/>
        <v>AiTest</v>
      </c>
      <c r="W781" t="str">
        <f t="shared" si="215"/>
        <v>R</v>
      </c>
      <c r="X781">
        <f t="shared" si="205"/>
        <v>2019</v>
      </c>
    </row>
    <row r="782" spans="1:24" ht="15.6">
      <c r="A782" t="s">
        <v>694</v>
      </c>
      <c r="B782" t="s">
        <v>303</v>
      </c>
      <c r="C782" t="str">
        <f t="shared" si="200"/>
        <v>DPL90</v>
      </c>
      <c r="D782" t="str">
        <f t="shared" si="201"/>
        <v>DPL90.var</v>
      </c>
      <c r="E782" t="str">
        <f t="shared" si="199"/>
        <v>SandyLoam</v>
      </c>
      <c r="F782" s="24" t="str">
        <f t="shared" si="202"/>
        <v>SandyLoam.soi</v>
      </c>
      <c r="G782" s="24" t="str">
        <f t="shared" si="203"/>
        <v>GeorgiaLoc3Wea.wea</v>
      </c>
      <c r="H782" t="s">
        <v>312</v>
      </c>
      <c r="I782" t="str">
        <f t="shared" si="206"/>
        <v>GeorgiaLoc3</v>
      </c>
      <c r="J782" t="s">
        <v>330</v>
      </c>
      <c r="K782" t="s">
        <v>335</v>
      </c>
      <c r="L782" s="25" t="s">
        <v>70</v>
      </c>
      <c r="M782" t="str">
        <f t="shared" si="204"/>
        <v>Geo_3_2019_DPL90_Sandyloam_0</v>
      </c>
      <c r="N782" t="str">
        <f t="shared" si="207"/>
        <v>BiologyDefault</v>
      </c>
      <c r="O782" t="str">
        <f t="shared" si="208"/>
        <v>MulchGeo1</v>
      </c>
      <c r="P782" t="str">
        <f t="shared" si="209"/>
        <v>MulchDecomp1</v>
      </c>
      <c r="Q782" t="str">
        <f t="shared" si="210"/>
        <v>GasCO2Default</v>
      </c>
      <c r="R782" t="str">
        <f t="shared" si="211"/>
        <v>GasO2Default</v>
      </c>
      <c r="S782" t="str">
        <f t="shared" si="212"/>
        <v>GasID</v>
      </c>
      <c r="T782" t="str">
        <f t="shared" si="213"/>
        <v>Default</v>
      </c>
      <c r="U782" t="str">
        <f t="shared" si="214"/>
        <v>AiTest</v>
      </c>
      <c r="W782" t="str">
        <f t="shared" si="215"/>
        <v>R</v>
      </c>
      <c r="X782">
        <f t="shared" si="205"/>
        <v>2019</v>
      </c>
    </row>
    <row r="783" spans="1:24" ht="15.6">
      <c r="A783" t="s">
        <v>695</v>
      </c>
      <c r="B783" t="s">
        <v>303</v>
      </c>
      <c r="C783" t="str">
        <f t="shared" si="200"/>
        <v>DPL90</v>
      </c>
      <c r="D783" t="str">
        <f t="shared" si="201"/>
        <v>DPL90.var</v>
      </c>
      <c r="E783" t="str">
        <f t="shared" si="199"/>
        <v>SandyLoam</v>
      </c>
      <c r="F783" s="24" t="str">
        <f t="shared" si="202"/>
        <v>SandyLoam.soi</v>
      </c>
      <c r="G783" s="24" t="str">
        <f t="shared" si="203"/>
        <v>GeorgiaLoc3Wea.wea</v>
      </c>
      <c r="H783" t="s">
        <v>312</v>
      </c>
      <c r="I783" t="str">
        <f t="shared" si="206"/>
        <v>GeorgiaLoc3</v>
      </c>
      <c r="J783" t="s">
        <v>330</v>
      </c>
      <c r="K783" t="s">
        <v>335</v>
      </c>
      <c r="L783" s="25" t="s">
        <v>70</v>
      </c>
      <c r="M783" t="str">
        <f t="shared" si="204"/>
        <v>Geo_3_2019_DPL90_Sandyloam_100</v>
      </c>
      <c r="N783" t="str">
        <f t="shared" si="207"/>
        <v>BiologyDefault</v>
      </c>
      <c r="O783" t="str">
        <f t="shared" si="208"/>
        <v>MulchGeo1</v>
      </c>
      <c r="P783" t="str">
        <f t="shared" si="209"/>
        <v>MulchDecomp1</v>
      </c>
      <c r="Q783" t="str">
        <f t="shared" si="210"/>
        <v>GasCO2Default</v>
      </c>
      <c r="R783" t="str">
        <f t="shared" si="211"/>
        <v>GasO2Default</v>
      </c>
      <c r="S783" t="str">
        <f t="shared" si="212"/>
        <v>GasID</v>
      </c>
      <c r="T783" t="str">
        <f t="shared" si="213"/>
        <v>Default</v>
      </c>
      <c r="U783" t="str">
        <f t="shared" si="214"/>
        <v>AiTest</v>
      </c>
      <c r="W783" t="str">
        <f t="shared" si="215"/>
        <v>R</v>
      </c>
      <c r="X783">
        <f t="shared" si="205"/>
        <v>2019</v>
      </c>
    </row>
    <row r="784" spans="1:24" ht="15.6">
      <c r="A784" t="s">
        <v>696</v>
      </c>
      <c r="B784" t="s">
        <v>303</v>
      </c>
      <c r="C784" t="str">
        <f t="shared" si="200"/>
        <v>DPL90</v>
      </c>
      <c r="D784" t="str">
        <f t="shared" si="201"/>
        <v>DPL90.var</v>
      </c>
      <c r="E784" t="str">
        <f t="shared" si="199"/>
        <v>SandyLoam</v>
      </c>
      <c r="F784" s="24" t="str">
        <f t="shared" si="202"/>
        <v>SandyLoam.soi</v>
      </c>
      <c r="G784" s="24" t="str">
        <f t="shared" si="203"/>
        <v>GeorgiaLoc3Wea.wea</v>
      </c>
      <c r="H784" t="s">
        <v>312</v>
      </c>
      <c r="I784" t="str">
        <f t="shared" si="206"/>
        <v>GeorgiaLoc3</v>
      </c>
      <c r="J784" t="s">
        <v>330</v>
      </c>
      <c r="K784" t="s">
        <v>335</v>
      </c>
      <c r="L784" s="25" t="s">
        <v>70</v>
      </c>
      <c r="M784" t="str">
        <f t="shared" si="204"/>
        <v>Geo_3_2019_DPL90_Sandyloam_200</v>
      </c>
      <c r="N784" t="str">
        <f t="shared" si="207"/>
        <v>BiologyDefault</v>
      </c>
      <c r="O784" t="str">
        <f t="shared" si="208"/>
        <v>MulchGeo1</v>
      </c>
      <c r="P784" t="str">
        <f t="shared" si="209"/>
        <v>MulchDecomp1</v>
      </c>
      <c r="Q784" t="str">
        <f t="shared" si="210"/>
        <v>GasCO2Default</v>
      </c>
      <c r="R784" t="str">
        <f t="shared" si="211"/>
        <v>GasO2Default</v>
      </c>
      <c r="S784" t="str">
        <f t="shared" si="212"/>
        <v>GasID</v>
      </c>
      <c r="T784" t="str">
        <f t="shared" si="213"/>
        <v>Default</v>
      </c>
      <c r="U784" t="str">
        <f t="shared" si="214"/>
        <v>AiTest</v>
      </c>
      <c r="W784" t="str">
        <f t="shared" si="215"/>
        <v>R</v>
      </c>
      <c r="X784">
        <f t="shared" si="205"/>
        <v>2019</v>
      </c>
    </row>
    <row r="785" spans="1:24" ht="15.6">
      <c r="A785" t="s">
        <v>697</v>
      </c>
      <c r="B785" t="s">
        <v>303</v>
      </c>
      <c r="C785" t="str">
        <f t="shared" si="200"/>
        <v>DPL90</v>
      </c>
      <c r="D785" t="str">
        <f t="shared" si="201"/>
        <v>DPL90.var</v>
      </c>
      <c r="E785" t="str">
        <f t="shared" si="199"/>
        <v>SandyLoam</v>
      </c>
      <c r="F785" s="24" t="str">
        <f t="shared" si="202"/>
        <v>SandyLoam.soi</v>
      </c>
      <c r="G785" s="24" t="str">
        <f t="shared" si="203"/>
        <v>GeorgiaLoc3Wea.wea</v>
      </c>
      <c r="H785" t="s">
        <v>312</v>
      </c>
      <c r="I785" t="str">
        <f t="shared" si="206"/>
        <v>GeorgiaLoc3</v>
      </c>
      <c r="J785" t="s">
        <v>330</v>
      </c>
      <c r="K785" t="s">
        <v>335</v>
      </c>
      <c r="L785" s="25" t="s">
        <v>70</v>
      </c>
      <c r="M785" t="str">
        <f t="shared" si="204"/>
        <v>Geo_3_2019_DPL90_Sandyloam_300</v>
      </c>
      <c r="N785" t="str">
        <f t="shared" si="207"/>
        <v>BiologyDefault</v>
      </c>
      <c r="O785" t="str">
        <f t="shared" si="208"/>
        <v>MulchGeo1</v>
      </c>
      <c r="P785" t="str">
        <f t="shared" si="209"/>
        <v>MulchDecomp1</v>
      </c>
      <c r="Q785" t="str">
        <f t="shared" si="210"/>
        <v>GasCO2Default</v>
      </c>
      <c r="R785" t="str">
        <f t="shared" si="211"/>
        <v>GasO2Default</v>
      </c>
      <c r="S785" t="str">
        <f t="shared" si="212"/>
        <v>GasID</v>
      </c>
      <c r="T785" t="str">
        <f t="shared" si="213"/>
        <v>Default</v>
      </c>
      <c r="U785" t="str">
        <f t="shared" si="214"/>
        <v>AiTest</v>
      </c>
      <c r="W785" t="str">
        <f t="shared" si="215"/>
        <v>R</v>
      </c>
      <c r="X785">
        <f t="shared" si="205"/>
        <v>2019</v>
      </c>
    </row>
    <row r="786" spans="1:24" ht="15.6">
      <c r="A786" t="s">
        <v>698</v>
      </c>
      <c r="B786" t="s">
        <v>303</v>
      </c>
      <c r="C786" t="str">
        <f t="shared" si="200"/>
        <v>NuCot33</v>
      </c>
      <c r="D786" t="str">
        <f t="shared" si="201"/>
        <v>NuCot33.var</v>
      </c>
      <c r="E786" t="str">
        <f t="shared" si="199"/>
        <v>Clay</v>
      </c>
      <c r="F786" s="24" t="str">
        <f t="shared" si="202"/>
        <v>Clay.soi</v>
      </c>
      <c r="G786" s="24" t="str">
        <f t="shared" si="203"/>
        <v>GeorgiaLoc3Wea.wea</v>
      </c>
      <c r="H786" t="s">
        <v>312</v>
      </c>
      <c r="I786" t="str">
        <f t="shared" si="206"/>
        <v>GeorgiaLoc3</v>
      </c>
      <c r="J786" t="s">
        <v>330</v>
      </c>
      <c r="K786" t="s">
        <v>335</v>
      </c>
      <c r="L786" s="25" t="s">
        <v>70</v>
      </c>
      <c r="M786" t="str">
        <f t="shared" si="204"/>
        <v>Geo_3_2019_NuCot33_Clay_0</v>
      </c>
      <c r="N786" t="str">
        <f t="shared" si="207"/>
        <v>BiologyDefault</v>
      </c>
      <c r="O786" t="str">
        <f t="shared" si="208"/>
        <v>MulchGeo1</v>
      </c>
      <c r="P786" t="str">
        <f t="shared" si="209"/>
        <v>MulchDecomp1</v>
      </c>
      <c r="Q786" t="str">
        <f t="shared" si="210"/>
        <v>GasCO2Default</v>
      </c>
      <c r="R786" t="str">
        <f t="shared" si="211"/>
        <v>GasO2Default</v>
      </c>
      <c r="S786" t="str">
        <f t="shared" si="212"/>
        <v>GasID</v>
      </c>
      <c r="T786" t="str">
        <f t="shared" si="213"/>
        <v>Default</v>
      </c>
      <c r="U786" t="str">
        <f t="shared" si="214"/>
        <v>AiTest</v>
      </c>
      <c r="W786" t="str">
        <f t="shared" si="215"/>
        <v>R</v>
      </c>
      <c r="X786">
        <f t="shared" si="205"/>
        <v>2019</v>
      </c>
    </row>
    <row r="787" spans="1:24" ht="15.6">
      <c r="A787" t="s">
        <v>699</v>
      </c>
      <c r="B787" t="s">
        <v>303</v>
      </c>
      <c r="C787" t="str">
        <f t="shared" si="200"/>
        <v>NuCot33</v>
      </c>
      <c r="D787" t="str">
        <f t="shared" si="201"/>
        <v>NuCot33.var</v>
      </c>
      <c r="E787" t="str">
        <f t="shared" ref="E787:E850" si="216">E775</f>
        <v>Clay</v>
      </c>
      <c r="F787" s="24" t="str">
        <f t="shared" si="202"/>
        <v>Clay.soi</v>
      </c>
      <c r="G787" s="24" t="str">
        <f t="shared" si="203"/>
        <v>GeorgiaLoc3Wea.wea</v>
      </c>
      <c r="H787" t="s">
        <v>312</v>
      </c>
      <c r="I787" t="str">
        <f t="shared" si="206"/>
        <v>GeorgiaLoc3</v>
      </c>
      <c r="J787" t="s">
        <v>330</v>
      </c>
      <c r="K787" t="s">
        <v>335</v>
      </c>
      <c r="L787" s="25" t="s">
        <v>70</v>
      </c>
      <c r="M787" t="str">
        <f t="shared" si="204"/>
        <v>Geo_3_2019_NuCot33_Clay_100</v>
      </c>
      <c r="N787" t="str">
        <f t="shared" si="207"/>
        <v>BiologyDefault</v>
      </c>
      <c r="O787" t="str">
        <f t="shared" si="208"/>
        <v>MulchGeo1</v>
      </c>
      <c r="P787" t="str">
        <f t="shared" si="209"/>
        <v>MulchDecomp1</v>
      </c>
      <c r="Q787" t="str">
        <f t="shared" si="210"/>
        <v>GasCO2Default</v>
      </c>
      <c r="R787" t="str">
        <f t="shared" si="211"/>
        <v>GasO2Default</v>
      </c>
      <c r="S787" t="str">
        <f t="shared" si="212"/>
        <v>GasID</v>
      </c>
      <c r="T787" t="str">
        <f t="shared" si="213"/>
        <v>Default</v>
      </c>
      <c r="U787" t="str">
        <f t="shared" si="214"/>
        <v>AiTest</v>
      </c>
      <c r="W787" t="str">
        <f t="shared" si="215"/>
        <v>R</v>
      </c>
      <c r="X787">
        <f t="shared" si="205"/>
        <v>2019</v>
      </c>
    </row>
    <row r="788" spans="1:24" ht="15.6">
      <c r="A788" t="s">
        <v>700</v>
      </c>
      <c r="B788" t="s">
        <v>303</v>
      </c>
      <c r="C788" t="str">
        <f t="shared" si="200"/>
        <v>NuCot33</v>
      </c>
      <c r="D788" t="str">
        <f t="shared" si="201"/>
        <v>NuCot33.var</v>
      </c>
      <c r="E788" t="str">
        <f t="shared" si="216"/>
        <v>Clay</v>
      </c>
      <c r="F788" s="24" t="str">
        <f t="shared" si="202"/>
        <v>Clay.soi</v>
      </c>
      <c r="G788" s="24" t="str">
        <f t="shared" si="203"/>
        <v>GeorgiaLoc3Wea.wea</v>
      </c>
      <c r="H788" t="s">
        <v>312</v>
      </c>
      <c r="I788" t="str">
        <f t="shared" si="206"/>
        <v>GeorgiaLoc3</v>
      </c>
      <c r="J788" t="s">
        <v>330</v>
      </c>
      <c r="K788" t="s">
        <v>335</v>
      </c>
      <c r="L788" s="25" t="s">
        <v>70</v>
      </c>
      <c r="M788" t="str">
        <f t="shared" si="204"/>
        <v>Geo_3_2019_NuCot33_Clay_200</v>
      </c>
      <c r="N788" t="str">
        <f t="shared" si="207"/>
        <v>BiologyDefault</v>
      </c>
      <c r="O788" t="str">
        <f t="shared" si="208"/>
        <v>MulchGeo1</v>
      </c>
      <c r="P788" t="str">
        <f t="shared" si="209"/>
        <v>MulchDecomp1</v>
      </c>
      <c r="Q788" t="str">
        <f t="shared" si="210"/>
        <v>GasCO2Default</v>
      </c>
      <c r="R788" t="str">
        <f t="shared" si="211"/>
        <v>GasO2Default</v>
      </c>
      <c r="S788" t="str">
        <f t="shared" si="212"/>
        <v>GasID</v>
      </c>
      <c r="T788" t="str">
        <f t="shared" si="213"/>
        <v>Default</v>
      </c>
      <c r="U788" t="str">
        <f t="shared" si="214"/>
        <v>AiTest</v>
      </c>
      <c r="W788" t="str">
        <f t="shared" si="215"/>
        <v>R</v>
      </c>
      <c r="X788">
        <f t="shared" si="205"/>
        <v>2019</v>
      </c>
    </row>
    <row r="789" spans="1:24" ht="15.6">
      <c r="A789" t="s">
        <v>701</v>
      </c>
      <c r="B789" t="s">
        <v>303</v>
      </c>
      <c r="C789" t="str">
        <f t="shared" si="200"/>
        <v>NuCot33</v>
      </c>
      <c r="D789" t="str">
        <f t="shared" si="201"/>
        <v>NuCot33.var</v>
      </c>
      <c r="E789" t="str">
        <f t="shared" si="216"/>
        <v>Clay</v>
      </c>
      <c r="F789" s="24" t="str">
        <f t="shared" si="202"/>
        <v>Clay.soi</v>
      </c>
      <c r="G789" s="24" t="str">
        <f t="shared" si="203"/>
        <v>GeorgiaLoc3Wea.wea</v>
      </c>
      <c r="H789" t="s">
        <v>312</v>
      </c>
      <c r="I789" t="str">
        <f t="shared" si="206"/>
        <v>GeorgiaLoc3</v>
      </c>
      <c r="J789" t="s">
        <v>330</v>
      </c>
      <c r="K789" t="s">
        <v>335</v>
      </c>
      <c r="L789" s="25" t="s">
        <v>70</v>
      </c>
      <c r="M789" t="str">
        <f t="shared" si="204"/>
        <v>Geo_3_2019_NuCot33_Clay_300</v>
      </c>
      <c r="N789" t="str">
        <f t="shared" si="207"/>
        <v>BiologyDefault</v>
      </c>
      <c r="O789" t="str">
        <f t="shared" si="208"/>
        <v>MulchGeo1</v>
      </c>
      <c r="P789" t="str">
        <f t="shared" si="209"/>
        <v>MulchDecomp1</v>
      </c>
      <c r="Q789" t="str">
        <f t="shared" si="210"/>
        <v>GasCO2Default</v>
      </c>
      <c r="R789" t="str">
        <f t="shared" si="211"/>
        <v>GasO2Default</v>
      </c>
      <c r="S789" t="str">
        <f t="shared" si="212"/>
        <v>GasID</v>
      </c>
      <c r="T789" t="str">
        <f t="shared" si="213"/>
        <v>Default</v>
      </c>
      <c r="U789" t="str">
        <f t="shared" si="214"/>
        <v>AiTest</v>
      </c>
      <c r="W789" t="str">
        <f t="shared" si="215"/>
        <v>R</v>
      </c>
      <c r="X789">
        <f t="shared" si="205"/>
        <v>2019</v>
      </c>
    </row>
    <row r="790" spans="1:24" ht="15.6">
      <c r="A790" t="s">
        <v>702</v>
      </c>
      <c r="B790" t="s">
        <v>303</v>
      </c>
      <c r="C790" t="str">
        <f t="shared" si="200"/>
        <v>NuCot33</v>
      </c>
      <c r="D790" t="str">
        <f t="shared" si="201"/>
        <v>NuCot33.var</v>
      </c>
      <c r="E790" t="str">
        <f t="shared" si="216"/>
        <v>SandyClayLoam</v>
      </c>
      <c r="F790" s="24" t="str">
        <f t="shared" si="202"/>
        <v>SandyClayLoam.soi</v>
      </c>
      <c r="G790" s="24" t="str">
        <f t="shared" si="203"/>
        <v>GeorgiaLoc3Wea.wea</v>
      </c>
      <c r="H790" t="s">
        <v>312</v>
      </c>
      <c r="I790" t="str">
        <f t="shared" si="206"/>
        <v>GeorgiaLoc3</v>
      </c>
      <c r="J790" t="s">
        <v>330</v>
      </c>
      <c r="K790" t="s">
        <v>335</v>
      </c>
      <c r="L790" s="25" t="s">
        <v>70</v>
      </c>
      <c r="M790" t="str">
        <f t="shared" si="204"/>
        <v>Geo_3_2019_NuCot33_SandyClayLoam_0</v>
      </c>
      <c r="N790" t="str">
        <f t="shared" si="207"/>
        <v>BiologyDefault</v>
      </c>
      <c r="O790" t="str">
        <f t="shared" si="208"/>
        <v>MulchGeo1</v>
      </c>
      <c r="P790" t="str">
        <f t="shared" si="209"/>
        <v>MulchDecomp1</v>
      </c>
      <c r="Q790" t="str">
        <f t="shared" si="210"/>
        <v>GasCO2Default</v>
      </c>
      <c r="R790" t="str">
        <f t="shared" si="211"/>
        <v>GasO2Default</v>
      </c>
      <c r="S790" t="str">
        <f t="shared" si="212"/>
        <v>GasID</v>
      </c>
      <c r="T790" t="str">
        <f t="shared" si="213"/>
        <v>Default</v>
      </c>
      <c r="U790" t="str">
        <f t="shared" si="214"/>
        <v>AiTest</v>
      </c>
      <c r="W790" t="str">
        <f t="shared" si="215"/>
        <v>R</v>
      </c>
      <c r="X790">
        <f t="shared" si="205"/>
        <v>2019</v>
      </c>
    </row>
    <row r="791" spans="1:24" ht="15.6">
      <c r="A791" t="s">
        <v>703</v>
      </c>
      <c r="B791" t="s">
        <v>303</v>
      </c>
      <c r="C791" t="str">
        <f t="shared" si="200"/>
        <v>NuCot33</v>
      </c>
      <c r="D791" t="str">
        <f t="shared" si="201"/>
        <v>NuCot33.var</v>
      </c>
      <c r="E791" t="str">
        <f t="shared" si="216"/>
        <v>SandyClayLoam</v>
      </c>
      <c r="F791" s="24" t="str">
        <f t="shared" si="202"/>
        <v>SandyClayLoam.soi</v>
      </c>
      <c r="G791" s="24" t="str">
        <f t="shared" si="203"/>
        <v>GeorgiaLoc3Wea.wea</v>
      </c>
      <c r="H791" t="s">
        <v>312</v>
      </c>
      <c r="I791" t="str">
        <f t="shared" si="206"/>
        <v>GeorgiaLoc3</v>
      </c>
      <c r="J791" t="s">
        <v>330</v>
      </c>
      <c r="K791" t="s">
        <v>335</v>
      </c>
      <c r="L791" s="25" t="s">
        <v>70</v>
      </c>
      <c r="M791" t="str">
        <f t="shared" si="204"/>
        <v>Geo_3_2019_NuCot33_SandyClayLoam_100</v>
      </c>
      <c r="N791" t="str">
        <f t="shared" si="207"/>
        <v>BiologyDefault</v>
      </c>
      <c r="O791" t="str">
        <f t="shared" si="208"/>
        <v>MulchGeo1</v>
      </c>
      <c r="P791" t="str">
        <f t="shared" si="209"/>
        <v>MulchDecomp1</v>
      </c>
      <c r="Q791" t="str">
        <f t="shared" si="210"/>
        <v>GasCO2Default</v>
      </c>
      <c r="R791" t="str">
        <f t="shared" si="211"/>
        <v>GasO2Default</v>
      </c>
      <c r="S791" t="str">
        <f t="shared" si="212"/>
        <v>GasID</v>
      </c>
      <c r="T791" t="str">
        <f t="shared" si="213"/>
        <v>Default</v>
      </c>
      <c r="U791" t="str">
        <f t="shared" si="214"/>
        <v>AiTest</v>
      </c>
      <c r="W791" t="str">
        <f t="shared" si="215"/>
        <v>R</v>
      </c>
      <c r="X791">
        <f t="shared" si="205"/>
        <v>2019</v>
      </c>
    </row>
    <row r="792" spans="1:24" ht="15.6">
      <c r="A792" t="s">
        <v>704</v>
      </c>
      <c r="B792" t="s">
        <v>303</v>
      </c>
      <c r="C792" t="str">
        <f t="shared" si="200"/>
        <v>NuCot33</v>
      </c>
      <c r="D792" t="str">
        <f t="shared" si="201"/>
        <v>NuCot33.var</v>
      </c>
      <c r="E792" t="str">
        <f t="shared" si="216"/>
        <v>SandyClayLoam</v>
      </c>
      <c r="F792" s="24" t="str">
        <f t="shared" si="202"/>
        <v>SandyClayLoam.soi</v>
      </c>
      <c r="G792" s="24" t="str">
        <f t="shared" si="203"/>
        <v>GeorgiaLoc3Wea.wea</v>
      </c>
      <c r="H792" t="s">
        <v>312</v>
      </c>
      <c r="I792" t="str">
        <f t="shared" si="206"/>
        <v>GeorgiaLoc3</v>
      </c>
      <c r="J792" t="s">
        <v>330</v>
      </c>
      <c r="K792" t="s">
        <v>335</v>
      </c>
      <c r="L792" s="25" t="s">
        <v>70</v>
      </c>
      <c r="M792" t="str">
        <f t="shared" si="204"/>
        <v>Geo_3_2019_NuCot33_SandyClayLoam_200</v>
      </c>
      <c r="N792" t="str">
        <f t="shared" si="207"/>
        <v>BiologyDefault</v>
      </c>
      <c r="O792" t="str">
        <f t="shared" si="208"/>
        <v>MulchGeo1</v>
      </c>
      <c r="P792" t="str">
        <f t="shared" si="209"/>
        <v>MulchDecomp1</v>
      </c>
      <c r="Q792" t="str">
        <f t="shared" si="210"/>
        <v>GasCO2Default</v>
      </c>
      <c r="R792" t="str">
        <f t="shared" si="211"/>
        <v>GasO2Default</v>
      </c>
      <c r="S792" t="str">
        <f t="shared" si="212"/>
        <v>GasID</v>
      </c>
      <c r="T792" t="str">
        <f t="shared" si="213"/>
        <v>Default</v>
      </c>
      <c r="U792" t="str">
        <f t="shared" si="214"/>
        <v>AiTest</v>
      </c>
      <c r="W792" t="str">
        <f t="shared" si="215"/>
        <v>R</v>
      </c>
      <c r="X792">
        <f t="shared" si="205"/>
        <v>2019</v>
      </c>
    </row>
    <row r="793" spans="1:24" ht="15.6">
      <c r="A793" t="s">
        <v>705</v>
      </c>
      <c r="B793" t="s">
        <v>303</v>
      </c>
      <c r="C793" t="str">
        <f t="shared" si="200"/>
        <v>NuCot33</v>
      </c>
      <c r="D793" t="str">
        <f t="shared" si="201"/>
        <v>NuCot33.var</v>
      </c>
      <c r="E793" t="str">
        <f t="shared" si="216"/>
        <v>SandyClayLoam</v>
      </c>
      <c r="F793" s="24" t="str">
        <f t="shared" si="202"/>
        <v>SandyClayLoam.soi</v>
      </c>
      <c r="G793" s="24" t="str">
        <f t="shared" si="203"/>
        <v>GeorgiaLoc3Wea.wea</v>
      </c>
      <c r="H793" t="s">
        <v>312</v>
      </c>
      <c r="I793" t="str">
        <f t="shared" si="206"/>
        <v>GeorgiaLoc3</v>
      </c>
      <c r="J793" t="s">
        <v>330</v>
      </c>
      <c r="K793" t="s">
        <v>335</v>
      </c>
      <c r="L793" s="25" t="s">
        <v>70</v>
      </c>
      <c r="M793" t="str">
        <f t="shared" si="204"/>
        <v>Geo_3_2019_NuCot33_SandyClayLoam_300</v>
      </c>
      <c r="N793" t="str">
        <f t="shared" si="207"/>
        <v>BiologyDefault</v>
      </c>
      <c r="O793" t="str">
        <f t="shared" si="208"/>
        <v>MulchGeo1</v>
      </c>
      <c r="P793" t="str">
        <f t="shared" si="209"/>
        <v>MulchDecomp1</v>
      </c>
      <c r="Q793" t="str">
        <f t="shared" si="210"/>
        <v>GasCO2Default</v>
      </c>
      <c r="R793" t="str">
        <f t="shared" si="211"/>
        <v>GasO2Default</v>
      </c>
      <c r="S793" t="str">
        <f t="shared" si="212"/>
        <v>GasID</v>
      </c>
      <c r="T793" t="str">
        <f t="shared" si="213"/>
        <v>Default</v>
      </c>
      <c r="U793" t="str">
        <f t="shared" si="214"/>
        <v>AiTest</v>
      </c>
      <c r="W793" t="str">
        <f t="shared" si="215"/>
        <v>R</v>
      </c>
      <c r="X793">
        <f t="shared" si="205"/>
        <v>2019</v>
      </c>
    </row>
    <row r="794" spans="1:24" ht="15.6">
      <c r="A794" t="s">
        <v>706</v>
      </c>
      <c r="B794" t="s">
        <v>303</v>
      </c>
      <c r="C794" t="str">
        <f t="shared" si="200"/>
        <v>NuCot33</v>
      </c>
      <c r="D794" t="str">
        <f t="shared" si="201"/>
        <v>NuCot33.var</v>
      </c>
      <c r="E794" t="str">
        <f t="shared" si="216"/>
        <v>SandyLoam</v>
      </c>
      <c r="F794" s="24" t="str">
        <f t="shared" si="202"/>
        <v>SandyLoam.soi</v>
      </c>
      <c r="G794" s="24" t="str">
        <f t="shared" si="203"/>
        <v>GeorgiaLoc3Wea.wea</v>
      </c>
      <c r="H794" t="s">
        <v>312</v>
      </c>
      <c r="I794" t="str">
        <f t="shared" si="206"/>
        <v>GeorgiaLoc3</v>
      </c>
      <c r="J794" t="s">
        <v>330</v>
      </c>
      <c r="K794" t="s">
        <v>335</v>
      </c>
      <c r="L794" s="25" t="s">
        <v>70</v>
      </c>
      <c r="M794" t="str">
        <f t="shared" si="204"/>
        <v>Geo_3_2019_NuCot33_Sandyloam_0</v>
      </c>
      <c r="N794" t="str">
        <f t="shared" si="207"/>
        <v>BiologyDefault</v>
      </c>
      <c r="O794" t="str">
        <f t="shared" si="208"/>
        <v>MulchGeo1</v>
      </c>
      <c r="P794" t="str">
        <f t="shared" si="209"/>
        <v>MulchDecomp1</v>
      </c>
      <c r="Q794" t="str">
        <f t="shared" si="210"/>
        <v>GasCO2Default</v>
      </c>
      <c r="R794" t="str">
        <f t="shared" si="211"/>
        <v>GasO2Default</v>
      </c>
      <c r="S794" t="str">
        <f t="shared" si="212"/>
        <v>GasID</v>
      </c>
      <c r="T794" t="str">
        <f t="shared" si="213"/>
        <v>Default</v>
      </c>
      <c r="U794" t="str">
        <f t="shared" si="214"/>
        <v>AiTest</v>
      </c>
      <c r="W794" t="str">
        <f t="shared" si="215"/>
        <v>R</v>
      </c>
      <c r="X794">
        <f t="shared" si="205"/>
        <v>2019</v>
      </c>
    </row>
    <row r="795" spans="1:24" ht="15.6">
      <c r="A795" t="s">
        <v>707</v>
      </c>
      <c r="B795" t="s">
        <v>303</v>
      </c>
      <c r="C795" t="str">
        <f t="shared" si="200"/>
        <v>NuCot33</v>
      </c>
      <c r="D795" t="str">
        <f t="shared" si="201"/>
        <v>NuCot33.var</v>
      </c>
      <c r="E795" t="str">
        <f t="shared" si="216"/>
        <v>SandyLoam</v>
      </c>
      <c r="F795" s="24" t="str">
        <f t="shared" si="202"/>
        <v>SandyLoam.soi</v>
      </c>
      <c r="G795" s="24" t="str">
        <f t="shared" si="203"/>
        <v>GeorgiaLoc3Wea.wea</v>
      </c>
      <c r="H795" t="s">
        <v>312</v>
      </c>
      <c r="I795" t="str">
        <f t="shared" si="206"/>
        <v>GeorgiaLoc3</v>
      </c>
      <c r="J795" t="s">
        <v>330</v>
      </c>
      <c r="K795" t="s">
        <v>335</v>
      </c>
      <c r="L795" s="25" t="s">
        <v>70</v>
      </c>
      <c r="M795" t="str">
        <f t="shared" si="204"/>
        <v>Geo_3_2019_NuCot33_Sandyloam_100</v>
      </c>
      <c r="N795" t="str">
        <f t="shared" si="207"/>
        <v>BiologyDefault</v>
      </c>
      <c r="O795" t="str">
        <f t="shared" si="208"/>
        <v>MulchGeo1</v>
      </c>
      <c r="P795" t="str">
        <f t="shared" si="209"/>
        <v>MulchDecomp1</v>
      </c>
      <c r="Q795" t="str">
        <f t="shared" si="210"/>
        <v>GasCO2Default</v>
      </c>
      <c r="R795" t="str">
        <f t="shared" si="211"/>
        <v>GasO2Default</v>
      </c>
      <c r="S795" t="str">
        <f t="shared" si="212"/>
        <v>GasID</v>
      </c>
      <c r="T795" t="str">
        <f t="shared" si="213"/>
        <v>Default</v>
      </c>
      <c r="U795" t="str">
        <f t="shared" si="214"/>
        <v>AiTest</v>
      </c>
      <c r="W795" t="str">
        <f t="shared" si="215"/>
        <v>R</v>
      </c>
      <c r="X795">
        <f t="shared" si="205"/>
        <v>2019</v>
      </c>
    </row>
    <row r="796" spans="1:24" ht="15.6">
      <c r="A796" t="s">
        <v>708</v>
      </c>
      <c r="B796" t="s">
        <v>303</v>
      </c>
      <c r="C796" t="str">
        <f t="shared" si="200"/>
        <v>NuCot33</v>
      </c>
      <c r="D796" t="str">
        <f t="shared" si="201"/>
        <v>NuCot33.var</v>
      </c>
      <c r="E796" t="str">
        <f t="shared" si="216"/>
        <v>SandyLoam</v>
      </c>
      <c r="F796" s="24" t="str">
        <f t="shared" si="202"/>
        <v>SandyLoam.soi</v>
      </c>
      <c r="G796" s="24" t="str">
        <f t="shared" si="203"/>
        <v>GeorgiaLoc3Wea.wea</v>
      </c>
      <c r="H796" t="s">
        <v>312</v>
      </c>
      <c r="I796" t="str">
        <f t="shared" si="206"/>
        <v>GeorgiaLoc3</v>
      </c>
      <c r="J796" t="s">
        <v>330</v>
      </c>
      <c r="K796" t="s">
        <v>335</v>
      </c>
      <c r="L796" s="25" t="s">
        <v>70</v>
      </c>
      <c r="M796" t="str">
        <f t="shared" si="204"/>
        <v>Geo_3_2019_NuCot33_Sandyloam_200</v>
      </c>
      <c r="N796" t="str">
        <f t="shared" si="207"/>
        <v>BiologyDefault</v>
      </c>
      <c r="O796" t="str">
        <f t="shared" si="208"/>
        <v>MulchGeo1</v>
      </c>
      <c r="P796" t="str">
        <f t="shared" si="209"/>
        <v>MulchDecomp1</v>
      </c>
      <c r="Q796" t="str">
        <f t="shared" si="210"/>
        <v>GasCO2Default</v>
      </c>
      <c r="R796" t="str">
        <f t="shared" si="211"/>
        <v>GasO2Default</v>
      </c>
      <c r="S796" t="str">
        <f t="shared" si="212"/>
        <v>GasID</v>
      </c>
      <c r="T796" t="str">
        <f t="shared" si="213"/>
        <v>Default</v>
      </c>
      <c r="U796" t="str">
        <f t="shared" si="214"/>
        <v>AiTest</v>
      </c>
      <c r="W796" t="str">
        <f t="shared" si="215"/>
        <v>R</v>
      </c>
      <c r="X796">
        <f t="shared" si="205"/>
        <v>2019</v>
      </c>
    </row>
    <row r="797" spans="1:24" ht="15.6">
      <c r="A797" t="s">
        <v>709</v>
      </c>
      <c r="B797" t="s">
        <v>303</v>
      </c>
      <c r="C797" t="str">
        <f t="shared" si="200"/>
        <v>NuCot33</v>
      </c>
      <c r="D797" t="str">
        <f t="shared" si="201"/>
        <v>NuCot33.var</v>
      </c>
      <c r="E797" t="str">
        <f t="shared" si="216"/>
        <v>SandyLoam</v>
      </c>
      <c r="F797" s="24" t="str">
        <f t="shared" si="202"/>
        <v>SandyLoam.soi</v>
      </c>
      <c r="G797" s="24" t="str">
        <f t="shared" si="203"/>
        <v>GeorgiaLoc3Wea.wea</v>
      </c>
      <c r="H797" t="s">
        <v>312</v>
      </c>
      <c r="I797" t="str">
        <f t="shared" si="206"/>
        <v>GeorgiaLoc3</v>
      </c>
      <c r="J797" t="s">
        <v>330</v>
      </c>
      <c r="K797" t="s">
        <v>335</v>
      </c>
      <c r="L797" s="25" t="s">
        <v>70</v>
      </c>
      <c r="M797" t="str">
        <f t="shared" si="204"/>
        <v>Geo_3_2019_NuCot33_Sandyloam_300</v>
      </c>
      <c r="N797" t="str">
        <f t="shared" si="207"/>
        <v>BiologyDefault</v>
      </c>
      <c r="O797" t="str">
        <f t="shared" si="208"/>
        <v>MulchGeo1</v>
      </c>
      <c r="P797" t="str">
        <f t="shared" si="209"/>
        <v>MulchDecomp1</v>
      </c>
      <c r="Q797" t="str">
        <f t="shared" si="210"/>
        <v>GasCO2Default</v>
      </c>
      <c r="R797" t="str">
        <f t="shared" si="211"/>
        <v>GasO2Default</v>
      </c>
      <c r="S797" t="str">
        <f t="shared" si="212"/>
        <v>GasID</v>
      </c>
      <c r="T797" t="str">
        <f t="shared" si="213"/>
        <v>Default</v>
      </c>
      <c r="U797" t="str">
        <f t="shared" si="214"/>
        <v>AiTest</v>
      </c>
      <c r="W797" t="str">
        <f t="shared" si="215"/>
        <v>R</v>
      </c>
      <c r="X797">
        <f t="shared" si="205"/>
        <v>2019</v>
      </c>
    </row>
    <row r="798" spans="1:24" ht="15.6">
      <c r="A798" t="s">
        <v>710</v>
      </c>
      <c r="B798" t="s">
        <v>303</v>
      </c>
      <c r="C798" t="str">
        <f t="shared" si="200"/>
        <v>DPL90</v>
      </c>
      <c r="D798" t="str">
        <f t="shared" si="201"/>
        <v>DPL90.var</v>
      </c>
      <c r="E798" t="str">
        <f t="shared" si="216"/>
        <v>Clay</v>
      </c>
      <c r="F798" s="24" t="str">
        <f t="shared" si="202"/>
        <v>Clay.soi</v>
      </c>
      <c r="G798" s="24" t="str">
        <f t="shared" si="203"/>
        <v>GeorgiaLoc3Wea.wea</v>
      </c>
      <c r="H798" t="s">
        <v>312</v>
      </c>
      <c r="I798" t="str">
        <f t="shared" si="206"/>
        <v>GeorgiaLoc3</v>
      </c>
      <c r="J798" t="s">
        <v>330</v>
      </c>
      <c r="K798" t="s">
        <v>335</v>
      </c>
      <c r="L798" s="25" t="s">
        <v>70</v>
      </c>
      <c r="M798" t="str">
        <f t="shared" si="204"/>
        <v>Geo_3_2020_DPL90_Clay_0</v>
      </c>
      <c r="N798" t="str">
        <f t="shared" si="207"/>
        <v>BiologyDefault</v>
      </c>
      <c r="O798" t="str">
        <f t="shared" si="208"/>
        <v>MulchGeo1</v>
      </c>
      <c r="P798" t="str">
        <f t="shared" si="209"/>
        <v>MulchDecomp1</v>
      </c>
      <c r="Q798" t="str">
        <f t="shared" si="210"/>
        <v>GasCO2Default</v>
      </c>
      <c r="R798" t="str">
        <f t="shared" si="211"/>
        <v>GasO2Default</v>
      </c>
      <c r="S798" t="str">
        <f t="shared" si="212"/>
        <v>GasID</v>
      </c>
      <c r="T798" t="str">
        <f t="shared" si="213"/>
        <v>Default</v>
      </c>
      <c r="U798" t="str">
        <f t="shared" si="214"/>
        <v>AiTest</v>
      </c>
      <c r="W798" t="str">
        <f t="shared" si="215"/>
        <v>R</v>
      </c>
      <c r="X798">
        <f t="shared" si="205"/>
        <v>2020</v>
      </c>
    </row>
    <row r="799" spans="1:24" ht="15.6">
      <c r="A799" t="s">
        <v>711</v>
      </c>
      <c r="B799" t="s">
        <v>303</v>
      </c>
      <c r="C799" t="str">
        <f t="shared" ref="C799:C862" si="217">C775</f>
        <v>DPL90</v>
      </c>
      <c r="D799" t="str">
        <f t="shared" si="201"/>
        <v>DPL90.var</v>
      </c>
      <c r="E799" t="str">
        <f t="shared" si="216"/>
        <v>Clay</v>
      </c>
      <c r="F799" s="24" t="str">
        <f t="shared" si="202"/>
        <v>Clay.soi</v>
      </c>
      <c r="G799" s="24" t="str">
        <f t="shared" si="203"/>
        <v>GeorgiaLoc3Wea.wea</v>
      </c>
      <c r="H799" t="s">
        <v>312</v>
      </c>
      <c r="I799" t="str">
        <f t="shared" si="206"/>
        <v>GeorgiaLoc3</v>
      </c>
      <c r="J799" t="s">
        <v>330</v>
      </c>
      <c r="K799" t="s">
        <v>335</v>
      </c>
      <c r="L799" s="25" t="s">
        <v>70</v>
      </c>
      <c r="M799" t="str">
        <f t="shared" si="204"/>
        <v>Geo_3_2020_DPL90_Clay_100</v>
      </c>
      <c r="N799" t="str">
        <f t="shared" si="207"/>
        <v>BiologyDefault</v>
      </c>
      <c r="O799" t="str">
        <f t="shared" si="208"/>
        <v>MulchGeo1</v>
      </c>
      <c r="P799" t="str">
        <f t="shared" si="209"/>
        <v>MulchDecomp1</v>
      </c>
      <c r="Q799" t="str">
        <f t="shared" si="210"/>
        <v>GasCO2Default</v>
      </c>
      <c r="R799" t="str">
        <f t="shared" si="211"/>
        <v>GasO2Default</v>
      </c>
      <c r="S799" t="str">
        <f t="shared" si="212"/>
        <v>GasID</v>
      </c>
      <c r="T799" t="str">
        <f t="shared" si="213"/>
        <v>Default</v>
      </c>
      <c r="U799" t="str">
        <f t="shared" si="214"/>
        <v>AiTest</v>
      </c>
      <c r="W799" t="str">
        <f t="shared" si="215"/>
        <v>R</v>
      </c>
      <c r="X799">
        <f t="shared" si="205"/>
        <v>2020</v>
      </c>
    </row>
    <row r="800" spans="1:24" ht="15.6">
      <c r="A800" t="s">
        <v>712</v>
      </c>
      <c r="B800" t="s">
        <v>303</v>
      </c>
      <c r="C800" t="str">
        <f t="shared" si="217"/>
        <v>DPL90</v>
      </c>
      <c r="D800" t="str">
        <f t="shared" si="201"/>
        <v>DPL90.var</v>
      </c>
      <c r="E800" t="str">
        <f t="shared" si="216"/>
        <v>Clay</v>
      </c>
      <c r="F800" s="24" t="str">
        <f t="shared" si="202"/>
        <v>Clay.soi</v>
      </c>
      <c r="G800" s="24" t="str">
        <f t="shared" si="203"/>
        <v>GeorgiaLoc3Wea.wea</v>
      </c>
      <c r="H800" t="s">
        <v>312</v>
      </c>
      <c r="I800" t="str">
        <f t="shared" si="206"/>
        <v>GeorgiaLoc3</v>
      </c>
      <c r="J800" t="s">
        <v>330</v>
      </c>
      <c r="K800" t="s">
        <v>335</v>
      </c>
      <c r="L800" s="25" t="s">
        <v>70</v>
      </c>
      <c r="M800" t="str">
        <f t="shared" si="204"/>
        <v>Geo_3_2020_DPL90_Clay_200</v>
      </c>
      <c r="N800" t="str">
        <f t="shared" si="207"/>
        <v>BiologyDefault</v>
      </c>
      <c r="O800" t="str">
        <f t="shared" si="208"/>
        <v>MulchGeo1</v>
      </c>
      <c r="P800" t="str">
        <f t="shared" si="209"/>
        <v>MulchDecomp1</v>
      </c>
      <c r="Q800" t="str">
        <f t="shared" si="210"/>
        <v>GasCO2Default</v>
      </c>
      <c r="R800" t="str">
        <f t="shared" si="211"/>
        <v>GasO2Default</v>
      </c>
      <c r="S800" t="str">
        <f t="shared" si="212"/>
        <v>GasID</v>
      </c>
      <c r="T800" t="str">
        <f t="shared" si="213"/>
        <v>Default</v>
      </c>
      <c r="U800" t="str">
        <f t="shared" si="214"/>
        <v>AiTest</v>
      </c>
      <c r="W800" t="str">
        <f t="shared" si="215"/>
        <v>R</v>
      </c>
      <c r="X800">
        <f t="shared" si="205"/>
        <v>2020</v>
      </c>
    </row>
    <row r="801" spans="1:24" ht="15.6">
      <c r="A801" t="s">
        <v>713</v>
      </c>
      <c r="B801" t="s">
        <v>303</v>
      </c>
      <c r="C801" t="str">
        <f t="shared" si="217"/>
        <v>DPL90</v>
      </c>
      <c r="D801" t="str">
        <f t="shared" si="201"/>
        <v>DPL90.var</v>
      </c>
      <c r="E801" t="str">
        <f t="shared" si="216"/>
        <v>Clay</v>
      </c>
      <c r="F801" s="24" t="str">
        <f t="shared" si="202"/>
        <v>Clay.soi</v>
      </c>
      <c r="G801" s="24" t="str">
        <f t="shared" si="203"/>
        <v>GeorgiaLoc3Wea.wea</v>
      </c>
      <c r="H801" t="s">
        <v>312</v>
      </c>
      <c r="I801" t="str">
        <f t="shared" si="206"/>
        <v>GeorgiaLoc3</v>
      </c>
      <c r="J801" t="s">
        <v>330</v>
      </c>
      <c r="K801" t="s">
        <v>335</v>
      </c>
      <c r="L801" s="25" t="s">
        <v>70</v>
      </c>
      <c r="M801" t="str">
        <f t="shared" si="204"/>
        <v>Geo_3_2020_DPL90_Clay_300</v>
      </c>
      <c r="N801" t="str">
        <f t="shared" si="207"/>
        <v>BiologyDefault</v>
      </c>
      <c r="O801" t="str">
        <f t="shared" si="208"/>
        <v>MulchGeo1</v>
      </c>
      <c r="P801" t="str">
        <f t="shared" si="209"/>
        <v>MulchDecomp1</v>
      </c>
      <c r="Q801" t="str">
        <f t="shared" si="210"/>
        <v>GasCO2Default</v>
      </c>
      <c r="R801" t="str">
        <f t="shared" si="211"/>
        <v>GasO2Default</v>
      </c>
      <c r="S801" t="str">
        <f t="shared" si="212"/>
        <v>GasID</v>
      </c>
      <c r="T801" t="str">
        <f t="shared" si="213"/>
        <v>Default</v>
      </c>
      <c r="U801" t="str">
        <f t="shared" si="214"/>
        <v>AiTest</v>
      </c>
      <c r="W801" t="str">
        <f t="shared" si="215"/>
        <v>R</v>
      </c>
      <c r="X801">
        <f t="shared" si="205"/>
        <v>2020</v>
      </c>
    </row>
    <row r="802" spans="1:24" ht="15.6">
      <c r="A802" t="s">
        <v>714</v>
      </c>
      <c r="B802" t="s">
        <v>303</v>
      </c>
      <c r="C802" t="str">
        <f t="shared" si="217"/>
        <v>DPL90</v>
      </c>
      <c r="D802" t="str">
        <f t="shared" si="201"/>
        <v>DPL90.var</v>
      </c>
      <c r="E802" t="str">
        <f t="shared" si="216"/>
        <v>SandyClayLoam</v>
      </c>
      <c r="F802" s="24" t="str">
        <f t="shared" si="202"/>
        <v>SandyClayLoam.soi</v>
      </c>
      <c r="G802" s="24" t="str">
        <f t="shared" si="203"/>
        <v>GeorgiaLoc3Wea.wea</v>
      </c>
      <c r="H802" t="s">
        <v>312</v>
      </c>
      <c r="I802" t="str">
        <f t="shared" si="206"/>
        <v>GeorgiaLoc3</v>
      </c>
      <c r="J802" t="s">
        <v>330</v>
      </c>
      <c r="K802" t="s">
        <v>335</v>
      </c>
      <c r="L802" s="25" t="s">
        <v>70</v>
      </c>
      <c r="M802" t="str">
        <f t="shared" si="204"/>
        <v>Geo_3_2020_DPL90_SandyClayLoam_0</v>
      </c>
      <c r="N802" t="str">
        <f t="shared" si="207"/>
        <v>BiologyDefault</v>
      </c>
      <c r="O802" t="str">
        <f t="shared" si="208"/>
        <v>MulchGeo1</v>
      </c>
      <c r="P802" t="str">
        <f t="shared" si="209"/>
        <v>MulchDecomp1</v>
      </c>
      <c r="Q802" t="str">
        <f t="shared" si="210"/>
        <v>GasCO2Default</v>
      </c>
      <c r="R802" t="str">
        <f t="shared" si="211"/>
        <v>GasO2Default</v>
      </c>
      <c r="S802" t="str">
        <f t="shared" si="212"/>
        <v>GasID</v>
      </c>
      <c r="T802" t="str">
        <f t="shared" si="213"/>
        <v>Default</v>
      </c>
      <c r="U802" t="str">
        <f t="shared" si="214"/>
        <v>AiTest</v>
      </c>
      <c r="W802" t="str">
        <f t="shared" si="215"/>
        <v>R</v>
      </c>
      <c r="X802">
        <f t="shared" si="205"/>
        <v>2020</v>
      </c>
    </row>
    <row r="803" spans="1:24" ht="15.6">
      <c r="A803" t="s">
        <v>715</v>
      </c>
      <c r="B803" t="s">
        <v>303</v>
      </c>
      <c r="C803" t="str">
        <f t="shared" si="217"/>
        <v>DPL90</v>
      </c>
      <c r="D803" t="str">
        <f t="shared" si="201"/>
        <v>DPL90.var</v>
      </c>
      <c r="E803" t="str">
        <f t="shared" si="216"/>
        <v>SandyClayLoam</v>
      </c>
      <c r="F803" s="24" t="str">
        <f t="shared" si="202"/>
        <v>SandyClayLoam.soi</v>
      </c>
      <c r="G803" s="24" t="str">
        <f t="shared" si="203"/>
        <v>GeorgiaLoc3Wea.wea</v>
      </c>
      <c r="H803" t="s">
        <v>312</v>
      </c>
      <c r="I803" t="str">
        <f t="shared" si="206"/>
        <v>GeorgiaLoc3</v>
      </c>
      <c r="J803" t="s">
        <v>330</v>
      </c>
      <c r="K803" t="s">
        <v>335</v>
      </c>
      <c r="L803" s="25" t="s">
        <v>70</v>
      </c>
      <c r="M803" t="str">
        <f t="shared" si="204"/>
        <v>Geo_3_2020_DPL90_SandyClayLoam_100</v>
      </c>
      <c r="N803" t="str">
        <f t="shared" si="207"/>
        <v>BiologyDefault</v>
      </c>
      <c r="O803" t="str">
        <f t="shared" si="208"/>
        <v>MulchGeo1</v>
      </c>
      <c r="P803" t="str">
        <f t="shared" si="209"/>
        <v>MulchDecomp1</v>
      </c>
      <c r="Q803" t="str">
        <f t="shared" si="210"/>
        <v>GasCO2Default</v>
      </c>
      <c r="R803" t="str">
        <f t="shared" si="211"/>
        <v>GasO2Default</v>
      </c>
      <c r="S803" t="str">
        <f t="shared" si="212"/>
        <v>GasID</v>
      </c>
      <c r="T803" t="str">
        <f t="shared" si="213"/>
        <v>Default</v>
      </c>
      <c r="U803" t="str">
        <f t="shared" si="214"/>
        <v>AiTest</v>
      </c>
      <c r="W803" t="str">
        <f t="shared" si="215"/>
        <v>R</v>
      </c>
      <c r="X803">
        <f t="shared" si="205"/>
        <v>2020</v>
      </c>
    </row>
    <row r="804" spans="1:24" ht="15.6">
      <c r="A804" t="s">
        <v>716</v>
      </c>
      <c r="B804" t="s">
        <v>303</v>
      </c>
      <c r="C804" t="str">
        <f t="shared" si="217"/>
        <v>DPL90</v>
      </c>
      <c r="D804" t="str">
        <f t="shared" si="201"/>
        <v>DPL90.var</v>
      </c>
      <c r="E804" t="str">
        <f t="shared" si="216"/>
        <v>SandyClayLoam</v>
      </c>
      <c r="F804" s="24" t="str">
        <f t="shared" si="202"/>
        <v>SandyClayLoam.soi</v>
      </c>
      <c r="G804" s="24" t="str">
        <f t="shared" si="203"/>
        <v>GeorgiaLoc3Wea.wea</v>
      </c>
      <c r="H804" t="s">
        <v>312</v>
      </c>
      <c r="I804" t="str">
        <f t="shared" si="206"/>
        <v>GeorgiaLoc3</v>
      </c>
      <c r="J804" t="s">
        <v>330</v>
      </c>
      <c r="K804" t="s">
        <v>335</v>
      </c>
      <c r="L804" s="25" t="s">
        <v>70</v>
      </c>
      <c r="M804" t="str">
        <f t="shared" si="204"/>
        <v>Geo_3_2020_DPL90_SandyClayLoam_200</v>
      </c>
      <c r="N804" t="str">
        <f t="shared" si="207"/>
        <v>BiologyDefault</v>
      </c>
      <c r="O804" t="str">
        <f t="shared" si="208"/>
        <v>MulchGeo1</v>
      </c>
      <c r="P804" t="str">
        <f t="shared" si="209"/>
        <v>MulchDecomp1</v>
      </c>
      <c r="Q804" t="str">
        <f t="shared" si="210"/>
        <v>GasCO2Default</v>
      </c>
      <c r="R804" t="str">
        <f t="shared" si="211"/>
        <v>GasO2Default</v>
      </c>
      <c r="S804" t="str">
        <f t="shared" si="212"/>
        <v>GasID</v>
      </c>
      <c r="T804" t="str">
        <f t="shared" si="213"/>
        <v>Default</v>
      </c>
      <c r="U804" t="str">
        <f t="shared" si="214"/>
        <v>AiTest</v>
      </c>
      <c r="W804" t="str">
        <f t="shared" si="215"/>
        <v>R</v>
      </c>
      <c r="X804">
        <f t="shared" si="205"/>
        <v>2020</v>
      </c>
    </row>
    <row r="805" spans="1:24" ht="15.6">
      <c r="A805" t="s">
        <v>717</v>
      </c>
      <c r="B805" t="s">
        <v>303</v>
      </c>
      <c r="C805" t="str">
        <f t="shared" si="217"/>
        <v>DPL90</v>
      </c>
      <c r="D805" t="str">
        <f t="shared" si="201"/>
        <v>DPL90.var</v>
      </c>
      <c r="E805" t="str">
        <f t="shared" si="216"/>
        <v>SandyClayLoam</v>
      </c>
      <c r="F805" s="24" t="str">
        <f t="shared" si="202"/>
        <v>SandyClayLoam.soi</v>
      </c>
      <c r="G805" s="24" t="str">
        <f t="shared" si="203"/>
        <v>GeorgiaLoc3Wea.wea</v>
      </c>
      <c r="H805" t="s">
        <v>312</v>
      </c>
      <c r="I805" t="str">
        <f t="shared" si="206"/>
        <v>GeorgiaLoc3</v>
      </c>
      <c r="J805" t="s">
        <v>330</v>
      </c>
      <c r="K805" t="s">
        <v>335</v>
      </c>
      <c r="L805" s="25" t="s">
        <v>70</v>
      </c>
      <c r="M805" t="str">
        <f t="shared" si="204"/>
        <v>Geo_3_2020_DPL90_SandyClayLoam_300</v>
      </c>
      <c r="N805" t="str">
        <f t="shared" si="207"/>
        <v>BiologyDefault</v>
      </c>
      <c r="O805" t="str">
        <f t="shared" si="208"/>
        <v>MulchGeo1</v>
      </c>
      <c r="P805" t="str">
        <f t="shared" si="209"/>
        <v>MulchDecomp1</v>
      </c>
      <c r="Q805" t="str">
        <f t="shared" si="210"/>
        <v>GasCO2Default</v>
      </c>
      <c r="R805" t="str">
        <f t="shared" si="211"/>
        <v>GasO2Default</v>
      </c>
      <c r="S805" t="str">
        <f t="shared" si="212"/>
        <v>GasID</v>
      </c>
      <c r="T805" t="str">
        <f t="shared" si="213"/>
        <v>Default</v>
      </c>
      <c r="U805" t="str">
        <f t="shared" si="214"/>
        <v>AiTest</v>
      </c>
      <c r="W805" t="str">
        <f t="shared" si="215"/>
        <v>R</v>
      </c>
      <c r="X805">
        <f t="shared" si="205"/>
        <v>2020</v>
      </c>
    </row>
    <row r="806" spans="1:24" ht="15.6">
      <c r="A806" t="s">
        <v>718</v>
      </c>
      <c r="B806" t="s">
        <v>303</v>
      </c>
      <c r="C806" t="str">
        <f t="shared" si="217"/>
        <v>DPL90</v>
      </c>
      <c r="D806" t="str">
        <f t="shared" si="201"/>
        <v>DPL90.var</v>
      </c>
      <c r="E806" t="str">
        <f t="shared" si="216"/>
        <v>SandyLoam</v>
      </c>
      <c r="F806" s="24" t="str">
        <f t="shared" si="202"/>
        <v>SandyLoam.soi</v>
      </c>
      <c r="G806" s="24" t="str">
        <f t="shared" si="203"/>
        <v>GeorgiaLoc3Wea.wea</v>
      </c>
      <c r="H806" t="s">
        <v>312</v>
      </c>
      <c r="I806" t="str">
        <f t="shared" si="206"/>
        <v>GeorgiaLoc3</v>
      </c>
      <c r="J806" t="s">
        <v>330</v>
      </c>
      <c r="K806" t="s">
        <v>335</v>
      </c>
      <c r="L806" s="25" t="s">
        <v>70</v>
      </c>
      <c r="M806" t="str">
        <f t="shared" si="204"/>
        <v>Geo_3_2020_DPL90_Sandyloam_0</v>
      </c>
      <c r="N806" t="str">
        <f t="shared" si="207"/>
        <v>BiologyDefault</v>
      </c>
      <c r="O806" t="str">
        <f t="shared" si="208"/>
        <v>MulchGeo1</v>
      </c>
      <c r="P806" t="str">
        <f t="shared" si="209"/>
        <v>MulchDecomp1</v>
      </c>
      <c r="Q806" t="str">
        <f t="shared" si="210"/>
        <v>GasCO2Default</v>
      </c>
      <c r="R806" t="str">
        <f t="shared" si="211"/>
        <v>GasO2Default</v>
      </c>
      <c r="S806" t="str">
        <f t="shared" si="212"/>
        <v>GasID</v>
      </c>
      <c r="T806" t="str">
        <f t="shared" si="213"/>
        <v>Default</v>
      </c>
      <c r="U806" t="str">
        <f t="shared" si="214"/>
        <v>AiTest</v>
      </c>
      <c r="W806" t="str">
        <f t="shared" si="215"/>
        <v>R</v>
      </c>
      <c r="X806">
        <f t="shared" si="205"/>
        <v>2020</v>
      </c>
    </row>
    <row r="807" spans="1:24" ht="15.6">
      <c r="A807" t="s">
        <v>719</v>
      </c>
      <c r="B807" t="s">
        <v>303</v>
      </c>
      <c r="C807" t="str">
        <f t="shared" si="217"/>
        <v>DPL90</v>
      </c>
      <c r="D807" t="str">
        <f t="shared" si="201"/>
        <v>DPL90.var</v>
      </c>
      <c r="E807" t="str">
        <f t="shared" si="216"/>
        <v>SandyLoam</v>
      </c>
      <c r="F807" s="24" t="str">
        <f t="shared" si="202"/>
        <v>SandyLoam.soi</v>
      </c>
      <c r="G807" s="24" t="str">
        <f t="shared" si="203"/>
        <v>GeorgiaLoc3Wea.wea</v>
      </c>
      <c r="H807" t="s">
        <v>312</v>
      </c>
      <c r="I807" t="str">
        <f t="shared" si="206"/>
        <v>GeorgiaLoc3</v>
      </c>
      <c r="J807" t="s">
        <v>330</v>
      </c>
      <c r="K807" t="s">
        <v>335</v>
      </c>
      <c r="L807" s="25" t="s">
        <v>70</v>
      </c>
      <c r="M807" t="str">
        <f t="shared" si="204"/>
        <v>Geo_3_2020_DPL90_Sandyloam_100</v>
      </c>
      <c r="N807" t="str">
        <f t="shared" si="207"/>
        <v>BiologyDefault</v>
      </c>
      <c r="O807" t="str">
        <f t="shared" si="208"/>
        <v>MulchGeo1</v>
      </c>
      <c r="P807" t="str">
        <f t="shared" si="209"/>
        <v>MulchDecomp1</v>
      </c>
      <c r="Q807" t="str">
        <f t="shared" si="210"/>
        <v>GasCO2Default</v>
      </c>
      <c r="R807" t="str">
        <f t="shared" si="211"/>
        <v>GasO2Default</v>
      </c>
      <c r="S807" t="str">
        <f t="shared" si="212"/>
        <v>GasID</v>
      </c>
      <c r="T807" t="str">
        <f t="shared" si="213"/>
        <v>Default</v>
      </c>
      <c r="U807" t="str">
        <f t="shared" si="214"/>
        <v>AiTest</v>
      </c>
      <c r="W807" t="str">
        <f t="shared" si="215"/>
        <v>R</v>
      </c>
      <c r="X807">
        <f t="shared" si="205"/>
        <v>2020</v>
      </c>
    </row>
    <row r="808" spans="1:24" ht="15.6">
      <c r="A808" t="s">
        <v>720</v>
      </c>
      <c r="B808" t="s">
        <v>303</v>
      </c>
      <c r="C808" t="str">
        <f t="shared" si="217"/>
        <v>DPL90</v>
      </c>
      <c r="D808" t="str">
        <f t="shared" si="201"/>
        <v>DPL90.var</v>
      </c>
      <c r="E808" t="str">
        <f t="shared" si="216"/>
        <v>SandyLoam</v>
      </c>
      <c r="F808" s="24" t="str">
        <f t="shared" si="202"/>
        <v>SandyLoam.soi</v>
      </c>
      <c r="G808" s="24" t="str">
        <f t="shared" si="203"/>
        <v>GeorgiaLoc3Wea.wea</v>
      </c>
      <c r="H808" t="s">
        <v>312</v>
      </c>
      <c r="I808" t="str">
        <f t="shared" si="206"/>
        <v>GeorgiaLoc3</v>
      </c>
      <c r="J808" t="s">
        <v>330</v>
      </c>
      <c r="K808" t="s">
        <v>335</v>
      </c>
      <c r="L808" s="25" t="s">
        <v>70</v>
      </c>
      <c r="M808" t="str">
        <f t="shared" si="204"/>
        <v>Geo_3_2020_DPL90_Sandyloam_200</v>
      </c>
      <c r="N808" t="str">
        <f t="shared" si="207"/>
        <v>BiologyDefault</v>
      </c>
      <c r="O808" t="str">
        <f t="shared" si="208"/>
        <v>MulchGeo1</v>
      </c>
      <c r="P808" t="str">
        <f t="shared" si="209"/>
        <v>MulchDecomp1</v>
      </c>
      <c r="Q808" t="str">
        <f t="shared" si="210"/>
        <v>GasCO2Default</v>
      </c>
      <c r="R808" t="str">
        <f t="shared" si="211"/>
        <v>GasO2Default</v>
      </c>
      <c r="S808" t="str">
        <f t="shared" si="212"/>
        <v>GasID</v>
      </c>
      <c r="T808" t="str">
        <f t="shared" si="213"/>
        <v>Default</v>
      </c>
      <c r="U808" t="str">
        <f t="shared" si="214"/>
        <v>AiTest</v>
      </c>
      <c r="W808" t="str">
        <f t="shared" si="215"/>
        <v>R</v>
      </c>
      <c r="X808">
        <f t="shared" si="205"/>
        <v>2020</v>
      </c>
    </row>
    <row r="809" spans="1:24" ht="15.6">
      <c r="A809" t="s">
        <v>721</v>
      </c>
      <c r="B809" t="s">
        <v>303</v>
      </c>
      <c r="C809" t="str">
        <f t="shared" si="217"/>
        <v>DPL90</v>
      </c>
      <c r="D809" t="str">
        <f t="shared" si="201"/>
        <v>DPL90.var</v>
      </c>
      <c r="E809" t="str">
        <f t="shared" si="216"/>
        <v>SandyLoam</v>
      </c>
      <c r="F809" s="24" t="str">
        <f t="shared" si="202"/>
        <v>SandyLoam.soi</v>
      </c>
      <c r="G809" s="24" t="str">
        <f t="shared" si="203"/>
        <v>GeorgiaLoc3Wea.wea</v>
      </c>
      <c r="H809" t="s">
        <v>312</v>
      </c>
      <c r="I809" t="str">
        <f t="shared" si="206"/>
        <v>GeorgiaLoc3</v>
      </c>
      <c r="J809" t="s">
        <v>330</v>
      </c>
      <c r="K809" t="s">
        <v>335</v>
      </c>
      <c r="L809" s="25" t="s">
        <v>70</v>
      </c>
      <c r="M809" t="str">
        <f t="shared" si="204"/>
        <v>Geo_3_2020_DPL90_Sandyloam_300</v>
      </c>
      <c r="N809" t="str">
        <f t="shared" si="207"/>
        <v>BiologyDefault</v>
      </c>
      <c r="O809" t="str">
        <f t="shared" si="208"/>
        <v>MulchGeo1</v>
      </c>
      <c r="P809" t="str">
        <f t="shared" si="209"/>
        <v>MulchDecomp1</v>
      </c>
      <c r="Q809" t="str">
        <f t="shared" si="210"/>
        <v>GasCO2Default</v>
      </c>
      <c r="R809" t="str">
        <f t="shared" si="211"/>
        <v>GasO2Default</v>
      </c>
      <c r="S809" t="str">
        <f t="shared" si="212"/>
        <v>GasID</v>
      </c>
      <c r="T809" t="str">
        <f t="shared" si="213"/>
        <v>Default</v>
      </c>
      <c r="U809" t="str">
        <f t="shared" si="214"/>
        <v>AiTest</v>
      </c>
      <c r="W809" t="str">
        <f t="shared" si="215"/>
        <v>R</v>
      </c>
      <c r="X809">
        <f t="shared" si="205"/>
        <v>2020</v>
      </c>
    </row>
    <row r="810" spans="1:24" ht="15.6">
      <c r="A810" t="s">
        <v>722</v>
      </c>
      <c r="B810" t="s">
        <v>303</v>
      </c>
      <c r="C810" t="str">
        <f t="shared" si="217"/>
        <v>NuCot33</v>
      </c>
      <c r="D810" t="str">
        <f t="shared" si="201"/>
        <v>NuCot33.var</v>
      </c>
      <c r="E810" t="str">
        <f t="shared" si="216"/>
        <v>Clay</v>
      </c>
      <c r="F810" s="24" t="str">
        <f t="shared" si="202"/>
        <v>Clay.soi</v>
      </c>
      <c r="G810" s="24" t="str">
        <f t="shared" si="203"/>
        <v>GeorgiaLoc3Wea.wea</v>
      </c>
      <c r="H810" t="s">
        <v>312</v>
      </c>
      <c r="I810" t="str">
        <f t="shared" si="206"/>
        <v>GeorgiaLoc3</v>
      </c>
      <c r="J810" t="s">
        <v>330</v>
      </c>
      <c r="K810" t="s">
        <v>335</v>
      </c>
      <c r="L810" s="25" t="s">
        <v>70</v>
      </c>
      <c r="M810" t="str">
        <f t="shared" si="204"/>
        <v>Geo_3_2020_NuCot33_Clay_0</v>
      </c>
      <c r="N810" t="str">
        <f t="shared" si="207"/>
        <v>BiologyDefault</v>
      </c>
      <c r="O810" t="str">
        <f t="shared" si="208"/>
        <v>MulchGeo1</v>
      </c>
      <c r="P810" t="str">
        <f t="shared" si="209"/>
        <v>MulchDecomp1</v>
      </c>
      <c r="Q810" t="str">
        <f t="shared" si="210"/>
        <v>GasCO2Default</v>
      </c>
      <c r="R810" t="str">
        <f t="shared" si="211"/>
        <v>GasO2Default</v>
      </c>
      <c r="S810" t="str">
        <f t="shared" si="212"/>
        <v>GasID</v>
      </c>
      <c r="T810" t="str">
        <f t="shared" si="213"/>
        <v>Default</v>
      </c>
      <c r="U810" t="str">
        <f t="shared" si="214"/>
        <v>AiTest</v>
      </c>
      <c r="W810" t="str">
        <f t="shared" si="215"/>
        <v>R</v>
      </c>
      <c r="X810">
        <f t="shared" si="205"/>
        <v>2020</v>
      </c>
    </row>
    <row r="811" spans="1:24" ht="15.6">
      <c r="A811" t="s">
        <v>723</v>
      </c>
      <c r="B811" t="s">
        <v>303</v>
      </c>
      <c r="C811" t="str">
        <f t="shared" si="217"/>
        <v>NuCot33</v>
      </c>
      <c r="D811" t="str">
        <f t="shared" si="201"/>
        <v>NuCot33.var</v>
      </c>
      <c r="E811" t="str">
        <f t="shared" si="216"/>
        <v>Clay</v>
      </c>
      <c r="F811" s="24" t="str">
        <f t="shared" si="202"/>
        <v>Clay.soi</v>
      </c>
      <c r="G811" s="24" t="str">
        <f t="shared" si="203"/>
        <v>GeorgiaLoc3Wea.wea</v>
      </c>
      <c r="H811" t="s">
        <v>312</v>
      </c>
      <c r="I811" t="str">
        <f t="shared" si="206"/>
        <v>GeorgiaLoc3</v>
      </c>
      <c r="J811" t="s">
        <v>330</v>
      </c>
      <c r="K811" t="s">
        <v>335</v>
      </c>
      <c r="L811" s="25" t="s">
        <v>70</v>
      </c>
      <c r="M811" t="str">
        <f t="shared" si="204"/>
        <v>Geo_3_2020_NuCot33_Clay_100</v>
      </c>
      <c r="N811" t="str">
        <f t="shared" si="207"/>
        <v>BiologyDefault</v>
      </c>
      <c r="O811" t="str">
        <f t="shared" si="208"/>
        <v>MulchGeo1</v>
      </c>
      <c r="P811" t="str">
        <f t="shared" si="209"/>
        <v>MulchDecomp1</v>
      </c>
      <c r="Q811" t="str">
        <f t="shared" si="210"/>
        <v>GasCO2Default</v>
      </c>
      <c r="R811" t="str">
        <f t="shared" si="211"/>
        <v>GasO2Default</v>
      </c>
      <c r="S811" t="str">
        <f t="shared" si="212"/>
        <v>GasID</v>
      </c>
      <c r="T811" t="str">
        <f t="shared" si="213"/>
        <v>Default</v>
      </c>
      <c r="U811" t="str">
        <f t="shared" si="214"/>
        <v>AiTest</v>
      </c>
      <c r="W811" t="str">
        <f t="shared" si="215"/>
        <v>R</v>
      </c>
      <c r="X811">
        <f t="shared" si="205"/>
        <v>2020</v>
      </c>
    </row>
    <row r="812" spans="1:24" ht="15.6">
      <c r="A812" t="s">
        <v>724</v>
      </c>
      <c r="B812" t="s">
        <v>303</v>
      </c>
      <c r="C812" t="str">
        <f t="shared" si="217"/>
        <v>NuCot33</v>
      </c>
      <c r="D812" t="str">
        <f t="shared" si="201"/>
        <v>NuCot33.var</v>
      </c>
      <c r="E812" t="str">
        <f t="shared" si="216"/>
        <v>Clay</v>
      </c>
      <c r="F812" s="24" t="str">
        <f t="shared" si="202"/>
        <v>Clay.soi</v>
      </c>
      <c r="G812" s="24" t="str">
        <f t="shared" si="203"/>
        <v>GeorgiaLoc3Wea.wea</v>
      </c>
      <c r="H812" t="s">
        <v>312</v>
      </c>
      <c r="I812" t="str">
        <f t="shared" si="206"/>
        <v>GeorgiaLoc3</v>
      </c>
      <c r="J812" t="s">
        <v>330</v>
      </c>
      <c r="K812" t="s">
        <v>335</v>
      </c>
      <c r="L812" s="25" t="s">
        <v>70</v>
      </c>
      <c r="M812" t="str">
        <f t="shared" si="204"/>
        <v>Geo_3_2020_NuCot33_Clay_200</v>
      </c>
      <c r="N812" t="str">
        <f t="shared" si="207"/>
        <v>BiologyDefault</v>
      </c>
      <c r="O812" t="str">
        <f t="shared" si="208"/>
        <v>MulchGeo1</v>
      </c>
      <c r="P812" t="str">
        <f t="shared" si="209"/>
        <v>MulchDecomp1</v>
      </c>
      <c r="Q812" t="str">
        <f t="shared" si="210"/>
        <v>GasCO2Default</v>
      </c>
      <c r="R812" t="str">
        <f t="shared" si="211"/>
        <v>GasO2Default</v>
      </c>
      <c r="S812" t="str">
        <f t="shared" si="212"/>
        <v>GasID</v>
      </c>
      <c r="T812" t="str">
        <f t="shared" si="213"/>
        <v>Default</v>
      </c>
      <c r="U812" t="str">
        <f t="shared" si="214"/>
        <v>AiTest</v>
      </c>
      <c r="W812" t="str">
        <f t="shared" si="215"/>
        <v>R</v>
      </c>
      <c r="X812">
        <f t="shared" si="205"/>
        <v>2020</v>
      </c>
    </row>
    <row r="813" spans="1:24" ht="15.6">
      <c r="A813" t="s">
        <v>725</v>
      </c>
      <c r="B813" t="s">
        <v>303</v>
      </c>
      <c r="C813" t="str">
        <f t="shared" si="217"/>
        <v>NuCot33</v>
      </c>
      <c r="D813" t="str">
        <f t="shared" si="201"/>
        <v>NuCot33.var</v>
      </c>
      <c r="E813" t="str">
        <f t="shared" si="216"/>
        <v>Clay</v>
      </c>
      <c r="F813" s="24" t="str">
        <f t="shared" si="202"/>
        <v>Clay.soi</v>
      </c>
      <c r="G813" s="24" t="str">
        <f t="shared" si="203"/>
        <v>GeorgiaLoc3Wea.wea</v>
      </c>
      <c r="H813" t="s">
        <v>312</v>
      </c>
      <c r="I813" t="str">
        <f t="shared" si="206"/>
        <v>GeorgiaLoc3</v>
      </c>
      <c r="J813" t="s">
        <v>330</v>
      </c>
      <c r="K813" t="s">
        <v>335</v>
      </c>
      <c r="L813" s="25" t="s">
        <v>70</v>
      </c>
      <c r="M813" t="str">
        <f t="shared" si="204"/>
        <v>Geo_3_2020_NuCot33_Clay_300</v>
      </c>
      <c r="N813" t="str">
        <f t="shared" si="207"/>
        <v>BiologyDefault</v>
      </c>
      <c r="O813" t="str">
        <f t="shared" si="208"/>
        <v>MulchGeo1</v>
      </c>
      <c r="P813" t="str">
        <f t="shared" si="209"/>
        <v>MulchDecomp1</v>
      </c>
      <c r="Q813" t="str">
        <f t="shared" si="210"/>
        <v>GasCO2Default</v>
      </c>
      <c r="R813" t="str">
        <f t="shared" si="211"/>
        <v>GasO2Default</v>
      </c>
      <c r="S813" t="str">
        <f t="shared" si="212"/>
        <v>GasID</v>
      </c>
      <c r="T813" t="str">
        <f t="shared" si="213"/>
        <v>Default</v>
      </c>
      <c r="U813" t="str">
        <f t="shared" si="214"/>
        <v>AiTest</v>
      </c>
      <c r="W813" t="str">
        <f t="shared" si="215"/>
        <v>R</v>
      </c>
      <c r="X813">
        <f t="shared" si="205"/>
        <v>2020</v>
      </c>
    </row>
    <row r="814" spans="1:24" ht="15.6">
      <c r="A814" t="s">
        <v>726</v>
      </c>
      <c r="B814" t="s">
        <v>303</v>
      </c>
      <c r="C814" t="str">
        <f t="shared" si="217"/>
        <v>NuCot33</v>
      </c>
      <c r="D814" t="str">
        <f t="shared" si="201"/>
        <v>NuCot33.var</v>
      </c>
      <c r="E814" t="str">
        <f t="shared" si="216"/>
        <v>SandyClayLoam</v>
      </c>
      <c r="F814" s="24" t="str">
        <f t="shared" si="202"/>
        <v>SandyClayLoam.soi</v>
      </c>
      <c r="G814" s="24" t="str">
        <f t="shared" si="203"/>
        <v>GeorgiaLoc3Wea.wea</v>
      </c>
      <c r="H814" t="s">
        <v>312</v>
      </c>
      <c r="I814" t="str">
        <f t="shared" si="206"/>
        <v>GeorgiaLoc3</v>
      </c>
      <c r="J814" t="s">
        <v>330</v>
      </c>
      <c r="K814" t="s">
        <v>335</v>
      </c>
      <c r="L814" s="25" t="s">
        <v>70</v>
      </c>
      <c r="M814" t="str">
        <f t="shared" si="204"/>
        <v>Geo_3_2020_NuCot33_SandyClayLoam_0</v>
      </c>
      <c r="N814" t="str">
        <f t="shared" si="207"/>
        <v>BiologyDefault</v>
      </c>
      <c r="O814" t="str">
        <f t="shared" si="208"/>
        <v>MulchGeo1</v>
      </c>
      <c r="P814" t="str">
        <f t="shared" si="209"/>
        <v>MulchDecomp1</v>
      </c>
      <c r="Q814" t="str">
        <f t="shared" si="210"/>
        <v>GasCO2Default</v>
      </c>
      <c r="R814" t="str">
        <f t="shared" si="211"/>
        <v>GasO2Default</v>
      </c>
      <c r="S814" t="str">
        <f t="shared" si="212"/>
        <v>GasID</v>
      </c>
      <c r="T814" t="str">
        <f t="shared" si="213"/>
        <v>Default</v>
      </c>
      <c r="U814" t="str">
        <f t="shared" si="214"/>
        <v>AiTest</v>
      </c>
      <c r="W814" t="str">
        <f t="shared" si="215"/>
        <v>R</v>
      </c>
      <c r="X814">
        <f t="shared" si="205"/>
        <v>2020</v>
      </c>
    </row>
    <row r="815" spans="1:24" ht="15.6">
      <c r="A815" t="s">
        <v>727</v>
      </c>
      <c r="B815" t="s">
        <v>303</v>
      </c>
      <c r="C815" t="str">
        <f t="shared" si="217"/>
        <v>NuCot33</v>
      </c>
      <c r="D815" t="str">
        <f t="shared" si="201"/>
        <v>NuCot33.var</v>
      </c>
      <c r="E815" t="str">
        <f t="shared" si="216"/>
        <v>SandyClayLoam</v>
      </c>
      <c r="F815" s="24" t="str">
        <f t="shared" si="202"/>
        <v>SandyClayLoam.soi</v>
      </c>
      <c r="G815" s="24" t="str">
        <f t="shared" si="203"/>
        <v>GeorgiaLoc3Wea.wea</v>
      </c>
      <c r="H815" t="s">
        <v>312</v>
      </c>
      <c r="I815" t="str">
        <f t="shared" si="206"/>
        <v>GeorgiaLoc3</v>
      </c>
      <c r="J815" t="s">
        <v>330</v>
      </c>
      <c r="K815" t="s">
        <v>335</v>
      </c>
      <c r="L815" s="25" t="s">
        <v>70</v>
      </c>
      <c r="M815" t="str">
        <f t="shared" si="204"/>
        <v>Geo_3_2020_NuCot33_SandyClayLoam_100</v>
      </c>
      <c r="N815" t="str">
        <f t="shared" si="207"/>
        <v>BiologyDefault</v>
      </c>
      <c r="O815" t="str">
        <f t="shared" si="208"/>
        <v>MulchGeo1</v>
      </c>
      <c r="P815" t="str">
        <f t="shared" si="209"/>
        <v>MulchDecomp1</v>
      </c>
      <c r="Q815" t="str">
        <f t="shared" si="210"/>
        <v>GasCO2Default</v>
      </c>
      <c r="R815" t="str">
        <f t="shared" si="211"/>
        <v>GasO2Default</v>
      </c>
      <c r="S815" t="str">
        <f t="shared" si="212"/>
        <v>GasID</v>
      </c>
      <c r="T815" t="str">
        <f t="shared" si="213"/>
        <v>Default</v>
      </c>
      <c r="U815" t="str">
        <f t="shared" si="214"/>
        <v>AiTest</v>
      </c>
      <c r="W815" t="str">
        <f t="shared" si="215"/>
        <v>R</v>
      </c>
      <c r="X815">
        <f t="shared" si="205"/>
        <v>2020</v>
      </c>
    </row>
    <row r="816" spans="1:24" ht="15.6">
      <c r="A816" t="s">
        <v>728</v>
      </c>
      <c r="B816" t="s">
        <v>303</v>
      </c>
      <c r="C816" t="str">
        <f t="shared" si="217"/>
        <v>NuCot33</v>
      </c>
      <c r="D816" t="str">
        <f t="shared" si="201"/>
        <v>NuCot33.var</v>
      </c>
      <c r="E816" t="str">
        <f t="shared" si="216"/>
        <v>SandyClayLoam</v>
      </c>
      <c r="F816" s="24" t="str">
        <f t="shared" si="202"/>
        <v>SandyClayLoam.soi</v>
      </c>
      <c r="G816" s="24" t="str">
        <f t="shared" si="203"/>
        <v>GeorgiaLoc3Wea.wea</v>
      </c>
      <c r="H816" t="s">
        <v>312</v>
      </c>
      <c r="I816" t="str">
        <f t="shared" si="206"/>
        <v>GeorgiaLoc3</v>
      </c>
      <c r="J816" t="s">
        <v>330</v>
      </c>
      <c r="K816" t="s">
        <v>335</v>
      </c>
      <c r="L816" s="25" t="s">
        <v>70</v>
      </c>
      <c r="M816" t="str">
        <f t="shared" si="204"/>
        <v>Geo_3_2020_NuCot33_SandyClayLoam_200</v>
      </c>
      <c r="N816" t="str">
        <f t="shared" si="207"/>
        <v>BiologyDefault</v>
      </c>
      <c r="O816" t="str">
        <f t="shared" si="208"/>
        <v>MulchGeo1</v>
      </c>
      <c r="P816" t="str">
        <f t="shared" si="209"/>
        <v>MulchDecomp1</v>
      </c>
      <c r="Q816" t="str">
        <f t="shared" si="210"/>
        <v>GasCO2Default</v>
      </c>
      <c r="R816" t="str">
        <f t="shared" si="211"/>
        <v>GasO2Default</v>
      </c>
      <c r="S816" t="str">
        <f t="shared" si="212"/>
        <v>GasID</v>
      </c>
      <c r="T816" t="str">
        <f t="shared" si="213"/>
        <v>Default</v>
      </c>
      <c r="U816" t="str">
        <f t="shared" si="214"/>
        <v>AiTest</v>
      </c>
      <c r="W816" t="str">
        <f t="shared" si="215"/>
        <v>R</v>
      </c>
      <c r="X816">
        <f t="shared" si="205"/>
        <v>2020</v>
      </c>
    </row>
    <row r="817" spans="1:24" ht="15.6">
      <c r="A817" t="s">
        <v>729</v>
      </c>
      <c r="B817" t="s">
        <v>303</v>
      </c>
      <c r="C817" t="str">
        <f t="shared" si="217"/>
        <v>NuCot33</v>
      </c>
      <c r="D817" t="str">
        <f t="shared" si="201"/>
        <v>NuCot33.var</v>
      </c>
      <c r="E817" t="str">
        <f t="shared" si="216"/>
        <v>SandyClayLoam</v>
      </c>
      <c r="F817" s="24" t="str">
        <f t="shared" si="202"/>
        <v>SandyClayLoam.soi</v>
      </c>
      <c r="G817" s="24" t="str">
        <f t="shared" si="203"/>
        <v>GeorgiaLoc3Wea.wea</v>
      </c>
      <c r="H817" t="s">
        <v>312</v>
      </c>
      <c r="I817" t="str">
        <f t="shared" si="206"/>
        <v>GeorgiaLoc3</v>
      </c>
      <c r="J817" t="s">
        <v>330</v>
      </c>
      <c r="K817" t="s">
        <v>335</v>
      </c>
      <c r="L817" s="25" t="s">
        <v>70</v>
      </c>
      <c r="M817" t="str">
        <f t="shared" si="204"/>
        <v>Geo_3_2020_NuCot33_SandyClayLoam_300</v>
      </c>
      <c r="N817" t="str">
        <f t="shared" si="207"/>
        <v>BiologyDefault</v>
      </c>
      <c r="O817" t="str">
        <f t="shared" si="208"/>
        <v>MulchGeo1</v>
      </c>
      <c r="P817" t="str">
        <f t="shared" si="209"/>
        <v>MulchDecomp1</v>
      </c>
      <c r="Q817" t="str">
        <f t="shared" si="210"/>
        <v>GasCO2Default</v>
      </c>
      <c r="R817" t="str">
        <f t="shared" si="211"/>
        <v>GasO2Default</v>
      </c>
      <c r="S817" t="str">
        <f t="shared" si="212"/>
        <v>GasID</v>
      </c>
      <c r="T817" t="str">
        <f t="shared" si="213"/>
        <v>Default</v>
      </c>
      <c r="U817" t="str">
        <f t="shared" si="214"/>
        <v>AiTest</v>
      </c>
      <c r="W817" t="str">
        <f t="shared" si="215"/>
        <v>R</v>
      </c>
      <c r="X817">
        <f t="shared" si="205"/>
        <v>2020</v>
      </c>
    </row>
    <row r="818" spans="1:24" ht="15.6">
      <c r="A818" t="s">
        <v>730</v>
      </c>
      <c r="B818" t="s">
        <v>303</v>
      </c>
      <c r="C818" t="str">
        <f t="shared" si="217"/>
        <v>NuCot33</v>
      </c>
      <c r="D818" t="str">
        <f t="shared" si="201"/>
        <v>NuCot33.var</v>
      </c>
      <c r="E818" t="str">
        <f t="shared" si="216"/>
        <v>SandyLoam</v>
      </c>
      <c r="F818" s="24" t="str">
        <f t="shared" si="202"/>
        <v>SandyLoam.soi</v>
      </c>
      <c r="G818" s="24" t="str">
        <f t="shared" si="203"/>
        <v>GeorgiaLoc3Wea.wea</v>
      </c>
      <c r="H818" t="s">
        <v>312</v>
      </c>
      <c r="I818" t="str">
        <f t="shared" si="206"/>
        <v>GeorgiaLoc3</v>
      </c>
      <c r="J818" t="s">
        <v>330</v>
      </c>
      <c r="K818" t="s">
        <v>335</v>
      </c>
      <c r="L818" s="25" t="s">
        <v>70</v>
      </c>
      <c r="M818" t="str">
        <f t="shared" si="204"/>
        <v>Geo_3_2020_NuCot33_Sandyloam_0</v>
      </c>
      <c r="N818" t="str">
        <f t="shared" si="207"/>
        <v>BiologyDefault</v>
      </c>
      <c r="O818" t="str">
        <f t="shared" si="208"/>
        <v>MulchGeo1</v>
      </c>
      <c r="P818" t="str">
        <f t="shared" si="209"/>
        <v>MulchDecomp1</v>
      </c>
      <c r="Q818" t="str">
        <f t="shared" si="210"/>
        <v>GasCO2Default</v>
      </c>
      <c r="R818" t="str">
        <f t="shared" si="211"/>
        <v>GasO2Default</v>
      </c>
      <c r="S818" t="str">
        <f t="shared" si="212"/>
        <v>GasID</v>
      </c>
      <c r="T818" t="str">
        <f t="shared" si="213"/>
        <v>Default</v>
      </c>
      <c r="U818" t="str">
        <f t="shared" si="214"/>
        <v>AiTest</v>
      </c>
      <c r="W818" t="str">
        <f t="shared" si="215"/>
        <v>R</v>
      </c>
      <c r="X818">
        <f t="shared" si="205"/>
        <v>2020</v>
      </c>
    </row>
    <row r="819" spans="1:24" ht="15.6">
      <c r="A819" t="s">
        <v>731</v>
      </c>
      <c r="B819" t="s">
        <v>303</v>
      </c>
      <c r="C819" t="str">
        <f t="shared" si="217"/>
        <v>NuCot33</v>
      </c>
      <c r="D819" t="str">
        <f t="shared" si="201"/>
        <v>NuCot33.var</v>
      </c>
      <c r="E819" t="str">
        <f t="shared" si="216"/>
        <v>SandyLoam</v>
      </c>
      <c r="F819" s="24" t="str">
        <f t="shared" si="202"/>
        <v>SandyLoam.soi</v>
      </c>
      <c r="G819" s="24" t="str">
        <f t="shared" si="203"/>
        <v>GeorgiaLoc3Wea.wea</v>
      </c>
      <c r="H819" t="s">
        <v>312</v>
      </c>
      <c r="I819" t="str">
        <f t="shared" si="206"/>
        <v>GeorgiaLoc3</v>
      </c>
      <c r="J819" t="s">
        <v>330</v>
      </c>
      <c r="K819" t="s">
        <v>335</v>
      </c>
      <c r="L819" s="25" t="s">
        <v>70</v>
      </c>
      <c r="M819" t="str">
        <f t="shared" si="204"/>
        <v>Geo_3_2020_NuCot33_Sandyloam_100</v>
      </c>
      <c r="N819" t="str">
        <f t="shared" si="207"/>
        <v>BiologyDefault</v>
      </c>
      <c r="O819" t="str">
        <f t="shared" si="208"/>
        <v>MulchGeo1</v>
      </c>
      <c r="P819" t="str">
        <f t="shared" si="209"/>
        <v>MulchDecomp1</v>
      </c>
      <c r="Q819" t="str">
        <f t="shared" si="210"/>
        <v>GasCO2Default</v>
      </c>
      <c r="R819" t="str">
        <f t="shared" si="211"/>
        <v>GasO2Default</v>
      </c>
      <c r="S819" t="str">
        <f t="shared" si="212"/>
        <v>GasID</v>
      </c>
      <c r="T819" t="str">
        <f t="shared" si="213"/>
        <v>Default</v>
      </c>
      <c r="U819" t="str">
        <f t="shared" si="214"/>
        <v>AiTest</v>
      </c>
      <c r="W819" t="str">
        <f t="shared" si="215"/>
        <v>R</v>
      </c>
      <c r="X819">
        <f t="shared" si="205"/>
        <v>2020</v>
      </c>
    </row>
    <row r="820" spans="1:24" ht="15.6">
      <c r="A820" t="s">
        <v>732</v>
      </c>
      <c r="B820" t="s">
        <v>303</v>
      </c>
      <c r="C820" t="str">
        <f t="shared" si="217"/>
        <v>NuCot33</v>
      </c>
      <c r="D820" t="str">
        <f t="shared" si="201"/>
        <v>NuCot33.var</v>
      </c>
      <c r="E820" t="str">
        <f t="shared" si="216"/>
        <v>SandyLoam</v>
      </c>
      <c r="F820" s="24" t="str">
        <f t="shared" si="202"/>
        <v>SandyLoam.soi</v>
      </c>
      <c r="G820" s="24" t="str">
        <f t="shared" si="203"/>
        <v>GeorgiaLoc3Wea.wea</v>
      </c>
      <c r="H820" t="s">
        <v>312</v>
      </c>
      <c r="I820" t="str">
        <f t="shared" si="206"/>
        <v>GeorgiaLoc3</v>
      </c>
      <c r="J820" t="s">
        <v>330</v>
      </c>
      <c r="K820" t="s">
        <v>335</v>
      </c>
      <c r="L820" s="25" t="s">
        <v>70</v>
      </c>
      <c r="M820" t="str">
        <f t="shared" si="204"/>
        <v>Geo_3_2020_NuCot33_Sandyloam_200</v>
      </c>
      <c r="N820" t="str">
        <f t="shared" si="207"/>
        <v>BiologyDefault</v>
      </c>
      <c r="O820" t="str">
        <f t="shared" si="208"/>
        <v>MulchGeo1</v>
      </c>
      <c r="P820" t="str">
        <f t="shared" si="209"/>
        <v>MulchDecomp1</v>
      </c>
      <c r="Q820" t="str">
        <f t="shared" si="210"/>
        <v>GasCO2Default</v>
      </c>
      <c r="R820" t="str">
        <f t="shared" si="211"/>
        <v>GasO2Default</v>
      </c>
      <c r="S820" t="str">
        <f t="shared" si="212"/>
        <v>GasID</v>
      </c>
      <c r="T820" t="str">
        <f t="shared" si="213"/>
        <v>Default</v>
      </c>
      <c r="U820" t="str">
        <f t="shared" si="214"/>
        <v>AiTest</v>
      </c>
      <c r="W820" t="str">
        <f t="shared" si="215"/>
        <v>R</v>
      </c>
      <c r="X820">
        <f t="shared" si="205"/>
        <v>2020</v>
      </c>
    </row>
    <row r="821" spans="1:24" ht="15.6">
      <c r="A821" t="s">
        <v>733</v>
      </c>
      <c r="B821" t="s">
        <v>303</v>
      </c>
      <c r="C821" t="str">
        <f t="shared" si="217"/>
        <v>NuCot33</v>
      </c>
      <c r="D821" t="str">
        <f t="shared" si="201"/>
        <v>NuCot33.var</v>
      </c>
      <c r="E821" t="str">
        <f t="shared" si="216"/>
        <v>SandyLoam</v>
      </c>
      <c r="F821" s="24" t="str">
        <f t="shared" si="202"/>
        <v>SandyLoam.soi</v>
      </c>
      <c r="G821" s="24" t="str">
        <f t="shared" si="203"/>
        <v>GeorgiaLoc3Wea.wea</v>
      </c>
      <c r="H821" t="s">
        <v>312</v>
      </c>
      <c r="I821" t="str">
        <f t="shared" si="206"/>
        <v>GeorgiaLoc3</v>
      </c>
      <c r="J821" t="s">
        <v>330</v>
      </c>
      <c r="K821" t="s">
        <v>335</v>
      </c>
      <c r="L821" s="25" t="s">
        <v>70</v>
      </c>
      <c r="M821" t="str">
        <f t="shared" si="204"/>
        <v>Geo_3_2020_NuCot33_Sandyloam_300</v>
      </c>
      <c r="N821" t="str">
        <f t="shared" si="207"/>
        <v>BiologyDefault</v>
      </c>
      <c r="O821" t="str">
        <f t="shared" si="208"/>
        <v>MulchGeo1</v>
      </c>
      <c r="P821" t="str">
        <f t="shared" si="209"/>
        <v>MulchDecomp1</v>
      </c>
      <c r="Q821" t="str">
        <f t="shared" si="210"/>
        <v>GasCO2Default</v>
      </c>
      <c r="R821" t="str">
        <f t="shared" si="211"/>
        <v>GasO2Default</v>
      </c>
      <c r="S821" t="str">
        <f t="shared" si="212"/>
        <v>GasID</v>
      </c>
      <c r="T821" t="str">
        <f t="shared" si="213"/>
        <v>Default</v>
      </c>
      <c r="U821" t="str">
        <f t="shared" si="214"/>
        <v>AiTest</v>
      </c>
      <c r="W821" t="str">
        <f t="shared" si="215"/>
        <v>R</v>
      </c>
      <c r="X821">
        <f t="shared" si="205"/>
        <v>2020</v>
      </c>
    </row>
    <row r="822" spans="1:24" ht="15.6">
      <c r="A822" t="s">
        <v>734</v>
      </c>
      <c r="B822" t="s">
        <v>303</v>
      </c>
      <c r="C822" t="str">
        <f t="shared" si="217"/>
        <v>DPL90</v>
      </c>
      <c r="D822" t="str">
        <f t="shared" si="201"/>
        <v>DPL90.var</v>
      </c>
      <c r="E822" t="str">
        <f t="shared" si="216"/>
        <v>Clay</v>
      </c>
      <c r="F822" s="24" t="str">
        <f t="shared" si="202"/>
        <v>Clay.soi</v>
      </c>
      <c r="G822" s="24" t="str">
        <f t="shared" si="203"/>
        <v>GeorgiaLoc3Wea.wea</v>
      </c>
      <c r="H822" t="s">
        <v>312</v>
      </c>
      <c r="I822" t="str">
        <f t="shared" si="206"/>
        <v>GeorgiaLoc3</v>
      </c>
      <c r="J822" t="s">
        <v>330</v>
      </c>
      <c r="K822" t="s">
        <v>335</v>
      </c>
      <c r="L822" s="25" t="s">
        <v>70</v>
      </c>
      <c r="M822" t="str">
        <f t="shared" si="204"/>
        <v>Geo_3_2021_DPL90_Clay_0</v>
      </c>
      <c r="N822" t="str">
        <f t="shared" si="207"/>
        <v>BiologyDefault</v>
      </c>
      <c r="O822" t="str">
        <f t="shared" si="208"/>
        <v>MulchGeo1</v>
      </c>
      <c r="P822" t="str">
        <f t="shared" si="209"/>
        <v>MulchDecomp1</v>
      </c>
      <c r="Q822" t="str">
        <f t="shared" si="210"/>
        <v>GasCO2Default</v>
      </c>
      <c r="R822" t="str">
        <f t="shared" si="211"/>
        <v>GasO2Default</v>
      </c>
      <c r="S822" t="str">
        <f t="shared" si="212"/>
        <v>GasID</v>
      </c>
      <c r="T822" t="str">
        <f t="shared" si="213"/>
        <v>Default</v>
      </c>
      <c r="U822" t="str">
        <f t="shared" si="214"/>
        <v>AiTest</v>
      </c>
      <c r="W822" t="str">
        <f t="shared" si="215"/>
        <v>R</v>
      </c>
      <c r="X822">
        <f t="shared" si="205"/>
        <v>2021</v>
      </c>
    </row>
    <row r="823" spans="1:24" ht="15.6">
      <c r="A823" t="s">
        <v>735</v>
      </c>
      <c r="B823" t="s">
        <v>303</v>
      </c>
      <c r="C823" t="str">
        <f t="shared" si="217"/>
        <v>DPL90</v>
      </c>
      <c r="D823" t="str">
        <f t="shared" si="201"/>
        <v>DPL90.var</v>
      </c>
      <c r="E823" t="str">
        <f t="shared" si="216"/>
        <v>Clay</v>
      </c>
      <c r="F823" s="24" t="str">
        <f t="shared" si="202"/>
        <v>Clay.soi</v>
      </c>
      <c r="G823" s="24" t="str">
        <f t="shared" si="203"/>
        <v>GeorgiaLoc3Wea.wea</v>
      </c>
      <c r="H823" t="s">
        <v>312</v>
      </c>
      <c r="I823" t="str">
        <f t="shared" si="206"/>
        <v>GeorgiaLoc3</v>
      </c>
      <c r="J823" t="s">
        <v>330</v>
      </c>
      <c r="K823" t="s">
        <v>335</v>
      </c>
      <c r="L823" s="25" t="s">
        <v>70</v>
      </c>
      <c r="M823" t="str">
        <f t="shared" si="204"/>
        <v>Geo_3_2021_DPL90_Clay_100</v>
      </c>
      <c r="N823" t="str">
        <f t="shared" si="207"/>
        <v>BiologyDefault</v>
      </c>
      <c r="O823" t="str">
        <f t="shared" si="208"/>
        <v>MulchGeo1</v>
      </c>
      <c r="P823" t="str">
        <f t="shared" si="209"/>
        <v>MulchDecomp1</v>
      </c>
      <c r="Q823" t="str">
        <f t="shared" si="210"/>
        <v>GasCO2Default</v>
      </c>
      <c r="R823" t="str">
        <f t="shared" si="211"/>
        <v>GasO2Default</v>
      </c>
      <c r="S823" t="str">
        <f t="shared" si="212"/>
        <v>GasID</v>
      </c>
      <c r="T823" t="str">
        <f t="shared" si="213"/>
        <v>Default</v>
      </c>
      <c r="U823" t="str">
        <f t="shared" si="214"/>
        <v>AiTest</v>
      </c>
      <c r="W823" t="str">
        <f t="shared" si="215"/>
        <v>R</v>
      </c>
      <c r="X823">
        <f t="shared" si="205"/>
        <v>2021</v>
      </c>
    </row>
    <row r="824" spans="1:24" ht="15.6">
      <c r="A824" t="s">
        <v>736</v>
      </c>
      <c r="B824" t="s">
        <v>303</v>
      </c>
      <c r="C824" t="str">
        <f t="shared" si="217"/>
        <v>DPL90</v>
      </c>
      <c r="D824" t="str">
        <f t="shared" si="201"/>
        <v>DPL90.var</v>
      </c>
      <c r="E824" t="str">
        <f t="shared" si="216"/>
        <v>Clay</v>
      </c>
      <c r="F824" s="24" t="str">
        <f t="shared" si="202"/>
        <v>Clay.soi</v>
      </c>
      <c r="G824" s="24" t="str">
        <f t="shared" si="203"/>
        <v>GeorgiaLoc3Wea.wea</v>
      </c>
      <c r="H824" t="s">
        <v>312</v>
      </c>
      <c r="I824" t="str">
        <f t="shared" si="206"/>
        <v>GeorgiaLoc3</v>
      </c>
      <c r="J824" t="s">
        <v>330</v>
      </c>
      <c r="K824" t="s">
        <v>335</v>
      </c>
      <c r="L824" s="25" t="s">
        <v>70</v>
      </c>
      <c r="M824" t="str">
        <f t="shared" si="204"/>
        <v>Geo_3_2021_DPL90_Clay_200</v>
      </c>
      <c r="N824" t="str">
        <f t="shared" si="207"/>
        <v>BiologyDefault</v>
      </c>
      <c r="O824" t="str">
        <f t="shared" si="208"/>
        <v>MulchGeo1</v>
      </c>
      <c r="P824" t="str">
        <f t="shared" si="209"/>
        <v>MulchDecomp1</v>
      </c>
      <c r="Q824" t="str">
        <f t="shared" si="210"/>
        <v>GasCO2Default</v>
      </c>
      <c r="R824" t="str">
        <f t="shared" si="211"/>
        <v>GasO2Default</v>
      </c>
      <c r="S824" t="str">
        <f t="shared" si="212"/>
        <v>GasID</v>
      </c>
      <c r="T824" t="str">
        <f t="shared" si="213"/>
        <v>Default</v>
      </c>
      <c r="U824" t="str">
        <f t="shared" si="214"/>
        <v>AiTest</v>
      </c>
      <c r="W824" t="str">
        <f t="shared" si="215"/>
        <v>R</v>
      </c>
      <c r="X824">
        <f t="shared" si="205"/>
        <v>2021</v>
      </c>
    </row>
    <row r="825" spans="1:24" ht="15.6">
      <c r="A825" t="s">
        <v>737</v>
      </c>
      <c r="B825" t="s">
        <v>303</v>
      </c>
      <c r="C825" t="str">
        <f t="shared" si="217"/>
        <v>DPL90</v>
      </c>
      <c r="D825" t="str">
        <f t="shared" si="201"/>
        <v>DPL90.var</v>
      </c>
      <c r="E825" t="str">
        <f t="shared" si="216"/>
        <v>Clay</v>
      </c>
      <c r="F825" s="24" t="str">
        <f t="shared" si="202"/>
        <v>Clay.soi</v>
      </c>
      <c r="G825" s="24" t="str">
        <f t="shared" si="203"/>
        <v>GeorgiaLoc3Wea.wea</v>
      </c>
      <c r="H825" t="s">
        <v>312</v>
      </c>
      <c r="I825" t="str">
        <f t="shared" si="206"/>
        <v>GeorgiaLoc3</v>
      </c>
      <c r="J825" t="s">
        <v>330</v>
      </c>
      <c r="K825" t="s">
        <v>335</v>
      </c>
      <c r="L825" s="25" t="s">
        <v>70</v>
      </c>
      <c r="M825" t="str">
        <f t="shared" si="204"/>
        <v>Geo_3_2021_DPL90_Clay_300</v>
      </c>
      <c r="N825" t="str">
        <f t="shared" si="207"/>
        <v>BiologyDefault</v>
      </c>
      <c r="O825" t="str">
        <f t="shared" si="208"/>
        <v>MulchGeo1</v>
      </c>
      <c r="P825" t="str">
        <f t="shared" si="209"/>
        <v>MulchDecomp1</v>
      </c>
      <c r="Q825" t="str">
        <f t="shared" si="210"/>
        <v>GasCO2Default</v>
      </c>
      <c r="R825" t="str">
        <f t="shared" si="211"/>
        <v>GasO2Default</v>
      </c>
      <c r="S825" t="str">
        <f t="shared" si="212"/>
        <v>GasID</v>
      </c>
      <c r="T825" t="str">
        <f t="shared" si="213"/>
        <v>Default</v>
      </c>
      <c r="U825" t="str">
        <f t="shared" si="214"/>
        <v>AiTest</v>
      </c>
      <c r="W825" t="str">
        <f t="shared" si="215"/>
        <v>R</v>
      </c>
      <c r="X825">
        <f t="shared" si="205"/>
        <v>2021</v>
      </c>
    </row>
    <row r="826" spans="1:24" ht="15.6">
      <c r="A826" t="s">
        <v>738</v>
      </c>
      <c r="B826" t="s">
        <v>303</v>
      </c>
      <c r="C826" t="str">
        <f t="shared" si="217"/>
        <v>DPL90</v>
      </c>
      <c r="D826" t="str">
        <f t="shared" si="201"/>
        <v>DPL90.var</v>
      </c>
      <c r="E826" t="str">
        <f t="shared" si="216"/>
        <v>SandyClayLoam</v>
      </c>
      <c r="F826" s="24" t="str">
        <f t="shared" si="202"/>
        <v>SandyClayLoam.soi</v>
      </c>
      <c r="G826" s="24" t="str">
        <f t="shared" si="203"/>
        <v>GeorgiaLoc3Wea.wea</v>
      </c>
      <c r="H826" t="s">
        <v>312</v>
      </c>
      <c r="I826" t="str">
        <f t="shared" si="206"/>
        <v>GeorgiaLoc3</v>
      </c>
      <c r="J826" t="s">
        <v>330</v>
      </c>
      <c r="K826" t="s">
        <v>335</v>
      </c>
      <c r="L826" s="25" t="s">
        <v>70</v>
      </c>
      <c r="M826" t="str">
        <f t="shared" si="204"/>
        <v>Geo_3_2021_DPL90_SandyClayLoam_0</v>
      </c>
      <c r="N826" t="str">
        <f t="shared" si="207"/>
        <v>BiologyDefault</v>
      </c>
      <c r="O826" t="str">
        <f t="shared" si="208"/>
        <v>MulchGeo1</v>
      </c>
      <c r="P826" t="str">
        <f t="shared" si="209"/>
        <v>MulchDecomp1</v>
      </c>
      <c r="Q826" t="str">
        <f t="shared" si="210"/>
        <v>GasCO2Default</v>
      </c>
      <c r="R826" t="str">
        <f t="shared" si="211"/>
        <v>GasO2Default</v>
      </c>
      <c r="S826" t="str">
        <f t="shared" si="212"/>
        <v>GasID</v>
      </c>
      <c r="T826" t="str">
        <f t="shared" si="213"/>
        <v>Default</v>
      </c>
      <c r="U826" t="str">
        <f t="shared" si="214"/>
        <v>AiTest</v>
      </c>
      <c r="W826" t="str">
        <f t="shared" si="215"/>
        <v>R</v>
      </c>
      <c r="X826">
        <f t="shared" si="205"/>
        <v>2021</v>
      </c>
    </row>
    <row r="827" spans="1:24" ht="15.6">
      <c r="A827" t="s">
        <v>739</v>
      </c>
      <c r="B827" t="s">
        <v>303</v>
      </c>
      <c r="C827" t="str">
        <f t="shared" si="217"/>
        <v>DPL90</v>
      </c>
      <c r="D827" t="str">
        <f t="shared" si="201"/>
        <v>DPL90.var</v>
      </c>
      <c r="E827" t="str">
        <f t="shared" si="216"/>
        <v>SandyClayLoam</v>
      </c>
      <c r="F827" s="24" t="str">
        <f t="shared" si="202"/>
        <v>SandyClayLoam.soi</v>
      </c>
      <c r="G827" s="24" t="str">
        <f t="shared" si="203"/>
        <v>GeorgiaLoc3Wea.wea</v>
      </c>
      <c r="H827" t="s">
        <v>312</v>
      </c>
      <c r="I827" t="str">
        <f t="shared" si="206"/>
        <v>GeorgiaLoc3</v>
      </c>
      <c r="J827" t="s">
        <v>330</v>
      </c>
      <c r="K827" t="s">
        <v>335</v>
      </c>
      <c r="L827" s="25" t="s">
        <v>70</v>
      </c>
      <c r="M827" t="str">
        <f t="shared" si="204"/>
        <v>Geo_3_2021_DPL90_SandyClayLoam_100</v>
      </c>
      <c r="N827" t="str">
        <f t="shared" si="207"/>
        <v>BiologyDefault</v>
      </c>
      <c r="O827" t="str">
        <f t="shared" si="208"/>
        <v>MulchGeo1</v>
      </c>
      <c r="P827" t="str">
        <f t="shared" si="209"/>
        <v>MulchDecomp1</v>
      </c>
      <c r="Q827" t="str">
        <f t="shared" si="210"/>
        <v>GasCO2Default</v>
      </c>
      <c r="R827" t="str">
        <f t="shared" si="211"/>
        <v>GasO2Default</v>
      </c>
      <c r="S827" t="str">
        <f t="shared" si="212"/>
        <v>GasID</v>
      </c>
      <c r="T827" t="str">
        <f t="shared" si="213"/>
        <v>Default</v>
      </c>
      <c r="U827" t="str">
        <f t="shared" si="214"/>
        <v>AiTest</v>
      </c>
      <c r="W827" t="str">
        <f t="shared" si="215"/>
        <v>R</v>
      </c>
      <c r="X827">
        <f t="shared" si="205"/>
        <v>2021</v>
      </c>
    </row>
    <row r="828" spans="1:24" ht="15.6">
      <c r="A828" t="s">
        <v>740</v>
      </c>
      <c r="B828" t="s">
        <v>303</v>
      </c>
      <c r="C828" t="str">
        <f t="shared" si="217"/>
        <v>DPL90</v>
      </c>
      <c r="D828" t="str">
        <f t="shared" si="201"/>
        <v>DPL90.var</v>
      </c>
      <c r="E828" t="str">
        <f t="shared" si="216"/>
        <v>SandyClayLoam</v>
      </c>
      <c r="F828" s="24" t="str">
        <f t="shared" si="202"/>
        <v>SandyClayLoam.soi</v>
      </c>
      <c r="G828" s="24" t="str">
        <f t="shared" si="203"/>
        <v>GeorgiaLoc3Wea.wea</v>
      </c>
      <c r="H828" t="s">
        <v>312</v>
      </c>
      <c r="I828" t="str">
        <f t="shared" si="206"/>
        <v>GeorgiaLoc3</v>
      </c>
      <c r="J828" t="s">
        <v>330</v>
      </c>
      <c r="K828" t="s">
        <v>335</v>
      </c>
      <c r="L828" s="25" t="s">
        <v>70</v>
      </c>
      <c r="M828" t="str">
        <f t="shared" si="204"/>
        <v>Geo_3_2021_DPL90_SandyClayLoam_200</v>
      </c>
      <c r="N828" t="str">
        <f t="shared" si="207"/>
        <v>BiologyDefault</v>
      </c>
      <c r="O828" t="str">
        <f t="shared" si="208"/>
        <v>MulchGeo1</v>
      </c>
      <c r="P828" t="str">
        <f t="shared" si="209"/>
        <v>MulchDecomp1</v>
      </c>
      <c r="Q828" t="str">
        <f t="shared" si="210"/>
        <v>GasCO2Default</v>
      </c>
      <c r="R828" t="str">
        <f t="shared" si="211"/>
        <v>GasO2Default</v>
      </c>
      <c r="S828" t="str">
        <f t="shared" si="212"/>
        <v>GasID</v>
      </c>
      <c r="T828" t="str">
        <f t="shared" si="213"/>
        <v>Default</v>
      </c>
      <c r="U828" t="str">
        <f t="shared" si="214"/>
        <v>AiTest</v>
      </c>
      <c r="W828" t="str">
        <f t="shared" si="215"/>
        <v>R</v>
      </c>
      <c r="X828">
        <f t="shared" si="205"/>
        <v>2021</v>
      </c>
    </row>
    <row r="829" spans="1:24" ht="15.6">
      <c r="A829" t="s">
        <v>741</v>
      </c>
      <c r="B829" t="s">
        <v>303</v>
      </c>
      <c r="C829" t="str">
        <f t="shared" si="217"/>
        <v>DPL90</v>
      </c>
      <c r="D829" t="str">
        <f t="shared" si="201"/>
        <v>DPL90.var</v>
      </c>
      <c r="E829" t="str">
        <f t="shared" si="216"/>
        <v>SandyClayLoam</v>
      </c>
      <c r="F829" s="24" t="str">
        <f t="shared" si="202"/>
        <v>SandyClayLoam.soi</v>
      </c>
      <c r="G829" s="24" t="str">
        <f t="shared" si="203"/>
        <v>GeorgiaLoc3Wea.wea</v>
      </c>
      <c r="H829" t="s">
        <v>312</v>
      </c>
      <c r="I829" t="str">
        <f t="shared" si="206"/>
        <v>GeorgiaLoc3</v>
      </c>
      <c r="J829" t="s">
        <v>330</v>
      </c>
      <c r="K829" t="s">
        <v>335</v>
      </c>
      <c r="L829" s="25" t="s">
        <v>70</v>
      </c>
      <c r="M829" t="str">
        <f t="shared" si="204"/>
        <v>Geo_3_2021_DPL90_SandyClayLoam_300</v>
      </c>
      <c r="N829" t="str">
        <f t="shared" si="207"/>
        <v>BiologyDefault</v>
      </c>
      <c r="O829" t="str">
        <f t="shared" si="208"/>
        <v>MulchGeo1</v>
      </c>
      <c r="P829" t="str">
        <f t="shared" si="209"/>
        <v>MulchDecomp1</v>
      </c>
      <c r="Q829" t="str">
        <f t="shared" si="210"/>
        <v>GasCO2Default</v>
      </c>
      <c r="R829" t="str">
        <f t="shared" si="211"/>
        <v>GasO2Default</v>
      </c>
      <c r="S829" t="str">
        <f t="shared" si="212"/>
        <v>GasID</v>
      </c>
      <c r="T829" t="str">
        <f t="shared" si="213"/>
        <v>Default</v>
      </c>
      <c r="U829" t="str">
        <f t="shared" si="214"/>
        <v>AiTest</v>
      </c>
      <c r="W829" t="str">
        <f t="shared" si="215"/>
        <v>R</v>
      </c>
      <c r="X829">
        <f t="shared" si="205"/>
        <v>2021</v>
      </c>
    </row>
    <row r="830" spans="1:24" ht="15.6">
      <c r="A830" t="s">
        <v>742</v>
      </c>
      <c r="B830" t="s">
        <v>303</v>
      </c>
      <c r="C830" t="str">
        <f t="shared" si="217"/>
        <v>DPL90</v>
      </c>
      <c r="D830" t="str">
        <f t="shared" si="201"/>
        <v>DPL90.var</v>
      </c>
      <c r="E830" t="str">
        <f t="shared" si="216"/>
        <v>SandyLoam</v>
      </c>
      <c r="F830" s="24" t="str">
        <f t="shared" si="202"/>
        <v>SandyLoam.soi</v>
      </c>
      <c r="G830" s="24" t="str">
        <f t="shared" si="203"/>
        <v>GeorgiaLoc3Wea.wea</v>
      </c>
      <c r="H830" t="s">
        <v>312</v>
      </c>
      <c r="I830" t="str">
        <f t="shared" si="206"/>
        <v>GeorgiaLoc3</v>
      </c>
      <c r="J830" t="s">
        <v>330</v>
      </c>
      <c r="K830" t="s">
        <v>335</v>
      </c>
      <c r="L830" s="25" t="s">
        <v>70</v>
      </c>
      <c r="M830" t="str">
        <f t="shared" si="204"/>
        <v>Geo_3_2021_DPL90_Sandyloam_0</v>
      </c>
      <c r="N830" t="str">
        <f t="shared" si="207"/>
        <v>BiologyDefault</v>
      </c>
      <c r="O830" t="str">
        <f t="shared" si="208"/>
        <v>MulchGeo1</v>
      </c>
      <c r="P830" t="str">
        <f t="shared" si="209"/>
        <v>MulchDecomp1</v>
      </c>
      <c r="Q830" t="str">
        <f t="shared" si="210"/>
        <v>GasCO2Default</v>
      </c>
      <c r="R830" t="str">
        <f t="shared" si="211"/>
        <v>GasO2Default</v>
      </c>
      <c r="S830" t="str">
        <f t="shared" si="212"/>
        <v>GasID</v>
      </c>
      <c r="T830" t="str">
        <f t="shared" si="213"/>
        <v>Default</v>
      </c>
      <c r="U830" t="str">
        <f t="shared" si="214"/>
        <v>AiTest</v>
      </c>
      <c r="W830" t="str">
        <f t="shared" si="215"/>
        <v>R</v>
      </c>
      <c r="X830">
        <f t="shared" si="205"/>
        <v>2021</v>
      </c>
    </row>
    <row r="831" spans="1:24" ht="15.6">
      <c r="A831" t="s">
        <v>743</v>
      </c>
      <c r="B831" t="s">
        <v>303</v>
      </c>
      <c r="C831" t="str">
        <f t="shared" si="217"/>
        <v>DPL90</v>
      </c>
      <c r="D831" t="str">
        <f t="shared" si="201"/>
        <v>DPL90.var</v>
      </c>
      <c r="E831" t="str">
        <f t="shared" si="216"/>
        <v>SandyLoam</v>
      </c>
      <c r="F831" s="24" t="str">
        <f t="shared" si="202"/>
        <v>SandyLoam.soi</v>
      </c>
      <c r="G831" s="24" t="str">
        <f t="shared" si="203"/>
        <v>GeorgiaLoc3Wea.wea</v>
      </c>
      <c r="H831" t="s">
        <v>312</v>
      </c>
      <c r="I831" t="str">
        <f t="shared" si="206"/>
        <v>GeorgiaLoc3</v>
      </c>
      <c r="J831" t="s">
        <v>330</v>
      </c>
      <c r="K831" t="s">
        <v>335</v>
      </c>
      <c r="L831" s="25" t="s">
        <v>70</v>
      </c>
      <c r="M831" t="str">
        <f t="shared" si="204"/>
        <v>Geo_3_2021_DPL90_Sandyloam_100</v>
      </c>
      <c r="N831" t="str">
        <f t="shared" si="207"/>
        <v>BiologyDefault</v>
      </c>
      <c r="O831" t="str">
        <f t="shared" si="208"/>
        <v>MulchGeo1</v>
      </c>
      <c r="P831" t="str">
        <f t="shared" si="209"/>
        <v>MulchDecomp1</v>
      </c>
      <c r="Q831" t="str">
        <f t="shared" si="210"/>
        <v>GasCO2Default</v>
      </c>
      <c r="R831" t="str">
        <f t="shared" si="211"/>
        <v>GasO2Default</v>
      </c>
      <c r="S831" t="str">
        <f t="shared" si="212"/>
        <v>GasID</v>
      </c>
      <c r="T831" t="str">
        <f t="shared" si="213"/>
        <v>Default</v>
      </c>
      <c r="U831" t="str">
        <f t="shared" si="214"/>
        <v>AiTest</v>
      </c>
      <c r="W831" t="str">
        <f t="shared" si="215"/>
        <v>R</v>
      </c>
      <c r="X831">
        <f t="shared" si="205"/>
        <v>2021</v>
      </c>
    </row>
    <row r="832" spans="1:24" ht="15.6">
      <c r="A832" t="s">
        <v>744</v>
      </c>
      <c r="B832" t="s">
        <v>303</v>
      </c>
      <c r="C832" t="str">
        <f t="shared" si="217"/>
        <v>DPL90</v>
      </c>
      <c r="D832" t="str">
        <f t="shared" si="201"/>
        <v>DPL90.var</v>
      </c>
      <c r="E832" t="str">
        <f t="shared" si="216"/>
        <v>SandyLoam</v>
      </c>
      <c r="F832" s="24" t="str">
        <f t="shared" si="202"/>
        <v>SandyLoam.soi</v>
      </c>
      <c r="G832" s="24" t="str">
        <f t="shared" si="203"/>
        <v>GeorgiaLoc3Wea.wea</v>
      </c>
      <c r="H832" t="s">
        <v>312</v>
      </c>
      <c r="I832" t="str">
        <f t="shared" si="206"/>
        <v>GeorgiaLoc3</v>
      </c>
      <c r="J832" t="s">
        <v>330</v>
      </c>
      <c r="K832" t="s">
        <v>335</v>
      </c>
      <c r="L832" s="25" t="s">
        <v>70</v>
      </c>
      <c r="M832" t="str">
        <f t="shared" si="204"/>
        <v>Geo_3_2021_DPL90_Sandyloam_200</v>
      </c>
      <c r="N832" t="str">
        <f t="shared" si="207"/>
        <v>BiologyDefault</v>
      </c>
      <c r="O832" t="str">
        <f t="shared" si="208"/>
        <v>MulchGeo1</v>
      </c>
      <c r="P832" t="str">
        <f t="shared" si="209"/>
        <v>MulchDecomp1</v>
      </c>
      <c r="Q832" t="str">
        <f t="shared" si="210"/>
        <v>GasCO2Default</v>
      </c>
      <c r="R832" t="str">
        <f t="shared" si="211"/>
        <v>GasO2Default</v>
      </c>
      <c r="S832" t="str">
        <f t="shared" si="212"/>
        <v>GasID</v>
      </c>
      <c r="T832" t="str">
        <f t="shared" si="213"/>
        <v>Default</v>
      </c>
      <c r="U832" t="str">
        <f t="shared" si="214"/>
        <v>AiTest</v>
      </c>
      <c r="W832" t="str">
        <f t="shared" si="215"/>
        <v>R</v>
      </c>
      <c r="X832">
        <f t="shared" si="205"/>
        <v>2021</v>
      </c>
    </row>
    <row r="833" spans="1:24" ht="15.6">
      <c r="A833" t="s">
        <v>745</v>
      </c>
      <c r="B833" t="s">
        <v>303</v>
      </c>
      <c r="C833" t="str">
        <f t="shared" si="217"/>
        <v>DPL90</v>
      </c>
      <c r="D833" t="str">
        <f t="shared" si="201"/>
        <v>DPL90.var</v>
      </c>
      <c r="E833" t="str">
        <f t="shared" si="216"/>
        <v>SandyLoam</v>
      </c>
      <c r="F833" s="24" t="str">
        <f t="shared" si="202"/>
        <v>SandyLoam.soi</v>
      </c>
      <c r="G833" s="24" t="str">
        <f t="shared" si="203"/>
        <v>GeorgiaLoc3Wea.wea</v>
      </c>
      <c r="H833" t="s">
        <v>312</v>
      </c>
      <c r="I833" t="str">
        <f t="shared" si="206"/>
        <v>GeorgiaLoc3</v>
      </c>
      <c r="J833" t="s">
        <v>330</v>
      </c>
      <c r="K833" t="s">
        <v>335</v>
      </c>
      <c r="L833" s="25" t="s">
        <v>70</v>
      </c>
      <c r="M833" t="str">
        <f t="shared" si="204"/>
        <v>Geo_3_2021_DPL90_Sandyloam_300</v>
      </c>
      <c r="N833" t="str">
        <f t="shared" si="207"/>
        <v>BiologyDefault</v>
      </c>
      <c r="O833" t="str">
        <f t="shared" si="208"/>
        <v>MulchGeo1</v>
      </c>
      <c r="P833" t="str">
        <f t="shared" si="209"/>
        <v>MulchDecomp1</v>
      </c>
      <c r="Q833" t="str">
        <f t="shared" si="210"/>
        <v>GasCO2Default</v>
      </c>
      <c r="R833" t="str">
        <f t="shared" si="211"/>
        <v>GasO2Default</v>
      </c>
      <c r="S833" t="str">
        <f t="shared" si="212"/>
        <v>GasID</v>
      </c>
      <c r="T833" t="str">
        <f t="shared" si="213"/>
        <v>Default</v>
      </c>
      <c r="U833" t="str">
        <f t="shared" si="214"/>
        <v>AiTest</v>
      </c>
      <c r="W833" t="str">
        <f t="shared" si="215"/>
        <v>R</v>
      </c>
      <c r="X833">
        <f t="shared" si="205"/>
        <v>2021</v>
      </c>
    </row>
    <row r="834" spans="1:24" ht="15.6">
      <c r="A834" t="s">
        <v>746</v>
      </c>
      <c r="B834" t="s">
        <v>303</v>
      </c>
      <c r="C834" t="str">
        <f t="shared" si="217"/>
        <v>NuCot33</v>
      </c>
      <c r="D834" t="str">
        <f t="shared" si="201"/>
        <v>NuCot33.var</v>
      </c>
      <c r="E834" t="str">
        <f t="shared" si="216"/>
        <v>Clay</v>
      </c>
      <c r="F834" s="24" t="str">
        <f t="shared" si="202"/>
        <v>Clay.soi</v>
      </c>
      <c r="G834" s="24" t="str">
        <f t="shared" si="203"/>
        <v>GeorgiaLoc3Wea.wea</v>
      </c>
      <c r="H834" t="s">
        <v>312</v>
      </c>
      <c r="I834" t="str">
        <f t="shared" si="206"/>
        <v>GeorgiaLoc3</v>
      </c>
      <c r="J834" t="s">
        <v>330</v>
      </c>
      <c r="K834" t="s">
        <v>335</v>
      </c>
      <c r="L834" s="25" t="s">
        <v>70</v>
      </c>
      <c r="M834" t="str">
        <f t="shared" si="204"/>
        <v>Geo_3_2021_NuCot33_Clay_0</v>
      </c>
      <c r="N834" t="str">
        <f t="shared" si="207"/>
        <v>BiologyDefault</v>
      </c>
      <c r="O834" t="str">
        <f t="shared" si="208"/>
        <v>MulchGeo1</v>
      </c>
      <c r="P834" t="str">
        <f t="shared" si="209"/>
        <v>MulchDecomp1</v>
      </c>
      <c r="Q834" t="str">
        <f t="shared" si="210"/>
        <v>GasCO2Default</v>
      </c>
      <c r="R834" t="str">
        <f t="shared" si="211"/>
        <v>GasO2Default</v>
      </c>
      <c r="S834" t="str">
        <f t="shared" si="212"/>
        <v>GasID</v>
      </c>
      <c r="T834" t="str">
        <f t="shared" si="213"/>
        <v>Default</v>
      </c>
      <c r="U834" t="str">
        <f t="shared" si="214"/>
        <v>AiTest</v>
      </c>
      <c r="W834" t="str">
        <f t="shared" si="215"/>
        <v>R</v>
      </c>
      <c r="X834">
        <f t="shared" si="205"/>
        <v>2021</v>
      </c>
    </row>
    <row r="835" spans="1:24" ht="15.6">
      <c r="A835" t="s">
        <v>747</v>
      </c>
      <c r="B835" t="s">
        <v>303</v>
      </c>
      <c r="C835" t="str">
        <f t="shared" si="217"/>
        <v>NuCot33</v>
      </c>
      <c r="D835" t="str">
        <f t="shared" si="201"/>
        <v>NuCot33.var</v>
      </c>
      <c r="E835" t="str">
        <f t="shared" si="216"/>
        <v>Clay</v>
      </c>
      <c r="F835" s="24" t="str">
        <f t="shared" si="202"/>
        <v>Clay.soi</v>
      </c>
      <c r="G835" s="24" t="str">
        <f t="shared" si="203"/>
        <v>GeorgiaLoc3Wea.wea</v>
      </c>
      <c r="H835" t="s">
        <v>312</v>
      </c>
      <c r="I835" t="str">
        <f t="shared" si="206"/>
        <v>GeorgiaLoc3</v>
      </c>
      <c r="J835" t="s">
        <v>330</v>
      </c>
      <c r="K835" t="s">
        <v>335</v>
      </c>
      <c r="L835" s="25" t="s">
        <v>70</v>
      </c>
      <c r="M835" t="str">
        <f t="shared" si="204"/>
        <v>Geo_3_2021_NuCot33_Clay_100</v>
      </c>
      <c r="N835" t="str">
        <f t="shared" si="207"/>
        <v>BiologyDefault</v>
      </c>
      <c r="O835" t="str">
        <f t="shared" si="208"/>
        <v>MulchGeo1</v>
      </c>
      <c r="P835" t="str">
        <f t="shared" si="209"/>
        <v>MulchDecomp1</v>
      </c>
      <c r="Q835" t="str">
        <f t="shared" si="210"/>
        <v>GasCO2Default</v>
      </c>
      <c r="R835" t="str">
        <f t="shared" si="211"/>
        <v>GasO2Default</v>
      </c>
      <c r="S835" t="str">
        <f t="shared" si="212"/>
        <v>GasID</v>
      </c>
      <c r="T835" t="str">
        <f t="shared" si="213"/>
        <v>Default</v>
      </c>
      <c r="U835" t="str">
        <f t="shared" si="214"/>
        <v>AiTest</v>
      </c>
      <c r="W835" t="str">
        <f t="shared" si="215"/>
        <v>R</v>
      </c>
      <c r="X835">
        <f t="shared" si="205"/>
        <v>2021</v>
      </c>
    </row>
    <row r="836" spans="1:24" ht="15.6">
      <c r="A836" t="s">
        <v>748</v>
      </c>
      <c r="B836" t="s">
        <v>303</v>
      </c>
      <c r="C836" t="str">
        <f t="shared" si="217"/>
        <v>NuCot33</v>
      </c>
      <c r="D836" t="str">
        <f t="shared" si="201"/>
        <v>NuCot33.var</v>
      </c>
      <c r="E836" t="str">
        <f t="shared" si="216"/>
        <v>Clay</v>
      </c>
      <c r="F836" s="24" t="str">
        <f t="shared" si="202"/>
        <v>Clay.soi</v>
      </c>
      <c r="G836" s="24" t="str">
        <f t="shared" si="203"/>
        <v>GeorgiaLoc3Wea.wea</v>
      </c>
      <c r="H836" t="s">
        <v>312</v>
      </c>
      <c r="I836" t="str">
        <f t="shared" si="206"/>
        <v>GeorgiaLoc3</v>
      </c>
      <c r="J836" t="s">
        <v>330</v>
      </c>
      <c r="K836" t="s">
        <v>335</v>
      </c>
      <c r="L836" s="25" t="s">
        <v>70</v>
      </c>
      <c r="M836" t="str">
        <f t="shared" si="204"/>
        <v>Geo_3_2021_NuCot33_Clay_200</v>
      </c>
      <c r="N836" t="str">
        <f t="shared" si="207"/>
        <v>BiologyDefault</v>
      </c>
      <c r="O836" t="str">
        <f t="shared" si="208"/>
        <v>MulchGeo1</v>
      </c>
      <c r="P836" t="str">
        <f t="shared" si="209"/>
        <v>MulchDecomp1</v>
      </c>
      <c r="Q836" t="str">
        <f t="shared" si="210"/>
        <v>GasCO2Default</v>
      </c>
      <c r="R836" t="str">
        <f t="shared" si="211"/>
        <v>GasO2Default</v>
      </c>
      <c r="S836" t="str">
        <f t="shared" si="212"/>
        <v>GasID</v>
      </c>
      <c r="T836" t="str">
        <f t="shared" si="213"/>
        <v>Default</v>
      </c>
      <c r="U836" t="str">
        <f t="shared" si="214"/>
        <v>AiTest</v>
      </c>
      <c r="W836" t="str">
        <f t="shared" si="215"/>
        <v>R</v>
      </c>
      <c r="X836">
        <f t="shared" si="205"/>
        <v>2021</v>
      </c>
    </row>
    <row r="837" spans="1:24" ht="15.6">
      <c r="A837" t="s">
        <v>749</v>
      </c>
      <c r="B837" t="s">
        <v>303</v>
      </c>
      <c r="C837" t="str">
        <f t="shared" si="217"/>
        <v>NuCot33</v>
      </c>
      <c r="D837" t="str">
        <f t="shared" si="201"/>
        <v>NuCot33.var</v>
      </c>
      <c r="E837" t="str">
        <f t="shared" si="216"/>
        <v>Clay</v>
      </c>
      <c r="F837" s="24" t="str">
        <f t="shared" si="202"/>
        <v>Clay.soi</v>
      </c>
      <c r="G837" s="24" t="str">
        <f t="shared" si="203"/>
        <v>GeorgiaLoc3Wea.wea</v>
      </c>
      <c r="H837" t="s">
        <v>312</v>
      </c>
      <c r="I837" t="str">
        <f t="shared" si="206"/>
        <v>GeorgiaLoc3</v>
      </c>
      <c r="J837" t="s">
        <v>330</v>
      </c>
      <c r="K837" t="s">
        <v>335</v>
      </c>
      <c r="L837" s="25" t="s">
        <v>70</v>
      </c>
      <c r="M837" t="str">
        <f t="shared" si="204"/>
        <v>Geo_3_2021_NuCot33_Clay_300</v>
      </c>
      <c r="N837" t="str">
        <f t="shared" si="207"/>
        <v>BiologyDefault</v>
      </c>
      <c r="O837" t="str">
        <f t="shared" si="208"/>
        <v>MulchGeo1</v>
      </c>
      <c r="P837" t="str">
        <f t="shared" si="209"/>
        <v>MulchDecomp1</v>
      </c>
      <c r="Q837" t="str">
        <f t="shared" si="210"/>
        <v>GasCO2Default</v>
      </c>
      <c r="R837" t="str">
        <f t="shared" si="211"/>
        <v>GasO2Default</v>
      </c>
      <c r="S837" t="str">
        <f t="shared" si="212"/>
        <v>GasID</v>
      </c>
      <c r="T837" t="str">
        <f t="shared" si="213"/>
        <v>Default</v>
      </c>
      <c r="U837" t="str">
        <f t="shared" si="214"/>
        <v>AiTest</v>
      </c>
      <c r="W837" t="str">
        <f t="shared" si="215"/>
        <v>R</v>
      </c>
      <c r="X837">
        <f t="shared" si="205"/>
        <v>2021</v>
      </c>
    </row>
    <row r="838" spans="1:24" ht="15.6">
      <c r="A838" t="s">
        <v>750</v>
      </c>
      <c r="B838" t="s">
        <v>303</v>
      </c>
      <c r="C838" t="str">
        <f t="shared" si="217"/>
        <v>NuCot33</v>
      </c>
      <c r="D838" t="str">
        <f t="shared" ref="D838:D901" si="218">C838 &amp; ".var"</f>
        <v>NuCot33.var</v>
      </c>
      <c r="E838" t="str">
        <f t="shared" si="216"/>
        <v>SandyClayLoam</v>
      </c>
      <c r="F838" s="24" t="str">
        <f t="shared" ref="F838:F901" si="219">E838 &amp; ".soi"</f>
        <v>SandyClayLoam.soi</v>
      </c>
      <c r="G838" s="24" t="str">
        <f t="shared" ref="G838:G901" si="220">B838&amp; ".wea"</f>
        <v>GeorgiaLoc3Wea.wea</v>
      </c>
      <c r="H838" t="s">
        <v>312</v>
      </c>
      <c r="I838" t="str">
        <f t="shared" si="206"/>
        <v>GeorgiaLoc3</v>
      </c>
      <c r="J838" t="s">
        <v>330</v>
      </c>
      <c r="K838" t="s">
        <v>335</v>
      </c>
      <c r="L838" s="25" t="s">
        <v>70</v>
      </c>
      <c r="M838" t="str">
        <f t="shared" si="204"/>
        <v>Geo_3_2021_NuCot33_SandyClayLoam_0</v>
      </c>
      <c r="N838" t="str">
        <f t="shared" si="207"/>
        <v>BiologyDefault</v>
      </c>
      <c r="O838" t="str">
        <f t="shared" si="208"/>
        <v>MulchGeo1</v>
      </c>
      <c r="P838" t="str">
        <f t="shared" si="209"/>
        <v>MulchDecomp1</v>
      </c>
      <c r="Q838" t="str">
        <f t="shared" si="210"/>
        <v>GasCO2Default</v>
      </c>
      <c r="R838" t="str">
        <f t="shared" si="211"/>
        <v>GasO2Default</v>
      </c>
      <c r="S838" t="str">
        <f t="shared" si="212"/>
        <v>GasID</v>
      </c>
      <c r="T838" t="str">
        <f t="shared" si="213"/>
        <v>Default</v>
      </c>
      <c r="U838" t="str">
        <f t="shared" si="214"/>
        <v>AiTest</v>
      </c>
      <c r="W838" t="str">
        <f t="shared" si="215"/>
        <v>R</v>
      </c>
      <c r="X838">
        <f t="shared" si="205"/>
        <v>2021</v>
      </c>
    </row>
    <row r="839" spans="1:24" ht="15.6">
      <c r="A839" t="s">
        <v>751</v>
      </c>
      <c r="B839" t="s">
        <v>303</v>
      </c>
      <c r="C839" t="str">
        <f t="shared" si="217"/>
        <v>NuCot33</v>
      </c>
      <c r="D839" t="str">
        <f t="shared" si="218"/>
        <v>NuCot33.var</v>
      </c>
      <c r="E839" t="str">
        <f t="shared" si="216"/>
        <v>SandyClayLoam</v>
      </c>
      <c r="F839" s="24" t="str">
        <f t="shared" si="219"/>
        <v>SandyClayLoam.soi</v>
      </c>
      <c r="G839" s="24" t="str">
        <f t="shared" si="220"/>
        <v>GeorgiaLoc3Wea.wea</v>
      </c>
      <c r="H839" t="s">
        <v>312</v>
      </c>
      <c r="I839" t="str">
        <f t="shared" si="206"/>
        <v>GeorgiaLoc3</v>
      </c>
      <c r="J839" t="s">
        <v>330</v>
      </c>
      <c r="K839" t="s">
        <v>335</v>
      </c>
      <c r="L839" s="25" t="s">
        <v>70</v>
      </c>
      <c r="M839" t="str">
        <f t="shared" ref="M839:M902" si="221">A839</f>
        <v>Geo_3_2021_NuCot33_SandyClayLoam_100</v>
      </c>
      <c r="N839" t="str">
        <f t="shared" si="207"/>
        <v>BiologyDefault</v>
      </c>
      <c r="O839" t="str">
        <f t="shared" si="208"/>
        <v>MulchGeo1</v>
      </c>
      <c r="P839" t="str">
        <f t="shared" si="209"/>
        <v>MulchDecomp1</v>
      </c>
      <c r="Q839" t="str">
        <f t="shared" si="210"/>
        <v>GasCO2Default</v>
      </c>
      <c r="R839" t="str">
        <f t="shared" si="211"/>
        <v>GasO2Default</v>
      </c>
      <c r="S839" t="str">
        <f t="shared" si="212"/>
        <v>GasID</v>
      </c>
      <c r="T839" t="str">
        <f t="shared" si="213"/>
        <v>Default</v>
      </c>
      <c r="U839" t="str">
        <f t="shared" si="214"/>
        <v>AiTest</v>
      </c>
      <c r="W839" t="str">
        <f t="shared" si="215"/>
        <v>R</v>
      </c>
      <c r="X839">
        <f t="shared" ref="X839:X902" si="222">X695</f>
        <v>2021</v>
      </c>
    </row>
    <row r="840" spans="1:24" ht="15.6">
      <c r="A840" t="s">
        <v>752</v>
      </c>
      <c r="B840" t="s">
        <v>303</v>
      </c>
      <c r="C840" t="str">
        <f t="shared" si="217"/>
        <v>NuCot33</v>
      </c>
      <c r="D840" t="str">
        <f t="shared" si="218"/>
        <v>NuCot33.var</v>
      </c>
      <c r="E840" t="str">
        <f t="shared" si="216"/>
        <v>SandyClayLoam</v>
      </c>
      <c r="F840" s="24" t="str">
        <f t="shared" si="219"/>
        <v>SandyClayLoam.soi</v>
      </c>
      <c r="G840" s="24" t="str">
        <f t="shared" si="220"/>
        <v>GeorgiaLoc3Wea.wea</v>
      </c>
      <c r="H840" t="s">
        <v>312</v>
      </c>
      <c r="I840" t="str">
        <f t="shared" ref="I840:I903" si="223">I839</f>
        <v>GeorgiaLoc3</v>
      </c>
      <c r="J840" t="s">
        <v>330</v>
      </c>
      <c r="K840" t="s">
        <v>335</v>
      </c>
      <c r="L840" s="25" t="s">
        <v>70</v>
      </c>
      <c r="M840" t="str">
        <f t="shared" si="221"/>
        <v>Geo_3_2021_NuCot33_SandyClayLoam_200</v>
      </c>
      <c r="N840" t="str">
        <f t="shared" ref="N840:N903" si="224">N839</f>
        <v>BiologyDefault</v>
      </c>
      <c r="O840" t="str">
        <f t="shared" ref="O840:O903" si="225">O839</f>
        <v>MulchGeo1</v>
      </c>
      <c r="P840" t="str">
        <f t="shared" ref="P840:P903" si="226">P839</f>
        <v>MulchDecomp1</v>
      </c>
      <c r="Q840" t="str">
        <f t="shared" ref="Q840:Q903" si="227">Q839</f>
        <v>GasCO2Default</v>
      </c>
      <c r="R840" t="str">
        <f t="shared" ref="R840:R903" si="228">R839</f>
        <v>GasO2Default</v>
      </c>
      <c r="S840" t="str">
        <f t="shared" ref="S840:S903" si="229">S839</f>
        <v>GasID</v>
      </c>
      <c r="T840" t="str">
        <f t="shared" ref="T840:T903" si="230">T839</f>
        <v>Default</v>
      </c>
      <c r="U840" t="str">
        <f t="shared" ref="U840:U903" si="231">U839</f>
        <v>AiTest</v>
      </c>
      <c r="W840" t="str">
        <f t="shared" ref="W840:W903" si="232">W839</f>
        <v>R</v>
      </c>
      <c r="X840">
        <f t="shared" si="222"/>
        <v>2021</v>
      </c>
    </row>
    <row r="841" spans="1:24" ht="15.6">
      <c r="A841" t="s">
        <v>753</v>
      </c>
      <c r="B841" t="s">
        <v>303</v>
      </c>
      <c r="C841" t="str">
        <f t="shared" si="217"/>
        <v>NuCot33</v>
      </c>
      <c r="D841" t="str">
        <f t="shared" si="218"/>
        <v>NuCot33.var</v>
      </c>
      <c r="E841" t="str">
        <f t="shared" si="216"/>
        <v>SandyClayLoam</v>
      </c>
      <c r="F841" s="24" t="str">
        <f t="shared" si="219"/>
        <v>SandyClayLoam.soi</v>
      </c>
      <c r="G841" s="24" t="str">
        <f t="shared" si="220"/>
        <v>GeorgiaLoc3Wea.wea</v>
      </c>
      <c r="H841" t="s">
        <v>312</v>
      </c>
      <c r="I841" t="str">
        <f t="shared" si="223"/>
        <v>GeorgiaLoc3</v>
      </c>
      <c r="J841" t="s">
        <v>330</v>
      </c>
      <c r="K841" t="s">
        <v>335</v>
      </c>
      <c r="L841" s="25" t="s">
        <v>70</v>
      </c>
      <c r="M841" t="str">
        <f t="shared" si="221"/>
        <v>Geo_3_2021_NuCot33_SandyClayLoam_300</v>
      </c>
      <c r="N841" t="str">
        <f t="shared" si="224"/>
        <v>BiologyDefault</v>
      </c>
      <c r="O841" t="str">
        <f t="shared" si="225"/>
        <v>MulchGeo1</v>
      </c>
      <c r="P841" t="str">
        <f t="shared" si="226"/>
        <v>MulchDecomp1</v>
      </c>
      <c r="Q841" t="str">
        <f t="shared" si="227"/>
        <v>GasCO2Default</v>
      </c>
      <c r="R841" t="str">
        <f t="shared" si="228"/>
        <v>GasO2Default</v>
      </c>
      <c r="S841" t="str">
        <f t="shared" si="229"/>
        <v>GasID</v>
      </c>
      <c r="T841" t="str">
        <f t="shared" si="230"/>
        <v>Default</v>
      </c>
      <c r="U841" t="str">
        <f t="shared" si="231"/>
        <v>AiTest</v>
      </c>
      <c r="W841" t="str">
        <f t="shared" si="232"/>
        <v>R</v>
      </c>
      <c r="X841">
        <f t="shared" si="222"/>
        <v>2021</v>
      </c>
    </row>
    <row r="842" spans="1:24" ht="15.6">
      <c r="A842" t="s">
        <v>754</v>
      </c>
      <c r="B842" t="s">
        <v>303</v>
      </c>
      <c r="C842" t="str">
        <f t="shared" si="217"/>
        <v>NuCot33</v>
      </c>
      <c r="D842" t="str">
        <f t="shared" si="218"/>
        <v>NuCot33.var</v>
      </c>
      <c r="E842" t="str">
        <f t="shared" si="216"/>
        <v>SandyLoam</v>
      </c>
      <c r="F842" s="24" t="str">
        <f t="shared" si="219"/>
        <v>SandyLoam.soi</v>
      </c>
      <c r="G842" s="24" t="str">
        <f t="shared" si="220"/>
        <v>GeorgiaLoc3Wea.wea</v>
      </c>
      <c r="H842" t="s">
        <v>312</v>
      </c>
      <c r="I842" t="str">
        <f t="shared" si="223"/>
        <v>GeorgiaLoc3</v>
      </c>
      <c r="J842" t="s">
        <v>330</v>
      </c>
      <c r="K842" t="s">
        <v>335</v>
      </c>
      <c r="L842" s="25" t="s">
        <v>70</v>
      </c>
      <c r="M842" t="str">
        <f t="shared" si="221"/>
        <v>Geo_3_2021_NuCot33_Sandyloam_0</v>
      </c>
      <c r="N842" t="str">
        <f t="shared" si="224"/>
        <v>BiologyDefault</v>
      </c>
      <c r="O842" t="str">
        <f t="shared" si="225"/>
        <v>MulchGeo1</v>
      </c>
      <c r="P842" t="str">
        <f t="shared" si="226"/>
        <v>MulchDecomp1</v>
      </c>
      <c r="Q842" t="str">
        <f t="shared" si="227"/>
        <v>GasCO2Default</v>
      </c>
      <c r="R842" t="str">
        <f t="shared" si="228"/>
        <v>GasO2Default</v>
      </c>
      <c r="S842" t="str">
        <f t="shared" si="229"/>
        <v>GasID</v>
      </c>
      <c r="T842" t="str">
        <f t="shared" si="230"/>
        <v>Default</v>
      </c>
      <c r="U842" t="str">
        <f t="shared" si="231"/>
        <v>AiTest</v>
      </c>
      <c r="W842" t="str">
        <f t="shared" si="232"/>
        <v>R</v>
      </c>
      <c r="X842">
        <f t="shared" si="222"/>
        <v>2021</v>
      </c>
    </row>
    <row r="843" spans="1:24" ht="15.6">
      <c r="A843" t="s">
        <v>755</v>
      </c>
      <c r="B843" t="s">
        <v>303</v>
      </c>
      <c r="C843" t="str">
        <f t="shared" si="217"/>
        <v>NuCot33</v>
      </c>
      <c r="D843" t="str">
        <f t="shared" si="218"/>
        <v>NuCot33.var</v>
      </c>
      <c r="E843" t="str">
        <f t="shared" si="216"/>
        <v>SandyLoam</v>
      </c>
      <c r="F843" s="24" t="str">
        <f t="shared" si="219"/>
        <v>SandyLoam.soi</v>
      </c>
      <c r="G843" s="24" t="str">
        <f t="shared" si="220"/>
        <v>GeorgiaLoc3Wea.wea</v>
      </c>
      <c r="H843" t="s">
        <v>312</v>
      </c>
      <c r="I843" t="str">
        <f t="shared" si="223"/>
        <v>GeorgiaLoc3</v>
      </c>
      <c r="J843" t="s">
        <v>330</v>
      </c>
      <c r="K843" t="s">
        <v>335</v>
      </c>
      <c r="L843" s="25" t="s">
        <v>70</v>
      </c>
      <c r="M843" t="str">
        <f t="shared" si="221"/>
        <v>Geo_3_2021_NuCot33_Sandyloam_100</v>
      </c>
      <c r="N843" t="str">
        <f t="shared" si="224"/>
        <v>BiologyDefault</v>
      </c>
      <c r="O843" t="str">
        <f t="shared" si="225"/>
        <v>MulchGeo1</v>
      </c>
      <c r="P843" t="str">
        <f t="shared" si="226"/>
        <v>MulchDecomp1</v>
      </c>
      <c r="Q843" t="str">
        <f t="shared" si="227"/>
        <v>GasCO2Default</v>
      </c>
      <c r="R843" t="str">
        <f t="shared" si="228"/>
        <v>GasO2Default</v>
      </c>
      <c r="S843" t="str">
        <f t="shared" si="229"/>
        <v>GasID</v>
      </c>
      <c r="T843" t="str">
        <f t="shared" si="230"/>
        <v>Default</v>
      </c>
      <c r="U843" t="str">
        <f t="shared" si="231"/>
        <v>AiTest</v>
      </c>
      <c r="W843" t="str">
        <f t="shared" si="232"/>
        <v>R</v>
      </c>
      <c r="X843">
        <f t="shared" si="222"/>
        <v>2021</v>
      </c>
    </row>
    <row r="844" spans="1:24" ht="15.6">
      <c r="A844" t="s">
        <v>756</v>
      </c>
      <c r="B844" t="s">
        <v>303</v>
      </c>
      <c r="C844" t="str">
        <f t="shared" si="217"/>
        <v>NuCot33</v>
      </c>
      <c r="D844" t="str">
        <f t="shared" si="218"/>
        <v>NuCot33.var</v>
      </c>
      <c r="E844" t="str">
        <f t="shared" si="216"/>
        <v>SandyLoam</v>
      </c>
      <c r="F844" s="24" t="str">
        <f t="shared" si="219"/>
        <v>SandyLoam.soi</v>
      </c>
      <c r="G844" s="24" t="str">
        <f t="shared" si="220"/>
        <v>GeorgiaLoc3Wea.wea</v>
      </c>
      <c r="H844" t="s">
        <v>312</v>
      </c>
      <c r="I844" t="str">
        <f t="shared" si="223"/>
        <v>GeorgiaLoc3</v>
      </c>
      <c r="J844" t="s">
        <v>330</v>
      </c>
      <c r="K844" t="s">
        <v>335</v>
      </c>
      <c r="L844" s="25" t="s">
        <v>70</v>
      </c>
      <c r="M844" t="str">
        <f t="shared" si="221"/>
        <v>Geo_3_2021_NuCot33_Sandyloam_200</v>
      </c>
      <c r="N844" t="str">
        <f t="shared" si="224"/>
        <v>BiologyDefault</v>
      </c>
      <c r="O844" t="str">
        <f t="shared" si="225"/>
        <v>MulchGeo1</v>
      </c>
      <c r="P844" t="str">
        <f t="shared" si="226"/>
        <v>MulchDecomp1</v>
      </c>
      <c r="Q844" t="str">
        <f t="shared" si="227"/>
        <v>GasCO2Default</v>
      </c>
      <c r="R844" t="str">
        <f t="shared" si="228"/>
        <v>GasO2Default</v>
      </c>
      <c r="S844" t="str">
        <f t="shared" si="229"/>
        <v>GasID</v>
      </c>
      <c r="T844" t="str">
        <f t="shared" si="230"/>
        <v>Default</v>
      </c>
      <c r="U844" t="str">
        <f t="shared" si="231"/>
        <v>AiTest</v>
      </c>
      <c r="W844" t="str">
        <f t="shared" si="232"/>
        <v>R</v>
      </c>
      <c r="X844">
        <f t="shared" si="222"/>
        <v>2021</v>
      </c>
    </row>
    <row r="845" spans="1:24" ht="15.6">
      <c r="A845" t="s">
        <v>757</v>
      </c>
      <c r="B845" t="s">
        <v>303</v>
      </c>
      <c r="C845" t="str">
        <f t="shared" si="217"/>
        <v>NuCot33</v>
      </c>
      <c r="D845" t="str">
        <f t="shared" si="218"/>
        <v>NuCot33.var</v>
      </c>
      <c r="E845" t="str">
        <f t="shared" si="216"/>
        <v>SandyLoam</v>
      </c>
      <c r="F845" s="24" t="str">
        <f t="shared" si="219"/>
        <v>SandyLoam.soi</v>
      </c>
      <c r="G845" s="24" t="str">
        <f t="shared" si="220"/>
        <v>GeorgiaLoc3Wea.wea</v>
      </c>
      <c r="H845" t="s">
        <v>312</v>
      </c>
      <c r="I845" t="str">
        <f t="shared" si="223"/>
        <v>GeorgiaLoc3</v>
      </c>
      <c r="J845" t="s">
        <v>330</v>
      </c>
      <c r="K845" t="s">
        <v>335</v>
      </c>
      <c r="L845" s="25" t="s">
        <v>70</v>
      </c>
      <c r="M845" t="str">
        <f t="shared" si="221"/>
        <v>Geo_3_2021_NuCot33_Sandyloam_300</v>
      </c>
      <c r="N845" t="str">
        <f t="shared" si="224"/>
        <v>BiologyDefault</v>
      </c>
      <c r="O845" t="str">
        <f t="shared" si="225"/>
        <v>MulchGeo1</v>
      </c>
      <c r="P845" t="str">
        <f t="shared" si="226"/>
        <v>MulchDecomp1</v>
      </c>
      <c r="Q845" t="str">
        <f t="shared" si="227"/>
        <v>GasCO2Default</v>
      </c>
      <c r="R845" t="str">
        <f t="shared" si="228"/>
        <v>GasO2Default</v>
      </c>
      <c r="S845" t="str">
        <f t="shared" si="229"/>
        <v>GasID</v>
      </c>
      <c r="T845" t="str">
        <f t="shared" si="230"/>
        <v>Default</v>
      </c>
      <c r="U845" t="str">
        <f t="shared" si="231"/>
        <v>AiTest</v>
      </c>
      <c r="W845" t="str">
        <f t="shared" si="232"/>
        <v>R</v>
      </c>
      <c r="X845">
        <f t="shared" si="222"/>
        <v>2021</v>
      </c>
    </row>
    <row r="846" spans="1:24" ht="15.6">
      <c r="A846" t="s">
        <v>758</v>
      </c>
      <c r="B846" t="s">
        <v>303</v>
      </c>
      <c r="C846" t="str">
        <f t="shared" si="217"/>
        <v>DPL90</v>
      </c>
      <c r="D846" t="str">
        <f t="shared" si="218"/>
        <v>DPL90.var</v>
      </c>
      <c r="E846" t="str">
        <f t="shared" si="216"/>
        <v>Clay</v>
      </c>
      <c r="F846" s="24" t="str">
        <f t="shared" si="219"/>
        <v>Clay.soi</v>
      </c>
      <c r="G846" s="24" t="str">
        <f t="shared" si="220"/>
        <v>GeorgiaLoc3Wea.wea</v>
      </c>
      <c r="H846" t="s">
        <v>312</v>
      </c>
      <c r="I846" t="str">
        <f t="shared" si="223"/>
        <v>GeorgiaLoc3</v>
      </c>
      <c r="J846" t="s">
        <v>330</v>
      </c>
      <c r="K846" t="s">
        <v>335</v>
      </c>
      <c r="L846" s="25" t="s">
        <v>70</v>
      </c>
      <c r="M846" t="str">
        <f t="shared" si="221"/>
        <v>Geo_3_2022_DPL90_Clay_0</v>
      </c>
      <c r="N846" t="str">
        <f t="shared" si="224"/>
        <v>BiologyDefault</v>
      </c>
      <c r="O846" t="str">
        <f t="shared" si="225"/>
        <v>MulchGeo1</v>
      </c>
      <c r="P846" t="str">
        <f t="shared" si="226"/>
        <v>MulchDecomp1</v>
      </c>
      <c r="Q846" t="str">
        <f t="shared" si="227"/>
        <v>GasCO2Default</v>
      </c>
      <c r="R846" t="str">
        <f t="shared" si="228"/>
        <v>GasO2Default</v>
      </c>
      <c r="S846" t="str">
        <f t="shared" si="229"/>
        <v>GasID</v>
      </c>
      <c r="T846" t="str">
        <f t="shared" si="230"/>
        <v>Default</v>
      </c>
      <c r="U846" t="str">
        <f t="shared" si="231"/>
        <v>AiTest</v>
      </c>
      <c r="W846" t="str">
        <f t="shared" si="232"/>
        <v>R</v>
      </c>
      <c r="X846">
        <f t="shared" si="222"/>
        <v>2022</v>
      </c>
    </row>
    <row r="847" spans="1:24" ht="15.6">
      <c r="A847" t="s">
        <v>759</v>
      </c>
      <c r="B847" t="s">
        <v>303</v>
      </c>
      <c r="C847" t="str">
        <f t="shared" si="217"/>
        <v>DPL90</v>
      </c>
      <c r="D847" t="str">
        <f t="shared" si="218"/>
        <v>DPL90.var</v>
      </c>
      <c r="E847" t="str">
        <f t="shared" si="216"/>
        <v>Clay</v>
      </c>
      <c r="F847" s="24" t="str">
        <f t="shared" si="219"/>
        <v>Clay.soi</v>
      </c>
      <c r="G847" s="24" t="str">
        <f t="shared" si="220"/>
        <v>GeorgiaLoc3Wea.wea</v>
      </c>
      <c r="H847" t="s">
        <v>312</v>
      </c>
      <c r="I847" t="str">
        <f t="shared" si="223"/>
        <v>GeorgiaLoc3</v>
      </c>
      <c r="J847" t="s">
        <v>330</v>
      </c>
      <c r="K847" t="s">
        <v>335</v>
      </c>
      <c r="L847" s="25" t="s">
        <v>70</v>
      </c>
      <c r="M847" t="str">
        <f t="shared" si="221"/>
        <v>Geo_3_2022_DPL90_Clay_100</v>
      </c>
      <c r="N847" t="str">
        <f t="shared" si="224"/>
        <v>BiologyDefault</v>
      </c>
      <c r="O847" t="str">
        <f t="shared" si="225"/>
        <v>MulchGeo1</v>
      </c>
      <c r="P847" t="str">
        <f t="shared" si="226"/>
        <v>MulchDecomp1</v>
      </c>
      <c r="Q847" t="str">
        <f t="shared" si="227"/>
        <v>GasCO2Default</v>
      </c>
      <c r="R847" t="str">
        <f t="shared" si="228"/>
        <v>GasO2Default</v>
      </c>
      <c r="S847" t="str">
        <f t="shared" si="229"/>
        <v>GasID</v>
      </c>
      <c r="T847" t="str">
        <f t="shared" si="230"/>
        <v>Default</v>
      </c>
      <c r="U847" t="str">
        <f t="shared" si="231"/>
        <v>AiTest</v>
      </c>
      <c r="W847" t="str">
        <f t="shared" si="232"/>
        <v>R</v>
      </c>
      <c r="X847">
        <f t="shared" si="222"/>
        <v>2022</v>
      </c>
    </row>
    <row r="848" spans="1:24" ht="15.6">
      <c r="A848" t="s">
        <v>760</v>
      </c>
      <c r="B848" t="s">
        <v>303</v>
      </c>
      <c r="C848" t="str">
        <f t="shared" si="217"/>
        <v>DPL90</v>
      </c>
      <c r="D848" t="str">
        <f t="shared" si="218"/>
        <v>DPL90.var</v>
      </c>
      <c r="E848" t="str">
        <f t="shared" si="216"/>
        <v>Clay</v>
      </c>
      <c r="F848" s="24" t="str">
        <f t="shared" si="219"/>
        <v>Clay.soi</v>
      </c>
      <c r="G848" s="24" t="str">
        <f t="shared" si="220"/>
        <v>GeorgiaLoc3Wea.wea</v>
      </c>
      <c r="H848" t="s">
        <v>312</v>
      </c>
      <c r="I848" t="str">
        <f t="shared" si="223"/>
        <v>GeorgiaLoc3</v>
      </c>
      <c r="J848" t="s">
        <v>330</v>
      </c>
      <c r="K848" t="s">
        <v>335</v>
      </c>
      <c r="L848" s="25" t="s">
        <v>70</v>
      </c>
      <c r="M848" t="str">
        <f t="shared" si="221"/>
        <v>Geo_3_2022_DPL90_Clay_200</v>
      </c>
      <c r="N848" t="str">
        <f t="shared" si="224"/>
        <v>BiologyDefault</v>
      </c>
      <c r="O848" t="str">
        <f t="shared" si="225"/>
        <v>MulchGeo1</v>
      </c>
      <c r="P848" t="str">
        <f t="shared" si="226"/>
        <v>MulchDecomp1</v>
      </c>
      <c r="Q848" t="str">
        <f t="shared" si="227"/>
        <v>GasCO2Default</v>
      </c>
      <c r="R848" t="str">
        <f t="shared" si="228"/>
        <v>GasO2Default</v>
      </c>
      <c r="S848" t="str">
        <f t="shared" si="229"/>
        <v>GasID</v>
      </c>
      <c r="T848" t="str">
        <f t="shared" si="230"/>
        <v>Default</v>
      </c>
      <c r="U848" t="str">
        <f t="shared" si="231"/>
        <v>AiTest</v>
      </c>
      <c r="W848" t="str">
        <f t="shared" si="232"/>
        <v>R</v>
      </c>
      <c r="X848">
        <f t="shared" si="222"/>
        <v>2022</v>
      </c>
    </row>
    <row r="849" spans="1:24" ht="15.6">
      <c r="A849" t="s">
        <v>761</v>
      </c>
      <c r="B849" t="s">
        <v>303</v>
      </c>
      <c r="C849" t="str">
        <f t="shared" si="217"/>
        <v>DPL90</v>
      </c>
      <c r="D849" t="str">
        <f t="shared" si="218"/>
        <v>DPL90.var</v>
      </c>
      <c r="E849" t="str">
        <f t="shared" si="216"/>
        <v>Clay</v>
      </c>
      <c r="F849" s="24" t="str">
        <f t="shared" si="219"/>
        <v>Clay.soi</v>
      </c>
      <c r="G849" s="24" t="str">
        <f t="shared" si="220"/>
        <v>GeorgiaLoc3Wea.wea</v>
      </c>
      <c r="H849" t="s">
        <v>312</v>
      </c>
      <c r="I849" t="str">
        <f t="shared" si="223"/>
        <v>GeorgiaLoc3</v>
      </c>
      <c r="J849" t="s">
        <v>330</v>
      </c>
      <c r="K849" t="s">
        <v>335</v>
      </c>
      <c r="L849" s="25" t="s">
        <v>70</v>
      </c>
      <c r="M849" t="str">
        <f t="shared" si="221"/>
        <v>Geo_3_2022_DPL90_Clay_300</v>
      </c>
      <c r="N849" t="str">
        <f t="shared" si="224"/>
        <v>BiologyDefault</v>
      </c>
      <c r="O849" t="str">
        <f t="shared" si="225"/>
        <v>MulchGeo1</v>
      </c>
      <c r="P849" t="str">
        <f t="shared" si="226"/>
        <v>MulchDecomp1</v>
      </c>
      <c r="Q849" t="str">
        <f t="shared" si="227"/>
        <v>GasCO2Default</v>
      </c>
      <c r="R849" t="str">
        <f t="shared" si="228"/>
        <v>GasO2Default</v>
      </c>
      <c r="S849" t="str">
        <f t="shared" si="229"/>
        <v>GasID</v>
      </c>
      <c r="T849" t="str">
        <f t="shared" si="230"/>
        <v>Default</v>
      </c>
      <c r="U849" t="str">
        <f t="shared" si="231"/>
        <v>AiTest</v>
      </c>
      <c r="W849" t="str">
        <f t="shared" si="232"/>
        <v>R</v>
      </c>
      <c r="X849">
        <f t="shared" si="222"/>
        <v>2022</v>
      </c>
    </row>
    <row r="850" spans="1:24" ht="15.6">
      <c r="A850" t="s">
        <v>762</v>
      </c>
      <c r="B850" t="s">
        <v>303</v>
      </c>
      <c r="C850" t="str">
        <f t="shared" si="217"/>
        <v>DPL90</v>
      </c>
      <c r="D850" t="str">
        <f t="shared" si="218"/>
        <v>DPL90.var</v>
      </c>
      <c r="E850" t="str">
        <f t="shared" si="216"/>
        <v>SandyClayLoam</v>
      </c>
      <c r="F850" s="24" t="str">
        <f t="shared" si="219"/>
        <v>SandyClayLoam.soi</v>
      </c>
      <c r="G850" s="24" t="str">
        <f t="shared" si="220"/>
        <v>GeorgiaLoc3Wea.wea</v>
      </c>
      <c r="H850" t="s">
        <v>312</v>
      </c>
      <c r="I850" t="str">
        <f t="shared" si="223"/>
        <v>GeorgiaLoc3</v>
      </c>
      <c r="J850" t="s">
        <v>330</v>
      </c>
      <c r="K850" t="s">
        <v>335</v>
      </c>
      <c r="L850" s="25" t="s">
        <v>70</v>
      </c>
      <c r="M850" t="str">
        <f t="shared" si="221"/>
        <v>Geo_3_2022_DPL90_SandyClayLoam_0</v>
      </c>
      <c r="N850" t="str">
        <f t="shared" si="224"/>
        <v>BiologyDefault</v>
      </c>
      <c r="O850" t="str">
        <f t="shared" si="225"/>
        <v>MulchGeo1</v>
      </c>
      <c r="P850" t="str">
        <f t="shared" si="226"/>
        <v>MulchDecomp1</v>
      </c>
      <c r="Q850" t="str">
        <f t="shared" si="227"/>
        <v>GasCO2Default</v>
      </c>
      <c r="R850" t="str">
        <f t="shared" si="228"/>
        <v>GasO2Default</v>
      </c>
      <c r="S850" t="str">
        <f t="shared" si="229"/>
        <v>GasID</v>
      </c>
      <c r="T850" t="str">
        <f t="shared" si="230"/>
        <v>Default</v>
      </c>
      <c r="U850" t="str">
        <f t="shared" si="231"/>
        <v>AiTest</v>
      </c>
      <c r="W850" t="str">
        <f t="shared" si="232"/>
        <v>R</v>
      </c>
      <c r="X850">
        <f t="shared" si="222"/>
        <v>2022</v>
      </c>
    </row>
    <row r="851" spans="1:24" ht="15.6">
      <c r="A851" t="s">
        <v>763</v>
      </c>
      <c r="B851" t="s">
        <v>303</v>
      </c>
      <c r="C851" t="str">
        <f t="shared" si="217"/>
        <v>DPL90</v>
      </c>
      <c r="D851" t="str">
        <f t="shared" si="218"/>
        <v>DPL90.var</v>
      </c>
      <c r="E851" t="str">
        <f t="shared" ref="E851:E914" si="233">E839</f>
        <v>SandyClayLoam</v>
      </c>
      <c r="F851" s="24" t="str">
        <f t="shared" si="219"/>
        <v>SandyClayLoam.soi</v>
      </c>
      <c r="G851" s="24" t="str">
        <f t="shared" si="220"/>
        <v>GeorgiaLoc3Wea.wea</v>
      </c>
      <c r="H851" t="s">
        <v>312</v>
      </c>
      <c r="I851" t="str">
        <f t="shared" si="223"/>
        <v>GeorgiaLoc3</v>
      </c>
      <c r="J851" t="s">
        <v>330</v>
      </c>
      <c r="K851" t="s">
        <v>335</v>
      </c>
      <c r="L851" s="25" t="s">
        <v>70</v>
      </c>
      <c r="M851" t="str">
        <f t="shared" si="221"/>
        <v>Geo_3_2022_DPL90_SandyClayLoam_100</v>
      </c>
      <c r="N851" t="str">
        <f t="shared" si="224"/>
        <v>BiologyDefault</v>
      </c>
      <c r="O851" t="str">
        <f t="shared" si="225"/>
        <v>MulchGeo1</v>
      </c>
      <c r="P851" t="str">
        <f t="shared" si="226"/>
        <v>MulchDecomp1</v>
      </c>
      <c r="Q851" t="str">
        <f t="shared" si="227"/>
        <v>GasCO2Default</v>
      </c>
      <c r="R851" t="str">
        <f t="shared" si="228"/>
        <v>GasO2Default</v>
      </c>
      <c r="S851" t="str">
        <f t="shared" si="229"/>
        <v>GasID</v>
      </c>
      <c r="T851" t="str">
        <f t="shared" si="230"/>
        <v>Default</v>
      </c>
      <c r="U851" t="str">
        <f t="shared" si="231"/>
        <v>AiTest</v>
      </c>
      <c r="W851" t="str">
        <f t="shared" si="232"/>
        <v>R</v>
      </c>
      <c r="X851">
        <f t="shared" si="222"/>
        <v>2022</v>
      </c>
    </row>
    <row r="852" spans="1:24" ht="15.6">
      <c r="A852" t="s">
        <v>764</v>
      </c>
      <c r="B852" t="s">
        <v>303</v>
      </c>
      <c r="C852" t="str">
        <f t="shared" si="217"/>
        <v>DPL90</v>
      </c>
      <c r="D852" t="str">
        <f t="shared" si="218"/>
        <v>DPL90.var</v>
      </c>
      <c r="E852" t="str">
        <f t="shared" si="233"/>
        <v>SandyClayLoam</v>
      </c>
      <c r="F852" s="24" t="str">
        <f t="shared" si="219"/>
        <v>SandyClayLoam.soi</v>
      </c>
      <c r="G852" s="24" t="str">
        <f t="shared" si="220"/>
        <v>GeorgiaLoc3Wea.wea</v>
      </c>
      <c r="H852" t="s">
        <v>312</v>
      </c>
      <c r="I852" t="str">
        <f t="shared" si="223"/>
        <v>GeorgiaLoc3</v>
      </c>
      <c r="J852" t="s">
        <v>330</v>
      </c>
      <c r="K852" t="s">
        <v>335</v>
      </c>
      <c r="L852" s="25" t="s">
        <v>70</v>
      </c>
      <c r="M852" t="str">
        <f t="shared" si="221"/>
        <v>Geo_3_2022_DPL90_SandyClayLoam_200</v>
      </c>
      <c r="N852" t="str">
        <f t="shared" si="224"/>
        <v>BiologyDefault</v>
      </c>
      <c r="O852" t="str">
        <f t="shared" si="225"/>
        <v>MulchGeo1</v>
      </c>
      <c r="P852" t="str">
        <f t="shared" si="226"/>
        <v>MulchDecomp1</v>
      </c>
      <c r="Q852" t="str">
        <f t="shared" si="227"/>
        <v>GasCO2Default</v>
      </c>
      <c r="R852" t="str">
        <f t="shared" si="228"/>
        <v>GasO2Default</v>
      </c>
      <c r="S852" t="str">
        <f t="shared" si="229"/>
        <v>GasID</v>
      </c>
      <c r="T852" t="str">
        <f t="shared" si="230"/>
        <v>Default</v>
      </c>
      <c r="U852" t="str">
        <f t="shared" si="231"/>
        <v>AiTest</v>
      </c>
      <c r="W852" t="str">
        <f t="shared" si="232"/>
        <v>R</v>
      </c>
      <c r="X852">
        <f t="shared" si="222"/>
        <v>2022</v>
      </c>
    </row>
    <row r="853" spans="1:24" ht="15.6">
      <c r="A853" t="s">
        <v>765</v>
      </c>
      <c r="B853" t="s">
        <v>303</v>
      </c>
      <c r="C853" t="str">
        <f t="shared" si="217"/>
        <v>DPL90</v>
      </c>
      <c r="D853" t="str">
        <f t="shared" si="218"/>
        <v>DPL90.var</v>
      </c>
      <c r="E853" t="str">
        <f t="shared" si="233"/>
        <v>SandyClayLoam</v>
      </c>
      <c r="F853" s="24" t="str">
        <f t="shared" si="219"/>
        <v>SandyClayLoam.soi</v>
      </c>
      <c r="G853" s="24" t="str">
        <f t="shared" si="220"/>
        <v>GeorgiaLoc3Wea.wea</v>
      </c>
      <c r="H853" t="s">
        <v>312</v>
      </c>
      <c r="I853" t="str">
        <f t="shared" si="223"/>
        <v>GeorgiaLoc3</v>
      </c>
      <c r="J853" t="s">
        <v>330</v>
      </c>
      <c r="K853" t="s">
        <v>335</v>
      </c>
      <c r="L853" s="25" t="s">
        <v>70</v>
      </c>
      <c r="M853" t="str">
        <f t="shared" si="221"/>
        <v>Geo_3_2022_DPL90_SandyClayLoam_300</v>
      </c>
      <c r="N853" t="str">
        <f t="shared" si="224"/>
        <v>BiologyDefault</v>
      </c>
      <c r="O853" t="str">
        <f t="shared" si="225"/>
        <v>MulchGeo1</v>
      </c>
      <c r="P853" t="str">
        <f t="shared" si="226"/>
        <v>MulchDecomp1</v>
      </c>
      <c r="Q853" t="str">
        <f t="shared" si="227"/>
        <v>GasCO2Default</v>
      </c>
      <c r="R853" t="str">
        <f t="shared" si="228"/>
        <v>GasO2Default</v>
      </c>
      <c r="S853" t="str">
        <f t="shared" si="229"/>
        <v>GasID</v>
      </c>
      <c r="T853" t="str">
        <f t="shared" si="230"/>
        <v>Default</v>
      </c>
      <c r="U853" t="str">
        <f t="shared" si="231"/>
        <v>AiTest</v>
      </c>
      <c r="W853" t="str">
        <f t="shared" si="232"/>
        <v>R</v>
      </c>
      <c r="X853">
        <f t="shared" si="222"/>
        <v>2022</v>
      </c>
    </row>
    <row r="854" spans="1:24" ht="15.6">
      <c r="A854" t="s">
        <v>766</v>
      </c>
      <c r="B854" t="s">
        <v>303</v>
      </c>
      <c r="C854" t="str">
        <f t="shared" si="217"/>
        <v>DPL90</v>
      </c>
      <c r="D854" t="str">
        <f t="shared" si="218"/>
        <v>DPL90.var</v>
      </c>
      <c r="E854" t="str">
        <f t="shared" si="233"/>
        <v>SandyLoam</v>
      </c>
      <c r="F854" s="24" t="str">
        <f t="shared" si="219"/>
        <v>SandyLoam.soi</v>
      </c>
      <c r="G854" s="24" t="str">
        <f t="shared" si="220"/>
        <v>GeorgiaLoc3Wea.wea</v>
      </c>
      <c r="H854" t="s">
        <v>312</v>
      </c>
      <c r="I854" t="str">
        <f t="shared" si="223"/>
        <v>GeorgiaLoc3</v>
      </c>
      <c r="J854" t="s">
        <v>330</v>
      </c>
      <c r="K854" t="s">
        <v>335</v>
      </c>
      <c r="L854" s="25" t="s">
        <v>70</v>
      </c>
      <c r="M854" t="str">
        <f t="shared" si="221"/>
        <v>Geo_3_2022_DPL90_Sandyloam_0</v>
      </c>
      <c r="N854" t="str">
        <f t="shared" si="224"/>
        <v>BiologyDefault</v>
      </c>
      <c r="O854" t="str">
        <f t="shared" si="225"/>
        <v>MulchGeo1</v>
      </c>
      <c r="P854" t="str">
        <f t="shared" si="226"/>
        <v>MulchDecomp1</v>
      </c>
      <c r="Q854" t="str">
        <f t="shared" si="227"/>
        <v>GasCO2Default</v>
      </c>
      <c r="R854" t="str">
        <f t="shared" si="228"/>
        <v>GasO2Default</v>
      </c>
      <c r="S854" t="str">
        <f t="shared" si="229"/>
        <v>GasID</v>
      </c>
      <c r="T854" t="str">
        <f t="shared" si="230"/>
        <v>Default</v>
      </c>
      <c r="U854" t="str">
        <f t="shared" si="231"/>
        <v>AiTest</v>
      </c>
      <c r="W854" t="str">
        <f t="shared" si="232"/>
        <v>R</v>
      </c>
      <c r="X854">
        <f t="shared" si="222"/>
        <v>2022</v>
      </c>
    </row>
    <row r="855" spans="1:24" ht="15.6">
      <c r="A855" t="s">
        <v>767</v>
      </c>
      <c r="B855" t="s">
        <v>303</v>
      </c>
      <c r="C855" t="str">
        <f t="shared" si="217"/>
        <v>DPL90</v>
      </c>
      <c r="D855" t="str">
        <f t="shared" si="218"/>
        <v>DPL90.var</v>
      </c>
      <c r="E855" t="str">
        <f t="shared" si="233"/>
        <v>SandyLoam</v>
      </c>
      <c r="F855" s="24" t="str">
        <f t="shared" si="219"/>
        <v>SandyLoam.soi</v>
      </c>
      <c r="G855" s="24" t="str">
        <f t="shared" si="220"/>
        <v>GeorgiaLoc3Wea.wea</v>
      </c>
      <c r="H855" t="s">
        <v>312</v>
      </c>
      <c r="I855" t="str">
        <f t="shared" si="223"/>
        <v>GeorgiaLoc3</v>
      </c>
      <c r="J855" t="s">
        <v>330</v>
      </c>
      <c r="K855" t="s">
        <v>335</v>
      </c>
      <c r="L855" s="25" t="s">
        <v>70</v>
      </c>
      <c r="M855" t="str">
        <f t="shared" si="221"/>
        <v>Geo_3_2022_DPL90_Sandyloam_100</v>
      </c>
      <c r="N855" t="str">
        <f t="shared" si="224"/>
        <v>BiologyDefault</v>
      </c>
      <c r="O855" t="str">
        <f t="shared" si="225"/>
        <v>MulchGeo1</v>
      </c>
      <c r="P855" t="str">
        <f t="shared" si="226"/>
        <v>MulchDecomp1</v>
      </c>
      <c r="Q855" t="str">
        <f t="shared" si="227"/>
        <v>GasCO2Default</v>
      </c>
      <c r="R855" t="str">
        <f t="shared" si="228"/>
        <v>GasO2Default</v>
      </c>
      <c r="S855" t="str">
        <f t="shared" si="229"/>
        <v>GasID</v>
      </c>
      <c r="T855" t="str">
        <f t="shared" si="230"/>
        <v>Default</v>
      </c>
      <c r="U855" t="str">
        <f t="shared" si="231"/>
        <v>AiTest</v>
      </c>
      <c r="W855" t="str">
        <f t="shared" si="232"/>
        <v>R</v>
      </c>
      <c r="X855">
        <f t="shared" si="222"/>
        <v>2022</v>
      </c>
    </row>
    <row r="856" spans="1:24" ht="15.6">
      <c r="A856" t="s">
        <v>768</v>
      </c>
      <c r="B856" t="s">
        <v>303</v>
      </c>
      <c r="C856" t="str">
        <f t="shared" si="217"/>
        <v>DPL90</v>
      </c>
      <c r="D856" t="str">
        <f t="shared" si="218"/>
        <v>DPL90.var</v>
      </c>
      <c r="E856" t="str">
        <f t="shared" si="233"/>
        <v>SandyLoam</v>
      </c>
      <c r="F856" s="24" t="str">
        <f t="shared" si="219"/>
        <v>SandyLoam.soi</v>
      </c>
      <c r="G856" s="24" t="str">
        <f t="shared" si="220"/>
        <v>GeorgiaLoc3Wea.wea</v>
      </c>
      <c r="H856" t="s">
        <v>312</v>
      </c>
      <c r="I856" t="str">
        <f t="shared" si="223"/>
        <v>GeorgiaLoc3</v>
      </c>
      <c r="J856" t="s">
        <v>330</v>
      </c>
      <c r="K856" t="s">
        <v>335</v>
      </c>
      <c r="L856" s="25" t="s">
        <v>70</v>
      </c>
      <c r="M856" t="str">
        <f t="shared" si="221"/>
        <v>Geo_3_2022_DPL90_Sandyloam_200</v>
      </c>
      <c r="N856" t="str">
        <f t="shared" si="224"/>
        <v>BiologyDefault</v>
      </c>
      <c r="O856" t="str">
        <f t="shared" si="225"/>
        <v>MulchGeo1</v>
      </c>
      <c r="P856" t="str">
        <f t="shared" si="226"/>
        <v>MulchDecomp1</v>
      </c>
      <c r="Q856" t="str">
        <f t="shared" si="227"/>
        <v>GasCO2Default</v>
      </c>
      <c r="R856" t="str">
        <f t="shared" si="228"/>
        <v>GasO2Default</v>
      </c>
      <c r="S856" t="str">
        <f t="shared" si="229"/>
        <v>GasID</v>
      </c>
      <c r="T856" t="str">
        <f t="shared" si="230"/>
        <v>Default</v>
      </c>
      <c r="U856" t="str">
        <f t="shared" si="231"/>
        <v>AiTest</v>
      </c>
      <c r="W856" t="str">
        <f t="shared" si="232"/>
        <v>R</v>
      </c>
      <c r="X856">
        <f t="shared" si="222"/>
        <v>2022</v>
      </c>
    </row>
    <row r="857" spans="1:24" ht="15.6">
      <c r="A857" t="s">
        <v>769</v>
      </c>
      <c r="B857" t="s">
        <v>303</v>
      </c>
      <c r="C857" t="str">
        <f t="shared" si="217"/>
        <v>DPL90</v>
      </c>
      <c r="D857" t="str">
        <f t="shared" si="218"/>
        <v>DPL90.var</v>
      </c>
      <c r="E857" t="str">
        <f t="shared" si="233"/>
        <v>SandyLoam</v>
      </c>
      <c r="F857" s="24" t="str">
        <f t="shared" si="219"/>
        <v>SandyLoam.soi</v>
      </c>
      <c r="G857" s="24" t="str">
        <f t="shared" si="220"/>
        <v>GeorgiaLoc3Wea.wea</v>
      </c>
      <c r="H857" t="s">
        <v>312</v>
      </c>
      <c r="I857" t="str">
        <f t="shared" si="223"/>
        <v>GeorgiaLoc3</v>
      </c>
      <c r="J857" t="s">
        <v>330</v>
      </c>
      <c r="K857" t="s">
        <v>335</v>
      </c>
      <c r="L857" s="25" t="s">
        <v>70</v>
      </c>
      <c r="M857" t="str">
        <f t="shared" si="221"/>
        <v>Geo_3_2022_DPL90_Sandyloam_300</v>
      </c>
      <c r="N857" t="str">
        <f t="shared" si="224"/>
        <v>BiologyDefault</v>
      </c>
      <c r="O857" t="str">
        <f t="shared" si="225"/>
        <v>MulchGeo1</v>
      </c>
      <c r="P857" t="str">
        <f t="shared" si="226"/>
        <v>MulchDecomp1</v>
      </c>
      <c r="Q857" t="str">
        <f t="shared" si="227"/>
        <v>GasCO2Default</v>
      </c>
      <c r="R857" t="str">
        <f t="shared" si="228"/>
        <v>GasO2Default</v>
      </c>
      <c r="S857" t="str">
        <f t="shared" si="229"/>
        <v>GasID</v>
      </c>
      <c r="T857" t="str">
        <f t="shared" si="230"/>
        <v>Default</v>
      </c>
      <c r="U857" t="str">
        <f t="shared" si="231"/>
        <v>AiTest</v>
      </c>
      <c r="W857" t="str">
        <f t="shared" si="232"/>
        <v>R</v>
      </c>
      <c r="X857">
        <f t="shared" si="222"/>
        <v>2022</v>
      </c>
    </row>
    <row r="858" spans="1:24" ht="15.6">
      <c r="A858" t="s">
        <v>770</v>
      </c>
      <c r="B858" t="s">
        <v>303</v>
      </c>
      <c r="C858" t="str">
        <f t="shared" si="217"/>
        <v>NuCot33</v>
      </c>
      <c r="D858" t="str">
        <f t="shared" si="218"/>
        <v>NuCot33.var</v>
      </c>
      <c r="E858" t="str">
        <f t="shared" si="233"/>
        <v>Clay</v>
      </c>
      <c r="F858" s="24" t="str">
        <f t="shared" si="219"/>
        <v>Clay.soi</v>
      </c>
      <c r="G858" s="24" t="str">
        <f t="shared" si="220"/>
        <v>GeorgiaLoc3Wea.wea</v>
      </c>
      <c r="H858" t="s">
        <v>312</v>
      </c>
      <c r="I858" t="str">
        <f t="shared" si="223"/>
        <v>GeorgiaLoc3</v>
      </c>
      <c r="J858" t="s">
        <v>330</v>
      </c>
      <c r="K858" t="s">
        <v>335</v>
      </c>
      <c r="L858" s="25" t="s">
        <v>70</v>
      </c>
      <c r="M858" t="str">
        <f t="shared" si="221"/>
        <v>Geo_3_2022_NuCot33_Clay_0</v>
      </c>
      <c r="N858" t="str">
        <f t="shared" si="224"/>
        <v>BiologyDefault</v>
      </c>
      <c r="O858" t="str">
        <f t="shared" si="225"/>
        <v>MulchGeo1</v>
      </c>
      <c r="P858" t="str">
        <f t="shared" si="226"/>
        <v>MulchDecomp1</v>
      </c>
      <c r="Q858" t="str">
        <f t="shared" si="227"/>
        <v>GasCO2Default</v>
      </c>
      <c r="R858" t="str">
        <f t="shared" si="228"/>
        <v>GasO2Default</v>
      </c>
      <c r="S858" t="str">
        <f t="shared" si="229"/>
        <v>GasID</v>
      </c>
      <c r="T858" t="str">
        <f t="shared" si="230"/>
        <v>Default</v>
      </c>
      <c r="U858" t="str">
        <f t="shared" si="231"/>
        <v>AiTest</v>
      </c>
      <c r="W858" t="str">
        <f t="shared" si="232"/>
        <v>R</v>
      </c>
      <c r="X858">
        <f t="shared" si="222"/>
        <v>2022</v>
      </c>
    </row>
    <row r="859" spans="1:24" ht="15.6">
      <c r="A859" t="s">
        <v>771</v>
      </c>
      <c r="B859" t="s">
        <v>303</v>
      </c>
      <c r="C859" t="str">
        <f t="shared" si="217"/>
        <v>NuCot33</v>
      </c>
      <c r="D859" t="str">
        <f t="shared" si="218"/>
        <v>NuCot33.var</v>
      </c>
      <c r="E859" t="str">
        <f t="shared" si="233"/>
        <v>Clay</v>
      </c>
      <c r="F859" s="24" t="str">
        <f t="shared" si="219"/>
        <v>Clay.soi</v>
      </c>
      <c r="G859" s="24" t="str">
        <f t="shared" si="220"/>
        <v>GeorgiaLoc3Wea.wea</v>
      </c>
      <c r="H859" t="s">
        <v>312</v>
      </c>
      <c r="I859" t="str">
        <f t="shared" si="223"/>
        <v>GeorgiaLoc3</v>
      </c>
      <c r="J859" t="s">
        <v>330</v>
      </c>
      <c r="K859" t="s">
        <v>335</v>
      </c>
      <c r="L859" s="25" t="s">
        <v>70</v>
      </c>
      <c r="M859" t="str">
        <f t="shared" si="221"/>
        <v>Geo_3_2022_NuCot33_Clay_100</v>
      </c>
      <c r="N859" t="str">
        <f t="shared" si="224"/>
        <v>BiologyDefault</v>
      </c>
      <c r="O859" t="str">
        <f t="shared" si="225"/>
        <v>MulchGeo1</v>
      </c>
      <c r="P859" t="str">
        <f t="shared" si="226"/>
        <v>MulchDecomp1</v>
      </c>
      <c r="Q859" t="str">
        <f t="shared" si="227"/>
        <v>GasCO2Default</v>
      </c>
      <c r="R859" t="str">
        <f t="shared" si="228"/>
        <v>GasO2Default</v>
      </c>
      <c r="S859" t="str">
        <f t="shared" si="229"/>
        <v>GasID</v>
      </c>
      <c r="T859" t="str">
        <f t="shared" si="230"/>
        <v>Default</v>
      </c>
      <c r="U859" t="str">
        <f t="shared" si="231"/>
        <v>AiTest</v>
      </c>
      <c r="W859" t="str">
        <f t="shared" si="232"/>
        <v>R</v>
      </c>
      <c r="X859">
        <f t="shared" si="222"/>
        <v>2022</v>
      </c>
    </row>
    <row r="860" spans="1:24" ht="15.6">
      <c r="A860" t="s">
        <v>772</v>
      </c>
      <c r="B860" t="s">
        <v>303</v>
      </c>
      <c r="C860" t="str">
        <f t="shared" si="217"/>
        <v>NuCot33</v>
      </c>
      <c r="D860" t="str">
        <f t="shared" si="218"/>
        <v>NuCot33.var</v>
      </c>
      <c r="E860" t="str">
        <f t="shared" si="233"/>
        <v>Clay</v>
      </c>
      <c r="F860" s="24" t="str">
        <f t="shared" si="219"/>
        <v>Clay.soi</v>
      </c>
      <c r="G860" s="24" t="str">
        <f t="shared" si="220"/>
        <v>GeorgiaLoc3Wea.wea</v>
      </c>
      <c r="H860" t="s">
        <v>312</v>
      </c>
      <c r="I860" t="str">
        <f t="shared" si="223"/>
        <v>GeorgiaLoc3</v>
      </c>
      <c r="J860" t="s">
        <v>330</v>
      </c>
      <c r="K860" t="s">
        <v>335</v>
      </c>
      <c r="L860" s="25" t="s">
        <v>70</v>
      </c>
      <c r="M860" t="str">
        <f t="shared" si="221"/>
        <v>Geo_3_2022_NuCot33_Clay_200</v>
      </c>
      <c r="N860" t="str">
        <f t="shared" si="224"/>
        <v>BiologyDefault</v>
      </c>
      <c r="O860" t="str">
        <f t="shared" si="225"/>
        <v>MulchGeo1</v>
      </c>
      <c r="P860" t="str">
        <f t="shared" si="226"/>
        <v>MulchDecomp1</v>
      </c>
      <c r="Q860" t="str">
        <f t="shared" si="227"/>
        <v>GasCO2Default</v>
      </c>
      <c r="R860" t="str">
        <f t="shared" si="228"/>
        <v>GasO2Default</v>
      </c>
      <c r="S860" t="str">
        <f t="shared" si="229"/>
        <v>GasID</v>
      </c>
      <c r="T860" t="str">
        <f t="shared" si="230"/>
        <v>Default</v>
      </c>
      <c r="U860" t="str">
        <f t="shared" si="231"/>
        <v>AiTest</v>
      </c>
      <c r="W860" t="str">
        <f t="shared" si="232"/>
        <v>R</v>
      </c>
      <c r="X860">
        <f t="shared" si="222"/>
        <v>2022</v>
      </c>
    </row>
    <row r="861" spans="1:24" ht="15.6">
      <c r="A861" t="s">
        <v>773</v>
      </c>
      <c r="B861" t="s">
        <v>303</v>
      </c>
      <c r="C861" t="str">
        <f t="shared" si="217"/>
        <v>NuCot33</v>
      </c>
      <c r="D861" t="str">
        <f t="shared" si="218"/>
        <v>NuCot33.var</v>
      </c>
      <c r="E861" t="str">
        <f t="shared" si="233"/>
        <v>Clay</v>
      </c>
      <c r="F861" s="24" t="str">
        <f t="shared" si="219"/>
        <v>Clay.soi</v>
      </c>
      <c r="G861" s="24" t="str">
        <f t="shared" si="220"/>
        <v>GeorgiaLoc3Wea.wea</v>
      </c>
      <c r="H861" t="s">
        <v>312</v>
      </c>
      <c r="I861" t="str">
        <f t="shared" si="223"/>
        <v>GeorgiaLoc3</v>
      </c>
      <c r="J861" t="s">
        <v>330</v>
      </c>
      <c r="K861" t="s">
        <v>335</v>
      </c>
      <c r="L861" s="25" t="s">
        <v>70</v>
      </c>
      <c r="M861" t="str">
        <f t="shared" si="221"/>
        <v>Geo_3_2022_NuCot33_Clay_300</v>
      </c>
      <c r="N861" t="str">
        <f t="shared" si="224"/>
        <v>BiologyDefault</v>
      </c>
      <c r="O861" t="str">
        <f t="shared" si="225"/>
        <v>MulchGeo1</v>
      </c>
      <c r="P861" t="str">
        <f t="shared" si="226"/>
        <v>MulchDecomp1</v>
      </c>
      <c r="Q861" t="str">
        <f t="shared" si="227"/>
        <v>GasCO2Default</v>
      </c>
      <c r="R861" t="str">
        <f t="shared" si="228"/>
        <v>GasO2Default</v>
      </c>
      <c r="S861" t="str">
        <f t="shared" si="229"/>
        <v>GasID</v>
      </c>
      <c r="T861" t="str">
        <f t="shared" si="230"/>
        <v>Default</v>
      </c>
      <c r="U861" t="str">
        <f t="shared" si="231"/>
        <v>AiTest</v>
      </c>
      <c r="W861" t="str">
        <f t="shared" si="232"/>
        <v>R</v>
      </c>
      <c r="X861">
        <f t="shared" si="222"/>
        <v>2022</v>
      </c>
    </row>
    <row r="862" spans="1:24" ht="15.6">
      <c r="A862" t="s">
        <v>774</v>
      </c>
      <c r="B862" t="s">
        <v>303</v>
      </c>
      <c r="C862" t="str">
        <f t="shared" si="217"/>
        <v>NuCot33</v>
      </c>
      <c r="D862" t="str">
        <f t="shared" si="218"/>
        <v>NuCot33.var</v>
      </c>
      <c r="E862" t="str">
        <f t="shared" si="233"/>
        <v>SandyClayLoam</v>
      </c>
      <c r="F862" s="24" t="str">
        <f t="shared" si="219"/>
        <v>SandyClayLoam.soi</v>
      </c>
      <c r="G862" s="24" t="str">
        <f t="shared" si="220"/>
        <v>GeorgiaLoc3Wea.wea</v>
      </c>
      <c r="H862" t="s">
        <v>312</v>
      </c>
      <c r="I862" t="str">
        <f t="shared" si="223"/>
        <v>GeorgiaLoc3</v>
      </c>
      <c r="J862" t="s">
        <v>330</v>
      </c>
      <c r="K862" t="s">
        <v>335</v>
      </c>
      <c r="L862" s="25" t="s">
        <v>70</v>
      </c>
      <c r="M862" t="str">
        <f t="shared" si="221"/>
        <v>Geo_3_2022_NuCot33_SandyClayLoam_0</v>
      </c>
      <c r="N862" t="str">
        <f t="shared" si="224"/>
        <v>BiologyDefault</v>
      </c>
      <c r="O862" t="str">
        <f t="shared" si="225"/>
        <v>MulchGeo1</v>
      </c>
      <c r="P862" t="str">
        <f t="shared" si="226"/>
        <v>MulchDecomp1</v>
      </c>
      <c r="Q862" t="str">
        <f t="shared" si="227"/>
        <v>GasCO2Default</v>
      </c>
      <c r="R862" t="str">
        <f t="shared" si="228"/>
        <v>GasO2Default</v>
      </c>
      <c r="S862" t="str">
        <f t="shared" si="229"/>
        <v>GasID</v>
      </c>
      <c r="T862" t="str">
        <f t="shared" si="230"/>
        <v>Default</v>
      </c>
      <c r="U862" t="str">
        <f t="shared" si="231"/>
        <v>AiTest</v>
      </c>
      <c r="W862" t="str">
        <f t="shared" si="232"/>
        <v>R</v>
      </c>
      <c r="X862">
        <f t="shared" si="222"/>
        <v>2022</v>
      </c>
    </row>
    <row r="863" spans="1:24" ht="15.6">
      <c r="A863" t="s">
        <v>775</v>
      </c>
      <c r="B863" t="s">
        <v>303</v>
      </c>
      <c r="C863" t="str">
        <f t="shared" ref="C863:C926" si="234">C839</f>
        <v>NuCot33</v>
      </c>
      <c r="D863" t="str">
        <f t="shared" si="218"/>
        <v>NuCot33.var</v>
      </c>
      <c r="E863" t="str">
        <f t="shared" si="233"/>
        <v>SandyClayLoam</v>
      </c>
      <c r="F863" s="24" t="str">
        <f t="shared" si="219"/>
        <v>SandyClayLoam.soi</v>
      </c>
      <c r="G863" s="24" t="str">
        <f t="shared" si="220"/>
        <v>GeorgiaLoc3Wea.wea</v>
      </c>
      <c r="H863" t="s">
        <v>312</v>
      </c>
      <c r="I863" t="str">
        <f t="shared" si="223"/>
        <v>GeorgiaLoc3</v>
      </c>
      <c r="J863" t="s">
        <v>330</v>
      </c>
      <c r="K863" t="s">
        <v>335</v>
      </c>
      <c r="L863" s="25" t="s">
        <v>70</v>
      </c>
      <c r="M863" t="str">
        <f t="shared" si="221"/>
        <v>Geo_3_2022_NuCot33_SandyClayLoam_100</v>
      </c>
      <c r="N863" t="str">
        <f t="shared" si="224"/>
        <v>BiologyDefault</v>
      </c>
      <c r="O863" t="str">
        <f t="shared" si="225"/>
        <v>MulchGeo1</v>
      </c>
      <c r="P863" t="str">
        <f t="shared" si="226"/>
        <v>MulchDecomp1</v>
      </c>
      <c r="Q863" t="str">
        <f t="shared" si="227"/>
        <v>GasCO2Default</v>
      </c>
      <c r="R863" t="str">
        <f t="shared" si="228"/>
        <v>GasO2Default</v>
      </c>
      <c r="S863" t="str">
        <f t="shared" si="229"/>
        <v>GasID</v>
      </c>
      <c r="T863" t="str">
        <f t="shared" si="230"/>
        <v>Default</v>
      </c>
      <c r="U863" t="str">
        <f t="shared" si="231"/>
        <v>AiTest</v>
      </c>
      <c r="W863" t="str">
        <f t="shared" si="232"/>
        <v>R</v>
      </c>
      <c r="X863">
        <f t="shared" si="222"/>
        <v>2022</v>
      </c>
    </row>
    <row r="864" spans="1:24" ht="15.6">
      <c r="A864" t="s">
        <v>776</v>
      </c>
      <c r="B864" t="s">
        <v>303</v>
      </c>
      <c r="C864" t="str">
        <f t="shared" si="234"/>
        <v>NuCot33</v>
      </c>
      <c r="D864" t="str">
        <f t="shared" si="218"/>
        <v>NuCot33.var</v>
      </c>
      <c r="E864" t="str">
        <f t="shared" si="233"/>
        <v>SandyClayLoam</v>
      </c>
      <c r="F864" s="24" t="str">
        <f t="shared" si="219"/>
        <v>SandyClayLoam.soi</v>
      </c>
      <c r="G864" s="24" t="str">
        <f t="shared" si="220"/>
        <v>GeorgiaLoc3Wea.wea</v>
      </c>
      <c r="H864" t="s">
        <v>312</v>
      </c>
      <c r="I864" t="str">
        <f t="shared" si="223"/>
        <v>GeorgiaLoc3</v>
      </c>
      <c r="J864" t="s">
        <v>330</v>
      </c>
      <c r="K864" t="s">
        <v>335</v>
      </c>
      <c r="L864" s="25" t="s">
        <v>70</v>
      </c>
      <c r="M864" t="str">
        <f t="shared" si="221"/>
        <v>Geo_3_2022_NuCot33_SandyClayLoam_200</v>
      </c>
      <c r="N864" t="str">
        <f t="shared" si="224"/>
        <v>BiologyDefault</v>
      </c>
      <c r="O864" t="str">
        <f t="shared" si="225"/>
        <v>MulchGeo1</v>
      </c>
      <c r="P864" t="str">
        <f t="shared" si="226"/>
        <v>MulchDecomp1</v>
      </c>
      <c r="Q864" t="str">
        <f t="shared" si="227"/>
        <v>GasCO2Default</v>
      </c>
      <c r="R864" t="str">
        <f t="shared" si="228"/>
        <v>GasO2Default</v>
      </c>
      <c r="S864" t="str">
        <f t="shared" si="229"/>
        <v>GasID</v>
      </c>
      <c r="T864" t="str">
        <f t="shared" si="230"/>
        <v>Default</v>
      </c>
      <c r="U864" t="str">
        <f t="shared" si="231"/>
        <v>AiTest</v>
      </c>
      <c r="W864" t="str">
        <f t="shared" si="232"/>
        <v>R</v>
      </c>
      <c r="X864">
        <f t="shared" si="222"/>
        <v>2022</v>
      </c>
    </row>
    <row r="865" spans="1:24" ht="15.6">
      <c r="A865" t="s">
        <v>777</v>
      </c>
      <c r="B865" t="s">
        <v>303</v>
      </c>
      <c r="C865" t="str">
        <f t="shared" si="234"/>
        <v>NuCot33</v>
      </c>
      <c r="D865" t="str">
        <f t="shared" si="218"/>
        <v>NuCot33.var</v>
      </c>
      <c r="E865" t="str">
        <f t="shared" si="233"/>
        <v>SandyClayLoam</v>
      </c>
      <c r="F865" s="24" t="str">
        <f t="shared" si="219"/>
        <v>SandyClayLoam.soi</v>
      </c>
      <c r="G865" s="24" t="str">
        <f t="shared" si="220"/>
        <v>GeorgiaLoc3Wea.wea</v>
      </c>
      <c r="H865" t="s">
        <v>312</v>
      </c>
      <c r="I865" t="str">
        <f t="shared" si="223"/>
        <v>GeorgiaLoc3</v>
      </c>
      <c r="J865" t="s">
        <v>330</v>
      </c>
      <c r="K865" t="s">
        <v>335</v>
      </c>
      <c r="L865" s="25" t="s">
        <v>70</v>
      </c>
      <c r="M865" t="str">
        <f t="shared" si="221"/>
        <v>Geo_3_2022_NuCot33_SandyClayLoam_300</v>
      </c>
      <c r="N865" t="str">
        <f t="shared" si="224"/>
        <v>BiologyDefault</v>
      </c>
      <c r="O865" t="str">
        <f t="shared" si="225"/>
        <v>MulchGeo1</v>
      </c>
      <c r="P865" t="str">
        <f t="shared" si="226"/>
        <v>MulchDecomp1</v>
      </c>
      <c r="Q865" t="str">
        <f t="shared" si="227"/>
        <v>GasCO2Default</v>
      </c>
      <c r="R865" t="str">
        <f t="shared" si="228"/>
        <v>GasO2Default</v>
      </c>
      <c r="S865" t="str">
        <f t="shared" si="229"/>
        <v>GasID</v>
      </c>
      <c r="T865" t="str">
        <f t="shared" si="230"/>
        <v>Default</v>
      </c>
      <c r="U865" t="str">
        <f t="shared" si="231"/>
        <v>AiTest</v>
      </c>
      <c r="W865" t="str">
        <f t="shared" si="232"/>
        <v>R</v>
      </c>
      <c r="X865">
        <f t="shared" si="222"/>
        <v>2022</v>
      </c>
    </row>
    <row r="866" spans="1:24" ht="15.6">
      <c r="A866" t="s">
        <v>778</v>
      </c>
      <c r="B866" t="s">
        <v>303</v>
      </c>
      <c r="C866" t="str">
        <f t="shared" si="234"/>
        <v>NuCot33</v>
      </c>
      <c r="D866" t="str">
        <f t="shared" si="218"/>
        <v>NuCot33.var</v>
      </c>
      <c r="E866" t="str">
        <f t="shared" si="233"/>
        <v>SandyLoam</v>
      </c>
      <c r="F866" s="24" t="str">
        <f t="shared" si="219"/>
        <v>SandyLoam.soi</v>
      </c>
      <c r="G866" s="24" t="str">
        <f t="shared" si="220"/>
        <v>GeorgiaLoc3Wea.wea</v>
      </c>
      <c r="H866" t="s">
        <v>312</v>
      </c>
      <c r="I866" t="str">
        <f t="shared" si="223"/>
        <v>GeorgiaLoc3</v>
      </c>
      <c r="J866" t="s">
        <v>330</v>
      </c>
      <c r="K866" t="s">
        <v>335</v>
      </c>
      <c r="L866" s="25" t="s">
        <v>70</v>
      </c>
      <c r="M866" t="str">
        <f t="shared" si="221"/>
        <v>Geo_3_2022_NuCot33_Sandyloam_0</v>
      </c>
      <c r="N866" t="str">
        <f t="shared" si="224"/>
        <v>BiologyDefault</v>
      </c>
      <c r="O866" t="str">
        <f t="shared" si="225"/>
        <v>MulchGeo1</v>
      </c>
      <c r="P866" t="str">
        <f t="shared" si="226"/>
        <v>MulchDecomp1</v>
      </c>
      <c r="Q866" t="str">
        <f t="shared" si="227"/>
        <v>GasCO2Default</v>
      </c>
      <c r="R866" t="str">
        <f t="shared" si="228"/>
        <v>GasO2Default</v>
      </c>
      <c r="S866" t="str">
        <f t="shared" si="229"/>
        <v>GasID</v>
      </c>
      <c r="T866" t="str">
        <f t="shared" si="230"/>
        <v>Default</v>
      </c>
      <c r="U866" t="str">
        <f t="shared" si="231"/>
        <v>AiTest</v>
      </c>
      <c r="W866" t="str">
        <f t="shared" si="232"/>
        <v>R</v>
      </c>
      <c r="X866">
        <f t="shared" si="222"/>
        <v>2022</v>
      </c>
    </row>
    <row r="867" spans="1:24" ht="15.6">
      <c r="A867" t="s">
        <v>779</v>
      </c>
      <c r="B867" t="s">
        <v>303</v>
      </c>
      <c r="C867" t="str">
        <f t="shared" si="234"/>
        <v>NuCot33</v>
      </c>
      <c r="D867" t="str">
        <f t="shared" si="218"/>
        <v>NuCot33.var</v>
      </c>
      <c r="E867" t="str">
        <f t="shared" si="233"/>
        <v>SandyLoam</v>
      </c>
      <c r="F867" s="24" t="str">
        <f t="shared" si="219"/>
        <v>SandyLoam.soi</v>
      </c>
      <c r="G867" s="24" t="str">
        <f t="shared" si="220"/>
        <v>GeorgiaLoc3Wea.wea</v>
      </c>
      <c r="H867" t="s">
        <v>312</v>
      </c>
      <c r="I867" t="str">
        <f t="shared" si="223"/>
        <v>GeorgiaLoc3</v>
      </c>
      <c r="J867" t="s">
        <v>330</v>
      </c>
      <c r="K867" t="s">
        <v>335</v>
      </c>
      <c r="L867" s="25" t="s">
        <v>70</v>
      </c>
      <c r="M867" t="str">
        <f t="shared" si="221"/>
        <v>Geo_3_2022_NuCot33_Sandyloam_100</v>
      </c>
      <c r="N867" t="str">
        <f t="shared" si="224"/>
        <v>BiologyDefault</v>
      </c>
      <c r="O867" t="str">
        <f t="shared" si="225"/>
        <v>MulchGeo1</v>
      </c>
      <c r="P867" t="str">
        <f t="shared" si="226"/>
        <v>MulchDecomp1</v>
      </c>
      <c r="Q867" t="str">
        <f t="shared" si="227"/>
        <v>GasCO2Default</v>
      </c>
      <c r="R867" t="str">
        <f t="shared" si="228"/>
        <v>GasO2Default</v>
      </c>
      <c r="S867" t="str">
        <f t="shared" si="229"/>
        <v>GasID</v>
      </c>
      <c r="T867" t="str">
        <f t="shared" si="230"/>
        <v>Default</v>
      </c>
      <c r="U867" t="str">
        <f t="shared" si="231"/>
        <v>AiTest</v>
      </c>
      <c r="W867" t="str">
        <f t="shared" si="232"/>
        <v>R</v>
      </c>
      <c r="X867">
        <f t="shared" si="222"/>
        <v>2022</v>
      </c>
    </row>
    <row r="868" spans="1:24" ht="15.6">
      <c r="A868" t="s">
        <v>780</v>
      </c>
      <c r="B868" t="s">
        <v>303</v>
      </c>
      <c r="C868" t="str">
        <f t="shared" si="234"/>
        <v>NuCot33</v>
      </c>
      <c r="D868" t="str">
        <f t="shared" si="218"/>
        <v>NuCot33.var</v>
      </c>
      <c r="E868" t="str">
        <f t="shared" si="233"/>
        <v>SandyLoam</v>
      </c>
      <c r="F868" s="24" t="str">
        <f t="shared" si="219"/>
        <v>SandyLoam.soi</v>
      </c>
      <c r="G868" s="24" t="str">
        <f t="shared" si="220"/>
        <v>GeorgiaLoc3Wea.wea</v>
      </c>
      <c r="H868" t="s">
        <v>312</v>
      </c>
      <c r="I868" t="str">
        <f t="shared" si="223"/>
        <v>GeorgiaLoc3</v>
      </c>
      <c r="J868" t="s">
        <v>330</v>
      </c>
      <c r="K868" t="s">
        <v>335</v>
      </c>
      <c r="L868" s="25" t="s">
        <v>70</v>
      </c>
      <c r="M868" t="str">
        <f t="shared" si="221"/>
        <v>Geo_3_2022_NuCot33_Sandyloam_200</v>
      </c>
      <c r="N868" t="str">
        <f t="shared" si="224"/>
        <v>BiologyDefault</v>
      </c>
      <c r="O868" t="str">
        <f t="shared" si="225"/>
        <v>MulchGeo1</v>
      </c>
      <c r="P868" t="str">
        <f t="shared" si="226"/>
        <v>MulchDecomp1</v>
      </c>
      <c r="Q868" t="str">
        <f t="shared" si="227"/>
        <v>GasCO2Default</v>
      </c>
      <c r="R868" t="str">
        <f t="shared" si="228"/>
        <v>GasO2Default</v>
      </c>
      <c r="S868" t="str">
        <f t="shared" si="229"/>
        <v>GasID</v>
      </c>
      <c r="T868" t="str">
        <f t="shared" si="230"/>
        <v>Default</v>
      </c>
      <c r="U868" t="str">
        <f t="shared" si="231"/>
        <v>AiTest</v>
      </c>
      <c r="W868" t="str">
        <f t="shared" si="232"/>
        <v>R</v>
      </c>
      <c r="X868">
        <f t="shared" si="222"/>
        <v>2022</v>
      </c>
    </row>
    <row r="869" spans="1:24" ht="15.6">
      <c r="A869" t="s">
        <v>781</v>
      </c>
      <c r="B869" t="s">
        <v>303</v>
      </c>
      <c r="C869" t="str">
        <f t="shared" si="234"/>
        <v>NuCot33</v>
      </c>
      <c r="D869" t="str">
        <f t="shared" si="218"/>
        <v>NuCot33.var</v>
      </c>
      <c r="E869" t="str">
        <f t="shared" si="233"/>
        <v>SandyLoam</v>
      </c>
      <c r="F869" s="24" t="str">
        <f t="shared" si="219"/>
        <v>SandyLoam.soi</v>
      </c>
      <c r="G869" s="24" t="str">
        <f t="shared" si="220"/>
        <v>GeorgiaLoc3Wea.wea</v>
      </c>
      <c r="H869" t="s">
        <v>312</v>
      </c>
      <c r="I869" t="str">
        <f t="shared" si="223"/>
        <v>GeorgiaLoc3</v>
      </c>
      <c r="J869" t="s">
        <v>330</v>
      </c>
      <c r="K869" t="s">
        <v>335</v>
      </c>
      <c r="L869" s="25" t="s">
        <v>70</v>
      </c>
      <c r="M869" t="str">
        <f t="shared" si="221"/>
        <v>Geo_3_2022_NuCot33_Sandyloam_300</v>
      </c>
      <c r="N869" t="str">
        <f t="shared" si="224"/>
        <v>BiologyDefault</v>
      </c>
      <c r="O869" t="str">
        <f t="shared" si="225"/>
        <v>MulchGeo1</v>
      </c>
      <c r="P869" t="str">
        <f t="shared" si="226"/>
        <v>MulchDecomp1</v>
      </c>
      <c r="Q869" t="str">
        <f t="shared" si="227"/>
        <v>GasCO2Default</v>
      </c>
      <c r="R869" t="str">
        <f t="shared" si="228"/>
        <v>GasO2Default</v>
      </c>
      <c r="S869" t="str">
        <f t="shared" si="229"/>
        <v>GasID</v>
      </c>
      <c r="T869" t="str">
        <f t="shared" si="230"/>
        <v>Default</v>
      </c>
      <c r="U869" t="str">
        <f t="shared" si="231"/>
        <v>AiTest</v>
      </c>
      <c r="W869" t="str">
        <f t="shared" si="232"/>
        <v>R</v>
      </c>
      <c r="X869">
        <f t="shared" si="222"/>
        <v>2022</v>
      </c>
    </row>
    <row r="870" spans="1:24" ht="15.6">
      <c r="A870" t="s">
        <v>782</v>
      </c>
      <c r="B870" t="s">
        <v>304</v>
      </c>
      <c r="C870" t="str">
        <f t="shared" si="234"/>
        <v>DPL90</v>
      </c>
      <c r="D870" t="str">
        <f t="shared" si="218"/>
        <v>DPL90.var</v>
      </c>
      <c r="E870" t="str">
        <f t="shared" si="233"/>
        <v>Clay</v>
      </c>
      <c r="F870" s="24" t="str">
        <f t="shared" si="219"/>
        <v>Clay.soi</v>
      </c>
      <c r="G870" s="24" t="str">
        <f t="shared" si="220"/>
        <v>MississippiLoc1Wea.wea</v>
      </c>
      <c r="H870" t="s">
        <v>313</v>
      </c>
      <c r="I870" t="s">
        <v>322</v>
      </c>
      <c r="J870" t="s">
        <v>331</v>
      </c>
      <c r="K870" t="s">
        <v>336</v>
      </c>
      <c r="L870" s="25" t="s">
        <v>70</v>
      </c>
      <c r="M870" t="str">
        <f t="shared" si="221"/>
        <v>Mis_1_2017_DPL90_Clay_0</v>
      </c>
      <c r="N870" t="str">
        <f t="shared" si="224"/>
        <v>BiologyDefault</v>
      </c>
      <c r="O870" t="str">
        <f t="shared" si="225"/>
        <v>MulchGeo1</v>
      </c>
      <c r="P870" t="str">
        <f t="shared" si="226"/>
        <v>MulchDecomp1</v>
      </c>
      <c r="Q870" t="str">
        <f t="shared" si="227"/>
        <v>GasCO2Default</v>
      </c>
      <c r="R870" t="str">
        <f t="shared" si="228"/>
        <v>GasO2Default</v>
      </c>
      <c r="S870" t="str">
        <f t="shared" si="229"/>
        <v>GasID</v>
      </c>
      <c r="T870" t="str">
        <f t="shared" si="230"/>
        <v>Default</v>
      </c>
      <c r="U870" t="str">
        <f t="shared" si="231"/>
        <v>AiTest</v>
      </c>
      <c r="W870" t="str">
        <f t="shared" si="232"/>
        <v>R</v>
      </c>
      <c r="X870">
        <f t="shared" si="222"/>
        <v>2017</v>
      </c>
    </row>
    <row r="871" spans="1:24" ht="15.6">
      <c r="A871" t="s">
        <v>783</v>
      </c>
      <c r="B871" t="s">
        <v>304</v>
      </c>
      <c r="C871" t="str">
        <f t="shared" si="234"/>
        <v>DPL90</v>
      </c>
      <c r="D871" t="str">
        <f t="shared" si="218"/>
        <v>DPL90.var</v>
      </c>
      <c r="E871" t="str">
        <f t="shared" si="233"/>
        <v>Clay</v>
      </c>
      <c r="F871" s="24" t="str">
        <f t="shared" si="219"/>
        <v>Clay.soi</v>
      </c>
      <c r="G871" s="24" t="str">
        <f t="shared" si="220"/>
        <v>MississippiLoc1Wea.wea</v>
      </c>
      <c r="H871" t="s">
        <v>313</v>
      </c>
      <c r="I871" t="str">
        <f t="shared" si="223"/>
        <v>MississippiLoc1</v>
      </c>
      <c r="J871" t="s">
        <v>331</v>
      </c>
      <c r="K871" t="s">
        <v>336</v>
      </c>
      <c r="L871" s="25" t="s">
        <v>70</v>
      </c>
      <c r="M871" t="str">
        <f t="shared" si="221"/>
        <v>Mis_1_2017_DPL90_Clay_100</v>
      </c>
      <c r="N871" t="str">
        <f t="shared" si="224"/>
        <v>BiologyDefault</v>
      </c>
      <c r="O871" t="str">
        <f t="shared" si="225"/>
        <v>MulchGeo1</v>
      </c>
      <c r="P871" t="str">
        <f t="shared" si="226"/>
        <v>MulchDecomp1</v>
      </c>
      <c r="Q871" t="str">
        <f t="shared" si="227"/>
        <v>GasCO2Default</v>
      </c>
      <c r="R871" t="str">
        <f t="shared" si="228"/>
        <v>GasO2Default</v>
      </c>
      <c r="S871" t="str">
        <f t="shared" si="229"/>
        <v>GasID</v>
      </c>
      <c r="T871" t="str">
        <f t="shared" si="230"/>
        <v>Default</v>
      </c>
      <c r="U871" t="str">
        <f t="shared" si="231"/>
        <v>AiTest</v>
      </c>
      <c r="W871" t="str">
        <f t="shared" si="232"/>
        <v>R</v>
      </c>
      <c r="X871">
        <f t="shared" si="222"/>
        <v>2017</v>
      </c>
    </row>
    <row r="872" spans="1:24" ht="15.6">
      <c r="A872" t="s">
        <v>784</v>
      </c>
      <c r="B872" t="s">
        <v>304</v>
      </c>
      <c r="C872" t="str">
        <f t="shared" si="234"/>
        <v>DPL90</v>
      </c>
      <c r="D872" t="str">
        <f t="shared" si="218"/>
        <v>DPL90.var</v>
      </c>
      <c r="E872" t="str">
        <f t="shared" si="233"/>
        <v>Clay</v>
      </c>
      <c r="F872" s="24" t="str">
        <f t="shared" si="219"/>
        <v>Clay.soi</v>
      </c>
      <c r="G872" s="24" t="str">
        <f t="shared" si="220"/>
        <v>MississippiLoc1Wea.wea</v>
      </c>
      <c r="H872" t="s">
        <v>313</v>
      </c>
      <c r="I872" t="str">
        <f t="shared" si="223"/>
        <v>MississippiLoc1</v>
      </c>
      <c r="J872" t="s">
        <v>331</v>
      </c>
      <c r="K872" t="s">
        <v>336</v>
      </c>
      <c r="L872" s="25" t="s">
        <v>70</v>
      </c>
      <c r="M872" t="str">
        <f t="shared" si="221"/>
        <v>Mis_1_2017_DPL90_Clay_200</v>
      </c>
      <c r="N872" t="str">
        <f t="shared" si="224"/>
        <v>BiologyDefault</v>
      </c>
      <c r="O872" t="str">
        <f t="shared" si="225"/>
        <v>MulchGeo1</v>
      </c>
      <c r="P872" t="str">
        <f t="shared" si="226"/>
        <v>MulchDecomp1</v>
      </c>
      <c r="Q872" t="str">
        <f t="shared" si="227"/>
        <v>GasCO2Default</v>
      </c>
      <c r="R872" t="str">
        <f t="shared" si="228"/>
        <v>GasO2Default</v>
      </c>
      <c r="S872" t="str">
        <f t="shared" si="229"/>
        <v>GasID</v>
      </c>
      <c r="T872" t="str">
        <f t="shared" si="230"/>
        <v>Default</v>
      </c>
      <c r="U872" t="str">
        <f t="shared" si="231"/>
        <v>AiTest</v>
      </c>
      <c r="W872" t="str">
        <f t="shared" si="232"/>
        <v>R</v>
      </c>
      <c r="X872">
        <f t="shared" si="222"/>
        <v>2017</v>
      </c>
    </row>
    <row r="873" spans="1:24" ht="15.6">
      <c r="A873" t="s">
        <v>785</v>
      </c>
      <c r="B873" t="s">
        <v>304</v>
      </c>
      <c r="C873" t="str">
        <f t="shared" si="234"/>
        <v>DPL90</v>
      </c>
      <c r="D873" t="str">
        <f t="shared" si="218"/>
        <v>DPL90.var</v>
      </c>
      <c r="E873" t="str">
        <f t="shared" si="233"/>
        <v>Clay</v>
      </c>
      <c r="F873" s="24" t="str">
        <f t="shared" si="219"/>
        <v>Clay.soi</v>
      </c>
      <c r="G873" s="24" t="str">
        <f t="shared" si="220"/>
        <v>MississippiLoc1Wea.wea</v>
      </c>
      <c r="H873" t="s">
        <v>313</v>
      </c>
      <c r="I873" t="str">
        <f t="shared" si="223"/>
        <v>MississippiLoc1</v>
      </c>
      <c r="J873" t="s">
        <v>331</v>
      </c>
      <c r="K873" t="s">
        <v>336</v>
      </c>
      <c r="L873" s="25" t="s">
        <v>70</v>
      </c>
      <c r="M873" t="str">
        <f t="shared" si="221"/>
        <v>Mis_1_2017_DPL90_Clay_300</v>
      </c>
      <c r="N873" t="str">
        <f t="shared" si="224"/>
        <v>BiologyDefault</v>
      </c>
      <c r="O873" t="str">
        <f t="shared" si="225"/>
        <v>MulchGeo1</v>
      </c>
      <c r="P873" t="str">
        <f t="shared" si="226"/>
        <v>MulchDecomp1</v>
      </c>
      <c r="Q873" t="str">
        <f t="shared" si="227"/>
        <v>GasCO2Default</v>
      </c>
      <c r="R873" t="str">
        <f t="shared" si="228"/>
        <v>GasO2Default</v>
      </c>
      <c r="S873" t="str">
        <f t="shared" si="229"/>
        <v>GasID</v>
      </c>
      <c r="T873" t="str">
        <f t="shared" si="230"/>
        <v>Default</v>
      </c>
      <c r="U873" t="str">
        <f t="shared" si="231"/>
        <v>AiTest</v>
      </c>
      <c r="W873" t="str">
        <f t="shared" si="232"/>
        <v>R</v>
      </c>
      <c r="X873">
        <f t="shared" si="222"/>
        <v>2017</v>
      </c>
    </row>
    <row r="874" spans="1:24" ht="15.6">
      <c r="A874" t="s">
        <v>786</v>
      </c>
      <c r="B874" t="s">
        <v>304</v>
      </c>
      <c r="C874" t="str">
        <f t="shared" si="234"/>
        <v>DPL90</v>
      </c>
      <c r="D874" t="str">
        <f t="shared" si="218"/>
        <v>DPL90.var</v>
      </c>
      <c r="E874" t="str">
        <f t="shared" si="233"/>
        <v>SandyClayLoam</v>
      </c>
      <c r="F874" s="24" t="str">
        <f t="shared" si="219"/>
        <v>SandyClayLoam.soi</v>
      </c>
      <c r="G874" s="24" t="str">
        <f t="shared" si="220"/>
        <v>MississippiLoc1Wea.wea</v>
      </c>
      <c r="H874" t="s">
        <v>313</v>
      </c>
      <c r="I874" t="str">
        <f t="shared" si="223"/>
        <v>MississippiLoc1</v>
      </c>
      <c r="J874" t="s">
        <v>331</v>
      </c>
      <c r="K874" t="s">
        <v>336</v>
      </c>
      <c r="L874" s="25" t="s">
        <v>70</v>
      </c>
      <c r="M874" t="str">
        <f t="shared" si="221"/>
        <v>Mis_1_2017_DPL90_SandyClayLoam_0</v>
      </c>
      <c r="N874" t="str">
        <f t="shared" si="224"/>
        <v>BiologyDefault</v>
      </c>
      <c r="O874" t="str">
        <f t="shared" si="225"/>
        <v>MulchGeo1</v>
      </c>
      <c r="P874" t="str">
        <f t="shared" si="226"/>
        <v>MulchDecomp1</v>
      </c>
      <c r="Q874" t="str">
        <f t="shared" si="227"/>
        <v>GasCO2Default</v>
      </c>
      <c r="R874" t="str">
        <f t="shared" si="228"/>
        <v>GasO2Default</v>
      </c>
      <c r="S874" t="str">
        <f t="shared" si="229"/>
        <v>GasID</v>
      </c>
      <c r="T874" t="str">
        <f t="shared" si="230"/>
        <v>Default</v>
      </c>
      <c r="U874" t="str">
        <f t="shared" si="231"/>
        <v>AiTest</v>
      </c>
      <c r="W874" t="str">
        <f t="shared" si="232"/>
        <v>R</v>
      </c>
      <c r="X874">
        <f t="shared" si="222"/>
        <v>2017</v>
      </c>
    </row>
    <row r="875" spans="1:24" ht="15.6">
      <c r="A875" t="s">
        <v>787</v>
      </c>
      <c r="B875" t="s">
        <v>304</v>
      </c>
      <c r="C875" t="str">
        <f t="shared" si="234"/>
        <v>DPL90</v>
      </c>
      <c r="D875" t="str">
        <f t="shared" si="218"/>
        <v>DPL90.var</v>
      </c>
      <c r="E875" t="str">
        <f t="shared" si="233"/>
        <v>SandyClayLoam</v>
      </c>
      <c r="F875" s="24" t="str">
        <f t="shared" si="219"/>
        <v>SandyClayLoam.soi</v>
      </c>
      <c r="G875" s="24" t="str">
        <f t="shared" si="220"/>
        <v>MississippiLoc1Wea.wea</v>
      </c>
      <c r="H875" t="s">
        <v>313</v>
      </c>
      <c r="I875" t="str">
        <f t="shared" si="223"/>
        <v>MississippiLoc1</v>
      </c>
      <c r="J875" t="s">
        <v>331</v>
      </c>
      <c r="K875" t="s">
        <v>336</v>
      </c>
      <c r="L875" s="25" t="s">
        <v>70</v>
      </c>
      <c r="M875" t="str">
        <f t="shared" si="221"/>
        <v>Mis_1_2017_DPL90_SandyClayLoam_100</v>
      </c>
      <c r="N875" t="str">
        <f t="shared" si="224"/>
        <v>BiologyDefault</v>
      </c>
      <c r="O875" t="str">
        <f t="shared" si="225"/>
        <v>MulchGeo1</v>
      </c>
      <c r="P875" t="str">
        <f t="shared" si="226"/>
        <v>MulchDecomp1</v>
      </c>
      <c r="Q875" t="str">
        <f t="shared" si="227"/>
        <v>GasCO2Default</v>
      </c>
      <c r="R875" t="str">
        <f t="shared" si="228"/>
        <v>GasO2Default</v>
      </c>
      <c r="S875" t="str">
        <f t="shared" si="229"/>
        <v>GasID</v>
      </c>
      <c r="T875" t="str">
        <f t="shared" si="230"/>
        <v>Default</v>
      </c>
      <c r="U875" t="str">
        <f t="shared" si="231"/>
        <v>AiTest</v>
      </c>
      <c r="W875" t="str">
        <f t="shared" si="232"/>
        <v>R</v>
      </c>
      <c r="X875">
        <f t="shared" si="222"/>
        <v>2017</v>
      </c>
    </row>
    <row r="876" spans="1:24" ht="15.6">
      <c r="A876" t="s">
        <v>788</v>
      </c>
      <c r="B876" t="s">
        <v>304</v>
      </c>
      <c r="C876" t="str">
        <f t="shared" si="234"/>
        <v>DPL90</v>
      </c>
      <c r="D876" t="str">
        <f t="shared" si="218"/>
        <v>DPL90.var</v>
      </c>
      <c r="E876" t="str">
        <f t="shared" si="233"/>
        <v>SandyClayLoam</v>
      </c>
      <c r="F876" s="24" t="str">
        <f t="shared" si="219"/>
        <v>SandyClayLoam.soi</v>
      </c>
      <c r="G876" s="24" t="str">
        <f t="shared" si="220"/>
        <v>MississippiLoc1Wea.wea</v>
      </c>
      <c r="H876" t="s">
        <v>313</v>
      </c>
      <c r="I876" t="str">
        <f t="shared" si="223"/>
        <v>MississippiLoc1</v>
      </c>
      <c r="J876" t="s">
        <v>331</v>
      </c>
      <c r="K876" t="s">
        <v>336</v>
      </c>
      <c r="L876" s="25" t="s">
        <v>70</v>
      </c>
      <c r="M876" t="str">
        <f t="shared" si="221"/>
        <v>Mis_1_2017_DPL90_SandyClayLoam_200</v>
      </c>
      <c r="N876" t="str">
        <f t="shared" si="224"/>
        <v>BiologyDefault</v>
      </c>
      <c r="O876" t="str">
        <f t="shared" si="225"/>
        <v>MulchGeo1</v>
      </c>
      <c r="P876" t="str">
        <f t="shared" si="226"/>
        <v>MulchDecomp1</v>
      </c>
      <c r="Q876" t="str">
        <f t="shared" si="227"/>
        <v>GasCO2Default</v>
      </c>
      <c r="R876" t="str">
        <f t="shared" si="228"/>
        <v>GasO2Default</v>
      </c>
      <c r="S876" t="str">
        <f t="shared" si="229"/>
        <v>GasID</v>
      </c>
      <c r="T876" t="str">
        <f t="shared" si="230"/>
        <v>Default</v>
      </c>
      <c r="U876" t="str">
        <f t="shared" si="231"/>
        <v>AiTest</v>
      </c>
      <c r="W876" t="str">
        <f t="shared" si="232"/>
        <v>R</v>
      </c>
      <c r="X876">
        <f t="shared" si="222"/>
        <v>2017</v>
      </c>
    </row>
    <row r="877" spans="1:24" ht="15.6">
      <c r="A877" t="s">
        <v>789</v>
      </c>
      <c r="B877" t="s">
        <v>304</v>
      </c>
      <c r="C877" t="str">
        <f t="shared" si="234"/>
        <v>DPL90</v>
      </c>
      <c r="D877" t="str">
        <f t="shared" si="218"/>
        <v>DPL90.var</v>
      </c>
      <c r="E877" t="str">
        <f t="shared" si="233"/>
        <v>SandyClayLoam</v>
      </c>
      <c r="F877" s="24" t="str">
        <f t="shared" si="219"/>
        <v>SandyClayLoam.soi</v>
      </c>
      <c r="G877" s="24" t="str">
        <f t="shared" si="220"/>
        <v>MississippiLoc1Wea.wea</v>
      </c>
      <c r="H877" t="s">
        <v>313</v>
      </c>
      <c r="I877" t="str">
        <f t="shared" si="223"/>
        <v>MississippiLoc1</v>
      </c>
      <c r="J877" t="s">
        <v>331</v>
      </c>
      <c r="K877" t="s">
        <v>336</v>
      </c>
      <c r="L877" s="25" t="s">
        <v>70</v>
      </c>
      <c r="M877" t="str">
        <f t="shared" si="221"/>
        <v>Mis_1_2017_DPL90_SandyClayLoam_300</v>
      </c>
      <c r="N877" t="str">
        <f t="shared" si="224"/>
        <v>BiologyDefault</v>
      </c>
      <c r="O877" t="str">
        <f t="shared" si="225"/>
        <v>MulchGeo1</v>
      </c>
      <c r="P877" t="str">
        <f t="shared" si="226"/>
        <v>MulchDecomp1</v>
      </c>
      <c r="Q877" t="str">
        <f t="shared" si="227"/>
        <v>GasCO2Default</v>
      </c>
      <c r="R877" t="str">
        <f t="shared" si="228"/>
        <v>GasO2Default</v>
      </c>
      <c r="S877" t="str">
        <f t="shared" si="229"/>
        <v>GasID</v>
      </c>
      <c r="T877" t="str">
        <f t="shared" si="230"/>
        <v>Default</v>
      </c>
      <c r="U877" t="str">
        <f t="shared" si="231"/>
        <v>AiTest</v>
      </c>
      <c r="W877" t="str">
        <f t="shared" si="232"/>
        <v>R</v>
      </c>
      <c r="X877">
        <f t="shared" si="222"/>
        <v>2017</v>
      </c>
    </row>
    <row r="878" spans="1:24" ht="15.6">
      <c r="A878" t="s">
        <v>790</v>
      </c>
      <c r="B878" t="s">
        <v>304</v>
      </c>
      <c r="C878" t="str">
        <f t="shared" si="234"/>
        <v>DPL90</v>
      </c>
      <c r="D878" t="str">
        <f t="shared" si="218"/>
        <v>DPL90.var</v>
      </c>
      <c r="E878" t="str">
        <f t="shared" si="233"/>
        <v>SandyLoam</v>
      </c>
      <c r="F878" s="24" t="str">
        <f t="shared" si="219"/>
        <v>SandyLoam.soi</v>
      </c>
      <c r="G878" s="24" t="str">
        <f t="shared" si="220"/>
        <v>MississippiLoc1Wea.wea</v>
      </c>
      <c r="H878" t="s">
        <v>313</v>
      </c>
      <c r="I878" t="str">
        <f t="shared" si="223"/>
        <v>MississippiLoc1</v>
      </c>
      <c r="J878" t="s">
        <v>331</v>
      </c>
      <c r="K878" t="s">
        <v>336</v>
      </c>
      <c r="L878" s="25" t="s">
        <v>70</v>
      </c>
      <c r="M878" t="str">
        <f t="shared" si="221"/>
        <v>Mis_1_2017_DPL90_Sandyloam_0</v>
      </c>
      <c r="N878" t="str">
        <f t="shared" si="224"/>
        <v>BiologyDefault</v>
      </c>
      <c r="O878" t="str">
        <f t="shared" si="225"/>
        <v>MulchGeo1</v>
      </c>
      <c r="P878" t="str">
        <f t="shared" si="226"/>
        <v>MulchDecomp1</v>
      </c>
      <c r="Q878" t="str">
        <f t="shared" si="227"/>
        <v>GasCO2Default</v>
      </c>
      <c r="R878" t="str">
        <f t="shared" si="228"/>
        <v>GasO2Default</v>
      </c>
      <c r="S878" t="str">
        <f t="shared" si="229"/>
        <v>GasID</v>
      </c>
      <c r="T878" t="str">
        <f t="shared" si="230"/>
        <v>Default</v>
      </c>
      <c r="U878" t="str">
        <f t="shared" si="231"/>
        <v>AiTest</v>
      </c>
      <c r="W878" t="str">
        <f t="shared" si="232"/>
        <v>R</v>
      </c>
      <c r="X878">
        <f t="shared" si="222"/>
        <v>2017</v>
      </c>
    </row>
    <row r="879" spans="1:24" ht="15.6">
      <c r="A879" t="s">
        <v>791</v>
      </c>
      <c r="B879" t="s">
        <v>304</v>
      </c>
      <c r="C879" t="str">
        <f t="shared" si="234"/>
        <v>DPL90</v>
      </c>
      <c r="D879" t="str">
        <f t="shared" si="218"/>
        <v>DPL90.var</v>
      </c>
      <c r="E879" t="str">
        <f t="shared" si="233"/>
        <v>SandyLoam</v>
      </c>
      <c r="F879" s="24" t="str">
        <f t="shared" si="219"/>
        <v>SandyLoam.soi</v>
      </c>
      <c r="G879" s="24" t="str">
        <f t="shared" si="220"/>
        <v>MississippiLoc1Wea.wea</v>
      </c>
      <c r="H879" t="s">
        <v>313</v>
      </c>
      <c r="I879" t="str">
        <f t="shared" si="223"/>
        <v>MississippiLoc1</v>
      </c>
      <c r="J879" t="s">
        <v>331</v>
      </c>
      <c r="K879" t="s">
        <v>336</v>
      </c>
      <c r="L879" s="25" t="s">
        <v>70</v>
      </c>
      <c r="M879" t="str">
        <f t="shared" si="221"/>
        <v>Mis_1_2017_DPL90_Sandyloam_100</v>
      </c>
      <c r="N879" t="str">
        <f t="shared" si="224"/>
        <v>BiologyDefault</v>
      </c>
      <c r="O879" t="str">
        <f t="shared" si="225"/>
        <v>MulchGeo1</v>
      </c>
      <c r="P879" t="str">
        <f t="shared" si="226"/>
        <v>MulchDecomp1</v>
      </c>
      <c r="Q879" t="str">
        <f t="shared" si="227"/>
        <v>GasCO2Default</v>
      </c>
      <c r="R879" t="str">
        <f t="shared" si="228"/>
        <v>GasO2Default</v>
      </c>
      <c r="S879" t="str">
        <f t="shared" si="229"/>
        <v>GasID</v>
      </c>
      <c r="T879" t="str">
        <f t="shared" si="230"/>
        <v>Default</v>
      </c>
      <c r="U879" t="str">
        <f t="shared" si="231"/>
        <v>AiTest</v>
      </c>
      <c r="W879" t="str">
        <f t="shared" si="232"/>
        <v>R</v>
      </c>
      <c r="X879">
        <f t="shared" si="222"/>
        <v>2017</v>
      </c>
    </row>
    <row r="880" spans="1:24" ht="15.6">
      <c r="A880" t="s">
        <v>792</v>
      </c>
      <c r="B880" t="s">
        <v>304</v>
      </c>
      <c r="C880" t="str">
        <f t="shared" si="234"/>
        <v>DPL90</v>
      </c>
      <c r="D880" t="str">
        <f t="shared" si="218"/>
        <v>DPL90.var</v>
      </c>
      <c r="E880" t="str">
        <f t="shared" si="233"/>
        <v>SandyLoam</v>
      </c>
      <c r="F880" s="24" t="str">
        <f t="shared" si="219"/>
        <v>SandyLoam.soi</v>
      </c>
      <c r="G880" s="24" t="str">
        <f t="shared" si="220"/>
        <v>MississippiLoc1Wea.wea</v>
      </c>
      <c r="H880" t="s">
        <v>313</v>
      </c>
      <c r="I880" t="str">
        <f t="shared" si="223"/>
        <v>MississippiLoc1</v>
      </c>
      <c r="J880" t="s">
        <v>331</v>
      </c>
      <c r="K880" t="s">
        <v>336</v>
      </c>
      <c r="L880" s="25" t="s">
        <v>70</v>
      </c>
      <c r="M880" t="str">
        <f t="shared" si="221"/>
        <v>Mis_1_2017_DPL90_Sandyloam_200</v>
      </c>
      <c r="N880" t="str">
        <f t="shared" si="224"/>
        <v>BiologyDefault</v>
      </c>
      <c r="O880" t="str">
        <f t="shared" si="225"/>
        <v>MulchGeo1</v>
      </c>
      <c r="P880" t="str">
        <f t="shared" si="226"/>
        <v>MulchDecomp1</v>
      </c>
      <c r="Q880" t="str">
        <f t="shared" si="227"/>
        <v>GasCO2Default</v>
      </c>
      <c r="R880" t="str">
        <f t="shared" si="228"/>
        <v>GasO2Default</v>
      </c>
      <c r="S880" t="str">
        <f t="shared" si="229"/>
        <v>GasID</v>
      </c>
      <c r="T880" t="str">
        <f t="shared" si="230"/>
        <v>Default</v>
      </c>
      <c r="U880" t="str">
        <f t="shared" si="231"/>
        <v>AiTest</v>
      </c>
      <c r="W880" t="str">
        <f t="shared" si="232"/>
        <v>R</v>
      </c>
      <c r="X880">
        <f t="shared" si="222"/>
        <v>2017</v>
      </c>
    </row>
    <row r="881" spans="1:24" ht="15.6">
      <c r="A881" t="s">
        <v>793</v>
      </c>
      <c r="B881" t="s">
        <v>304</v>
      </c>
      <c r="C881" t="str">
        <f t="shared" si="234"/>
        <v>DPL90</v>
      </c>
      <c r="D881" t="str">
        <f t="shared" si="218"/>
        <v>DPL90.var</v>
      </c>
      <c r="E881" t="str">
        <f t="shared" si="233"/>
        <v>SandyLoam</v>
      </c>
      <c r="F881" s="24" t="str">
        <f t="shared" si="219"/>
        <v>SandyLoam.soi</v>
      </c>
      <c r="G881" s="24" t="str">
        <f t="shared" si="220"/>
        <v>MississippiLoc1Wea.wea</v>
      </c>
      <c r="H881" t="s">
        <v>313</v>
      </c>
      <c r="I881" t="str">
        <f t="shared" si="223"/>
        <v>MississippiLoc1</v>
      </c>
      <c r="J881" t="s">
        <v>331</v>
      </c>
      <c r="K881" t="s">
        <v>336</v>
      </c>
      <c r="L881" s="25" t="s">
        <v>70</v>
      </c>
      <c r="M881" t="str">
        <f t="shared" si="221"/>
        <v>Mis_1_2017_DPL90_Sandyloam_300</v>
      </c>
      <c r="N881" t="str">
        <f t="shared" si="224"/>
        <v>BiologyDefault</v>
      </c>
      <c r="O881" t="str">
        <f t="shared" si="225"/>
        <v>MulchGeo1</v>
      </c>
      <c r="P881" t="str">
        <f t="shared" si="226"/>
        <v>MulchDecomp1</v>
      </c>
      <c r="Q881" t="str">
        <f t="shared" si="227"/>
        <v>GasCO2Default</v>
      </c>
      <c r="R881" t="str">
        <f t="shared" si="228"/>
        <v>GasO2Default</v>
      </c>
      <c r="S881" t="str">
        <f t="shared" si="229"/>
        <v>GasID</v>
      </c>
      <c r="T881" t="str">
        <f t="shared" si="230"/>
        <v>Default</v>
      </c>
      <c r="U881" t="str">
        <f t="shared" si="231"/>
        <v>AiTest</v>
      </c>
      <c r="W881" t="str">
        <f t="shared" si="232"/>
        <v>R</v>
      </c>
      <c r="X881">
        <f t="shared" si="222"/>
        <v>2017</v>
      </c>
    </row>
    <row r="882" spans="1:24" ht="15.6">
      <c r="A882" t="s">
        <v>794</v>
      </c>
      <c r="B882" t="s">
        <v>304</v>
      </c>
      <c r="C882" t="str">
        <f t="shared" si="234"/>
        <v>NuCot33</v>
      </c>
      <c r="D882" t="str">
        <f t="shared" si="218"/>
        <v>NuCot33.var</v>
      </c>
      <c r="E882" t="str">
        <f t="shared" si="233"/>
        <v>Clay</v>
      </c>
      <c r="F882" s="24" t="str">
        <f t="shared" si="219"/>
        <v>Clay.soi</v>
      </c>
      <c r="G882" s="24" t="str">
        <f t="shared" si="220"/>
        <v>MississippiLoc1Wea.wea</v>
      </c>
      <c r="H882" t="s">
        <v>313</v>
      </c>
      <c r="I882" t="str">
        <f t="shared" si="223"/>
        <v>MississippiLoc1</v>
      </c>
      <c r="J882" t="s">
        <v>331</v>
      </c>
      <c r="K882" t="s">
        <v>336</v>
      </c>
      <c r="L882" s="25" t="s">
        <v>70</v>
      </c>
      <c r="M882" t="str">
        <f t="shared" si="221"/>
        <v>Mis_1_2017_NuCot33_Clay_0</v>
      </c>
      <c r="N882" t="str">
        <f t="shared" si="224"/>
        <v>BiologyDefault</v>
      </c>
      <c r="O882" t="str">
        <f t="shared" si="225"/>
        <v>MulchGeo1</v>
      </c>
      <c r="P882" t="str">
        <f t="shared" si="226"/>
        <v>MulchDecomp1</v>
      </c>
      <c r="Q882" t="str">
        <f t="shared" si="227"/>
        <v>GasCO2Default</v>
      </c>
      <c r="R882" t="str">
        <f t="shared" si="228"/>
        <v>GasO2Default</v>
      </c>
      <c r="S882" t="str">
        <f t="shared" si="229"/>
        <v>GasID</v>
      </c>
      <c r="T882" t="str">
        <f t="shared" si="230"/>
        <v>Default</v>
      </c>
      <c r="U882" t="str">
        <f t="shared" si="231"/>
        <v>AiTest</v>
      </c>
      <c r="W882" t="str">
        <f t="shared" si="232"/>
        <v>R</v>
      </c>
      <c r="X882">
        <f t="shared" si="222"/>
        <v>2017</v>
      </c>
    </row>
    <row r="883" spans="1:24" ht="15.6">
      <c r="A883" t="s">
        <v>795</v>
      </c>
      <c r="B883" t="s">
        <v>304</v>
      </c>
      <c r="C883" t="str">
        <f t="shared" si="234"/>
        <v>NuCot33</v>
      </c>
      <c r="D883" t="str">
        <f t="shared" si="218"/>
        <v>NuCot33.var</v>
      </c>
      <c r="E883" t="str">
        <f t="shared" si="233"/>
        <v>Clay</v>
      </c>
      <c r="F883" s="24" t="str">
        <f t="shared" si="219"/>
        <v>Clay.soi</v>
      </c>
      <c r="G883" s="24" t="str">
        <f t="shared" si="220"/>
        <v>MississippiLoc1Wea.wea</v>
      </c>
      <c r="H883" t="s">
        <v>313</v>
      </c>
      <c r="I883" t="str">
        <f t="shared" si="223"/>
        <v>MississippiLoc1</v>
      </c>
      <c r="J883" t="s">
        <v>331</v>
      </c>
      <c r="K883" t="s">
        <v>336</v>
      </c>
      <c r="L883" s="25" t="s">
        <v>70</v>
      </c>
      <c r="M883" t="str">
        <f t="shared" si="221"/>
        <v>Mis_1_2017_NuCot33_Clay_100</v>
      </c>
      <c r="N883" t="str">
        <f t="shared" si="224"/>
        <v>BiologyDefault</v>
      </c>
      <c r="O883" t="str">
        <f t="shared" si="225"/>
        <v>MulchGeo1</v>
      </c>
      <c r="P883" t="str">
        <f t="shared" si="226"/>
        <v>MulchDecomp1</v>
      </c>
      <c r="Q883" t="str">
        <f t="shared" si="227"/>
        <v>GasCO2Default</v>
      </c>
      <c r="R883" t="str">
        <f t="shared" si="228"/>
        <v>GasO2Default</v>
      </c>
      <c r="S883" t="str">
        <f t="shared" si="229"/>
        <v>GasID</v>
      </c>
      <c r="T883" t="str">
        <f t="shared" si="230"/>
        <v>Default</v>
      </c>
      <c r="U883" t="str">
        <f t="shared" si="231"/>
        <v>AiTest</v>
      </c>
      <c r="W883" t="str">
        <f t="shared" si="232"/>
        <v>R</v>
      </c>
      <c r="X883">
        <f t="shared" si="222"/>
        <v>2017</v>
      </c>
    </row>
    <row r="884" spans="1:24" ht="15.6">
      <c r="A884" t="s">
        <v>796</v>
      </c>
      <c r="B884" t="s">
        <v>304</v>
      </c>
      <c r="C884" t="str">
        <f t="shared" si="234"/>
        <v>NuCot33</v>
      </c>
      <c r="D884" t="str">
        <f t="shared" si="218"/>
        <v>NuCot33.var</v>
      </c>
      <c r="E884" t="str">
        <f t="shared" si="233"/>
        <v>Clay</v>
      </c>
      <c r="F884" s="24" t="str">
        <f t="shared" si="219"/>
        <v>Clay.soi</v>
      </c>
      <c r="G884" s="24" t="str">
        <f t="shared" si="220"/>
        <v>MississippiLoc1Wea.wea</v>
      </c>
      <c r="H884" t="s">
        <v>313</v>
      </c>
      <c r="I884" t="str">
        <f t="shared" si="223"/>
        <v>MississippiLoc1</v>
      </c>
      <c r="J884" t="s">
        <v>331</v>
      </c>
      <c r="K884" t="s">
        <v>336</v>
      </c>
      <c r="L884" s="25" t="s">
        <v>70</v>
      </c>
      <c r="M884" t="str">
        <f t="shared" si="221"/>
        <v>Mis_1_2017_NuCot33_Clay_200</v>
      </c>
      <c r="N884" t="str">
        <f t="shared" si="224"/>
        <v>BiologyDefault</v>
      </c>
      <c r="O884" t="str">
        <f t="shared" si="225"/>
        <v>MulchGeo1</v>
      </c>
      <c r="P884" t="str">
        <f t="shared" si="226"/>
        <v>MulchDecomp1</v>
      </c>
      <c r="Q884" t="str">
        <f t="shared" si="227"/>
        <v>GasCO2Default</v>
      </c>
      <c r="R884" t="str">
        <f t="shared" si="228"/>
        <v>GasO2Default</v>
      </c>
      <c r="S884" t="str">
        <f t="shared" si="229"/>
        <v>GasID</v>
      </c>
      <c r="T884" t="str">
        <f t="shared" si="230"/>
        <v>Default</v>
      </c>
      <c r="U884" t="str">
        <f t="shared" si="231"/>
        <v>AiTest</v>
      </c>
      <c r="W884" t="str">
        <f t="shared" si="232"/>
        <v>R</v>
      </c>
      <c r="X884">
        <f t="shared" si="222"/>
        <v>2017</v>
      </c>
    </row>
    <row r="885" spans="1:24" ht="15.6">
      <c r="A885" t="s">
        <v>797</v>
      </c>
      <c r="B885" t="s">
        <v>304</v>
      </c>
      <c r="C885" t="str">
        <f t="shared" si="234"/>
        <v>NuCot33</v>
      </c>
      <c r="D885" t="str">
        <f t="shared" si="218"/>
        <v>NuCot33.var</v>
      </c>
      <c r="E885" t="str">
        <f t="shared" si="233"/>
        <v>Clay</v>
      </c>
      <c r="F885" s="24" t="str">
        <f t="shared" si="219"/>
        <v>Clay.soi</v>
      </c>
      <c r="G885" s="24" t="str">
        <f t="shared" si="220"/>
        <v>MississippiLoc1Wea.wea</v>
      </c>
      <c r="H885" t="s">
        <v>313</v>
      </c>
      <c r="I885" t="str">
        <f t="shared" si="223"/>
        <v>MississippiLoc1</v>
      </c>
      <c r="J885" t="s">
        <v>331</v>
      </c>
      <c r="K885" t="s">
        <v>336</v>
      </c>
      <c r="L885" s="25" t="s">
        <v>70</v>
      </c>
      <c r="M885" t="str">
        <f t="shared" si="221"/>
        <v>Mis_1_2017_NuCot33_Clay_300</v>
      </c>
      <c r="N885" t="str">
        <f t="shared" si="224"/>
        <v>BiologyDefault</v>
      </c>
      <c r="O885" t="str">
        <f t="shared" si="225"/>
        <v>MulchGeo1</v>
      </c>
      <c r="P885" t="str">
        <f t="shared" si="226"/>
        <v>MulchDecomp1</v>
      </c>
      <c r="Q885" t="str">
        <f t="shared" si="227"/>
        <v>GasCO2Default</v>
      </c>
      <c r="R885" t="str">
        <f t="shared" si="228"/>
        <v>GasO2Default</v>
      </c>
      <c r="S885" t="str">
        <f t="shared" si="229"/>
        <v>GasID</v>
      </c>
      <c r="T885" t="str">
        <f t="shared" si="230"/>
        <v>Default</v>
      </c>
      <c r="U885" t="str">
        <f t="shared" si="231"/>
        <v>AiTest</v>
      </c>
      <c r="W885" t="str">
        <f t="shared" si="232"/>
        <v>R</v>
      </c>
      <c r="X885">
        <f t="shared" si="222"/>
        <v>2017</v>
      </c>
    </row>
    <row r="886" spans="1:24" ht="15.6">
      <c r="A886" t="s">
        <v>798</v>
      </c>
      <c r="B886" t="s">
        <v>304</v>
      </c>
      <c r="C886" t="str">
        <f t="shared" si="234"/>
        <v>NuCot33</v>
      </c>
      <c r="D886" t="str">
        <f t="shared" si="218"/>
        <v>NuCot33.var</v>
      </c>
      <c r="E886" t="str">
        <f t="shared" si="233"/>
        <v>SandyClayLoam</v>
      </c>
      <c r="F886" s="24" t="str">
        <f t="shared" si="219"/>
        <v>SandyClayLoam.soi</v>
      </c>
      <c r="G886" s="24" t="str">
        <f t="shared" si="220"/>
        <v>MississippiLoc1Wea.wea</v>
      </c>
      <c r="H886" t="s">
        <v>313</v>
      </c>
      <c r="I886" t="str">
        <f t="shared" si="223"/>
        <v>MississippiLoc1</v>
      </c>
      <c r="J886" t="s">
        <v>331</v>
      </c>
      <c r="K886" t="s">
        <v>336</v>
      </c>
      <c r="L886" s="25" t="s">
        <v>70</v>
      </c>
      <c r="M886" t="str">
        <f t="shared" si="221"/>
        <v>Mis_1_2017_NuCot33_SandyClayLoam_0</v>
      </c>
      <c r="N886" t="str">
        <f t="shared" si="224"/>
        <v>BiologyDefault</v>
      </c>
      <c r="O886" t="str">
        <f t="shared" si="225"/>
        <v>MulchGeo1</v>
      </c>
      <c r="P886" t="str">
        <f t="shared" si="226"/>
        <v>MulchDecomp1</v>
      </c>
      <c r="Q886" t="str">
        <f t="shared" si="227"/>
        <v>GasCO2Default</v>
      </c>
      <c r="R886" t="str">
        <f t="shared" si="228"/>
        <v>GasO2Default</v>
      </c>
      <c r="S886" t="str">
        <f t="shared" si="229"/>
        <v>GasID</v>
      </c>
      <c r="T886" t="str">
        <f t="shared" si="230"/>
        <v>Default</v>
      </c>
      <c r="U886" t="str">
        <f t="shared" si="231"/>
        <v>AiTest</v>
      </c>
      <c r="W886" t="str">
        <f t="shared" si="232"/>
        <v>R</v>
      </c>
      <c r="X886">
        <f t="shared" si="222"/>
        <v>2017</v>
      </c>
    </row>
    <row r="887" spans="1:24" ht="15.6">
      <c r="A887" t="s">
        <v>799</v>
      </c>
      <c r="B887" t="s">
        <v>304</v>
      </c>
      <c r="C887" t="str">
        <f t="shared" si="234"/>
        <v>NuCot33</v>
      </c>
      <c r="D887" t="str">
        <f t="shared" si="218"/>
        <v>NuCot33.var</v>
      </c>
      <c r="E887" t="str">
        <f t="shared" si="233"/>
        <v>SandyClayLoam</v>
      </c>
      <c r="F887" s="24" t="str">
        <f t="shared" si="219"/>
        <v>SandyClayLoam.soi</v>
      </c>
      <c r="G887" s="24" t="str">
        <f t="shared" si="220"/>
        <v>MississippiLoc1Wea.wea</v>
      </c>
      <c r="H887" t="s">
        <v>313</v>
      </c>
      <c r="I887" t="str">
        <f t="shared" si="223"/>
        <v>MississippiLoc1</v>
      </c>
      <c r="J887" t="s">
        <v>331</v>
      </c>
      <c r="K887" t="s">
        <v>336</v>
      </c>
      <c r="L887" s="25" t="s">
        <v>70</v>
      </c>
      <c r="M887" t="str">
        <f t="shared" si="221"/>
        <v>Mis_1_2017_NuCot33_SandyClayLoam_100</v>
      </c>
      <c r="N887" t="str">
        <f t="shared" si="224"/>
        <v>BiologyDefault</v>
      </c>
      <c r="O887" t="str">
        <f t="shared" si="225"/>
        <v>MulchGeo1</v>
      </c>
      <c r="P887" t="str">
        <f t="shared" si="226"/>
        <v>MulchDecomp1</v>
      </c>
      <c r="Q887" t="str">
        <f t="shared" si="227"/>
        <v>GasCO2Default</v>
      </c>
      <c r="R887" t="str">
        <f t="shared" si="228"/>
        <v>GasO2Default</v>
      </c>
      <c r="S887" t="str">
        <f t="shared" si="229"/>
        <v>GasID</v>
      </c>
      <c r="T887" t="str">
        <f t="shared" si="230"/>
        <v>Default</v>
      </c>
      <c r="U887" t="str">
        <f t="shared" si="231"/>
        <v>AiTest</v>
      </c>
      <c r="W887" t="str">
        <f t="shared" si="232"/>
        <v>R</v>
      </c>
      <c r="X887">
        <f t="shared" si="222"/>
        <v>2017</v>
      </c>
    </row>
    <row r="888" spans="1:24" ht="15.6">
      <c r="A888" t="s">
        <v>800</v>
      </c>
      <c r="B888" t="s">
        <v>304</v>
      </c>
      <c r="C888" t="str">
        <f t="shared" si="234"/>
        <v>NuCot33</v>
      </c>
      <c r="D888" t="str">
        <f t="shared" si="218"/>
        <v>NuCot33.var</v>
      </c>
      <c r="E888" t="str">
        <f t="shared" si="233"/>
        <v>SandyClayLoam</v>
      </c>
      <c r="F888" s="24" t="str">
        <f t="shared" si="219"/>
        <v>SandyClayLoam.soi</v>
      </c>
      <c r="G888" s="24" t="str">
        <f t="shared" si="220"/>
        <v>MississippiLoc1Wea.wea</v>
      </c>
      <c r="H888" t="s">
        <v>313</v>
      </c>
      <c r="I888" t="str">
        <f t="shared" si="223"/>
        <v>MississippiLoc1</v>
      </c>
      <c r="J888" t="s">
        <v>331</v>
      </c>
      <c r="K888" t="s">
        <v>336</v>
      </c>
      <c r="L888" s="25" t="s">
        <v>70</v>
      </c>
      <c r="M888" t="str">
        <f t="shared" si="221"/>
        <v>Mis_1_2017_NuCot33_SandyClayLoam_200</v>
      </c>
      <c r="N888" t="str">
        <f t="shared" si="224"/>
        <v>BiologyDefault</v>
      </c>
      <c r="O888" t="str">
        <f t="shared" si="225"/>
        <v>MulchGeo1</v>
      </c>
      <c r="P888" t="str">
        <f t="shared" si="226"/>
        <v>MulchDecomp1</v>
      </c>
      <c r="Q888" t="str">
        <f t="shared" si="227"/>
        <v>GasCO2Default</v>
      </c>
      <c r="R888" t="str">
        <f t="shared" si="228"/>
        <v>GasO2Default</v>
      </c>
      <c r="S888" t="str">
        <f t="shared" si="229"/>
        <v>GasID</v>
      </c>
      <c r="T888" t="str">
        <f t="shared" si="230"/>
        <v>Default</v>
      </c>
      <c r="U888" t="str">
        <f t="shared" si="231"/>
        <v>AiTest</v>
      </c>
      <c r="W888" t="str">
        <f t="shared" si="232"/>
        <v>R</v>
      </c>
      <c r="X888">
        <f t="shared" si="222"/>
        <v>2017</v>
      </c>
    </row>
    <row r="889" spans="1:24" ht="15.6">
      <c r="A889" t="s">
        <v>801</v>
      </c>
      <c r="B889" t="s">
        <v>304</v>
      </c>
      <c r="C889" t="str">
        <f t="shared" si="234"/>
        <v>NuCot33</v>
      </c>
      <c r="D889" t="str">
        <f t="shared" si="218"/>
        <v>NuCot33.var</v>
      </c>
      <c r="E889" t="str">
        <f t="shared" si="233"/>
        <v>SandyClayLoam</v>
      </c>
      <c r="F889" s="24" t="str">
        <f t="shared" si="219"/>
        <v>SandyClayLoam.soi</v>
      </c>
      <c r="G889" s="24" t="str">
        <f t="shared" si="220"/>
        <v>MississippiLoc1Wea.wea</v>
      </c>
      <c r="H889" t="s">
        <v>313</v>
      </c>
      <c r="I889" t="str">
        <f t="shared" si="223"/>
        <v>MississippiLoc1</v>
      </c>
      <c r="J889" t="s">
        <v>331</v>
      </c>
      <c r="K889" t="s">
        <v>336</v>
      </c>
      <c r="L889" s="25" t="s">
        <v>70</v>
      </c>
      <c r="M889" t="str">
        <f t="shared" si="221"/>
        <v>Mis_1_2017_NuCot33_SandyClayLoam_300</v>
      </c>
      <c r="N889" t="str">
        <f t="shared" si="224"/>
        <v>BiologyDefault</v>
      </c>
      <c r="O889" t="str">
        <f t="shared" si="225"/>
        <v>MulchGeo1</v>
      </c>
      <c r="P889" t="str">
        <f t="shared" si="226"/>
        <v>MulchDecomp1</v>
      </c>
      <c r="Q889" t="str">
        <f t="shared" si="227"/>
        <v>GasCO2Default</v>
      </c>
      <c r="R889" t="str">
        <f t="shared" si="228"/>
        <v>GasO2Default</v>
      </c>
      <c r="S889" t="str">
        <f t="shared" si="229"/>
        <v>GasID</v>
      </c>
      <c r="T889" t="str">
        <f t="shared" si="230"/>
        <v>Default</v>
      </c>
      <c r="U889" t="str">
        <f t="shared" si="231"/>
        <v>AiTest</v>
      </c>
      <c r="W889" t="str">
        <f t="shared" si="232"/>
        <v>R</v>
      </c>
      <c r="X889">
        <f t="shared" si="222"/>
        <v>2017</v>
      </c>
    </row>
    <row r="890" spans="1:24" ht="15.6">
      <c r="A890" t="s">
        <v>802</v>
      </c>
      <c r="B890" t="s">
        <v>304</v>
      </c>
      <c r="C890" t="str">
        <f t="shared" si="234"/>
        <v>NuCot33</v>
      </c>
      <c r="D890" t="str">
        <f t="shared" si="218"/>
        <v>NuCot33.var</v>
      </c>
      <c r="E890" t="str">
        <f t="shared" si="233"/>
        <v>SandyLoam</v>
      </c>
      <c r="F890" s="24" t="str">
        <f t="shared" si="219"/>
        <v>SandyLoam.soi</v>
      </c>
      <c r="G890" s="24" t="str">
        <f t="shared" si="220"/>
        <v>MississippiLoc1Wea.wea</v>
      </c>
      <c r="H890" t="s">
        <v>313</v>
      </c>
      <c r="I890" t="str">
        <f t="shared" si="223"/>
        <v>MississippiLoc1</v>
      </c>
      <c r="J890" t="s">
        <v>331</v>
      </c>
      <c r="K890" t="s">
        <v>336</v>
      </c>
      <c r="L890" s="25" t="s">
        <v>70</v>
      </c>
      <c r="M890" t="str">
        <f t="shared" si="221"/>
        <v>Mis_1_2017_NuCot33_Sandyloam_0</v>
      </c>
      <c r="N890" t="str">
        <f t="shared" si="224"/>
        <v>BiologyDefault</v>
      </c>
      <c r="O890" t="str">
        <f t="shared" si="225"/>
        <v>MulchGeo1</v>
      </c>
      <c r="P890" t="str">
        <f t="shared" si="226"/>
        <v>MulchDecomp1</v>
      </c>
      <c r="Q890" t="str">
        <f t="shared" si="227"/>
        <v>GasCO2Default</v>
      </c>
      <c r="R890" t="str">
        <f t="shared" si="228"/>
        <v>GasO2Default</v>
      </c>
      <c r="S890" t="str">
        <f t="shared" si="229"/>
        <v>GasID</v>
      </c>
      <c r="T890" t="str">
        <f t="shared" si="230"/>
        <v>Default</v>
      </c>
      <c r="U890" t="str">
        <f t="shared" si="231"/>
        <v>AiTest</v>
      </c>
      <c r="W890" t="str">
        <f t="shared" si="232"/>
        <v>R</v>
      </c>
      <c r="X890">
        <f t="shared" si="222"/>
        <v>2017</v>
      </c>
    </row>
    <row r="891" spans="1:24" ht="15.6">
      <c r="A891" t="s">
        <v>803</v>
      </c>
      <c r="B891" t="s">
        <v>304</v>
      </c>
      <c r="C891" t="str">
        <f t="shared" si="234"/>
        <v>NuCot33</v>
      </c>
      <c r="D891" t="str">
        <f t="shared" si="218"/>
        <v>NuCot33.var</v>
      </c>
      <c r="E891" t="str">
        <f t="shared" si="233"/>
        <v>SandyLoam</v>
      </c>
      <c r="F891" s="24" t="str">
        <f t="shared" si="219"/>
        <v>SandyLoam.soi</v>
      </c>
      <c r="G891" s="24" t="str">
        <f t="shared" si="220"/>
        <v>MississippiLoc1Wea.wea</v>
      </c>
      <c r="H891" t="s">
        <v>313</v>
      </c>
      <c r="I891" t="str">
        <f t="shared" si="223"/>
        <v>MississippiLoc1</v>
      </c>
      <c r="J891" t="s">
        <v>331</v>
      </c>
      <c r="K891" t="s">
        <v>336</v>
      </c>
      <c r="L891" s="25" t="s">
        <v>70</v>
      </c>
      <c r="M891" t="str">
        <f t="shared" si="221"/>
        <v>Mis_1_2017_NuCot33_Sandyloam_100</v>
      </c>
      <c r="N891" t="str">
        <f t="shared" si="224"/>
        <v>BiologyDefault</v>
      </c>
      <c r="O891" t="str">
        <f t="shared" si="225"/>
        <v>MulchGeo1</v>
      </c>
      <c r="P891" t="str">
        <f t="shared" si="226"/>
        <v>MulchDecomp1</v>
      </c>
      <c r="Q891" t="str">
        <f t="shared" si="227"/>
        <v>GasCO2Default</v>
      </c>
      <c r="R891" t="str">
        <f t="shared" si="228"/>
        <v>GasO2Default</v>
      </c>
      <c r="S891" t="str">
        <f t="shared" si="229"/>
        <v>GasID</v>
      </c>
      <c r="T891" t="str">
        <f t="shared" si="230"/>
        <v>Default</v>
      </c>
      <c r="U891" t="str">
        <f t="shared" si="231"/>
        <v>AiTest</v>
      </c>
      <c r="W891" t="str">
        <f t="shared" si="232"/>
        <v>R</v>
      </c>
      <c r="X891">
        <f t="shared" si="222"/>
        <v>2017</v>
      </c>
    </row>
    <row r="892" spans="1:24" ht="15.6">
      <c r="A892" t="s">
        <v>804</v>
      </c>
      <c r="B892" t="s">
        <v>304</v>
      </c>
      <c r="C892" t="str">
        <f t="shared" si="234"/>
        <v>NuCot33</v>
      </c>
      <c r="D892" t="str">
        <f t="shared" si="218"/>
        <v>NuCot33.var</v>
      </c>
      <c r="E892" t="str">
        <f t="shared" si="233"/>
        <v>SandyLoam</v>
      </c>
      <c r="F892" s="24" t="str">
        <f t="shared" si="219"/>
        <v>SandyLoam.soi</v>
      </c>
      <c r="G892" s="24" t="str">
        <f t="shared" si="220"/>
        <v>MississippiLoc1Wea.wea</v>
      </c>
      <c r="H892" t="s">
        <v>313</v>
      </c>
      <c r="I892" t="str">
        <f t="shared" si="223"/>
        <v>MississippiLoc1</v>
      </c>
      <c r="J892" t="s">
        <v>331</v>
      </c>
      <c r="K892" t="s">
        <v>336</v>
      </c>
      <c r="L892" s="25" t="s">
        <v>70</v>
      </c>
      <c r="M892" t="str">
        <f t="shared" si="221"/>
        <v>Mis_1_2017_NuCot33_Sandyloam_200</v>
      </c>
      <c r="N892" t="str">
        <f t="shared" si="224"/>
        <v>BiologyDefault</v>
      </c>
      <c r="O892" t="str">
        <f t="shared" si="225"/>
        <v>MulchGeo1</v>
      </c>
      <c r="P892" t="str">
        <f t="shared" si="226"/>
        <v>MulchDecomp1</v>
      </c>
      <c r="Q892" t="str">
        <f t="shared" si="227"/>
        <v>GasCO2Default</v>
      </c>
      <c r="R892" t="str">
        <f t="shared" si="228"/>
        <v>GasO2Default</v>
      </c>
      <c r="S892" t="str">
        <f t="shared" si="229"/>
        <v>GasID</v>
      </c>
      <c r="T892" t="str">
        <f t="shared" si="230"/>
        <v>Default</v>
      </c>
      <c r="U892" t="str">
        <f t="shared" si="231"/>
        <v>AiTest</v>
      </c>
      <c r="W892" t="str">
        <f t="shared" si="232"/>
        <v>R</v>
      </c>
      <c r="X892">
        <f t="shared" si="222"/>
        <v>2017</v>
      </c>
    </row>
    <row r="893" spans="1:24" ht="15.6">
      <c r="A893" t="s">
        <v>805</v>
      </c>
      <c r="B893" t="s">
        <v>304</v>
      </c>
      <c r="C893" t="str">
        <f t="shared" si="234"/>
        <v>NuCot33</v>
      </c>
      <c r="D893" t="str">
        <f t="shared" si="218"/>
        <v>NuCot33.var</v>
      </c>
      <c r="E893" t="str">
        <f t="shared" si="233"/>
        <v>SandyLoam</v>
      </c>
      <c r="F893" s="24" t="str">
        <f t="shared" si="219"/>
        <v>SandyLoam.soi</v>
      </c>
      <c r="G893" s="24" t="str">
        <f t="shared" si="220"/>
        <v>MississippiLoc1Wea.wea</v>
      </c>
      <c r="H893" t="s">
        <v>313</v>
      </c>
      <c r="I893" t="str">
        <f t="shared" si="223"/>
        <v>MississippiLoc1</v>
      </c>
      <c r="J893" t="s">
        <v>331</v>
      </c>
      <c r="K893" t="s">
        <v>336</v>
      </c>
      <c r="L893" s="25" t="s">
        <v>70</v>
      </c>
      <c r="M893" t="str">
        <f t="shared" si="221"/>
        <v>Mis_1_2017_NuCot33_Sandyloam_300</v>
      </c>
      <c r="N893" t="str">
        <f t="shared" si="224"/>
        <v>BiologyDefault</v>
      </c>
      <c r="O893" t="str">
        <f t="shared" si="225"/>
        <v>MulchGeo1</v>
      </c>
      <c r="P893" t="str">
        <f t="shared" si="226"/>
        <v>MulchDecomp1</v>
      </c>
      <c r="Q893" t="str">
        <f t="shared" si="227"/>
        <v>GasCO2Default</v>
      </c>
      <c r="R893" t="str">
        <f t="shared" si="228"/>
        <v>GasO2Default</v>
      </c>
      <c r="S893" t="str">
        <f t="shared" si="229"/>
        <v>GasID</v>
      </c>
      <c r="T893" t="str">
        <f t="shared" si="230"/>
        <v>Default</v>
      </c>
      <c r="U893" t="str">
        <f t="shared" si="231"/>
        <v>AiTest</v>
      </c>
      <c r="W893" t="str">
        <f t="shared" si="232"/>
        <v>R</v>
      </c>
      <c r="X893">
        <f t="shared" si="222"/>
        <v>2017</v>
      </c>
    </row>
    <row r="894" spans="1:24" ht="15.6">
      <c r="A894" t="s">
        <v>806</v>
      </c>
      <c r="B894" t="s">
        <v>304</v>
      </c>
      <c r="C894" t="str">
        <f t="shared" si="234"/>
        <v>DPL90</v>
      </c>
      <c r="D894" t="str">
        <f t="shared" si="218"/>
        <v>DPL90.var</v>
      </c>
      <c r="E894" t="str">
        <f t="shared" si="233"/>
        <v>Clay</v>
      </c>
      <c r="F894" s="24" t="str">
        <f t="shared" si="219"/>
        <v>Clay.soi</v>
      </c>
      <c r="G894" s="24" t="str">
        <f t="shared" si="220"/>
        <v>MississippiLoc1Wea.wea</v>
      </c>
      <c r="H894" t="s">
        <v>313</v>
      </c>
      <c r="I894" t="str">
        <f t="shared" si="223"/>
        <v>MississippiLoc1</v>
      </c>
      <c r="J894" t="s">
        <v>331</v>
      </c>
      <c r="K894" t="s">
        <v>336</v>
      </c>
      <c r="L894" s="25" t="s">
        <v>70</v>
      </c>
      <c r="M894" t="str">
        <f t="shared" si="221"/>
        <v>Mis_1_2018_DPL90_Clay_0</v>
      </c>
      <c r="N894" t="str">
        <f t="shared" si="224"/>
        <v>BiologyDefault</v>
      </c>
      <c r="O894" t="str">
        <f t="shared" si="225"/>
        <v>MulchGeo1</v>
      </c>
      <c r="P894" t="str">
        <f t="shared" si="226"/>
        <v>MulchDecomp1</v>
      </c>
      <c r="Q894" t="str">
        <f t="shared" si="227"/>
        <v>GasCO2Default</v>
      </c>
      <c r="R894" t="str">
        <f t="shared" si="228"/>
        <v>GasO2Default</v>
      </c>
      <c r="S894" t="str">
        <f t="shared" si="229"/>
        <v>GasID</v>
      </c>
      <c r="T894" t="str">
        <f t="shared" si="230"/>
        <v>Default</v>
      </c>
      <c r="U894" t="str">
        <f t="shared" si="231"/>
        <v>AiTest</v>
      </c>
      <c r="W894" t="str">
        <f t="shared" si="232"/>
        <v>R</v>
      </c>
      <c r="X894">
        <f t="shared" si="222"/>
        <v>2018</v>
      </c>
    </row>
    <row r="895" spans="1:24" ht="15.6">
      <c r="A895" t="s">
        <v>807</v>
      </c>
      <c r="B895" t="s">
        <v>304</v>
      </c>
      <c r="C895" t="str">
        <f t="shared" si="234"/>
        <v>DPL90</v>
      </c>
      <c r="D895" t="str">
        <f t="shared" si="218"/>
        <v>DPL90.var</v>
      </c>
      <c r="E895" t="str">
        <f t="shared" si="233"/>
        <v>Clay</v>
      </c>
      <c r="F895" s="24" t="str">
        <f t="shared" si="219"/>
        <v>Clay.soi</v>
      </c>
      <c r="G895" s="24" t="str">
        <f t="shared" si="220"/>
        <v>MississippiLoc1Wea.wea</v>
      </c>
      <c r="H895" t="s">
        <v>313</v>
      </c>
      <c r="I895" t="str">
        <f t="shared" si="223"/>
        <v>MississippiLoc1</v>
      </c>
      <c r="J895" t="s">
        <v>331</v>
      </c>
      <c r="K895" t="s">
        <v>336</v>
      </c>
      <c r="L895" s="25" t="s">
        <v>70</v>
      </c>
      <c r="M895" t="str">
        <f t="shared" si="221"/>
        <v>Mis_1_2018_DPL90_Clay_100</v>
      </c>
      <c r="N895" t="str">
        <f t="shared" si="224"/>
        <v>BiologyDefault</v>
      </c>
      <c r="O895" t="str">
        <f t="shared" si="225"/>
        <v>MulchGeo1</v>
      </c>
      <c r="P895" t="str">
        <f t="shared" si="226"/>
        <v>MulchDecomp1</v>
      </c>
      <c r="Q895" t="str">
        <f t="shared" si="227"/>
        <v>GasCO2Default</v>
      </c>
      <c r="R895" t="str">
        <f t="shared" si="228"/>
        <v>GasO2Default</v>
      </c>
      <c r="S895" t="str">
        <f t="shared" si="229"/>
        <v>GasID</v>
      </c>
      <c r="T895" t="str">
        <f t="shared" si="230"/>
        <v>Default</v>
      </c>
      <c r="U895" t="str">
        <f t="shared" si="231"/>
        <v>AiTest</v>
      </c>
      <c r="W895" t="str">
        <f t="shared" si="232"/>
        <v>R</v>
      </c>
      <c r="X895">
        <f t="shared" si="222"/>
        <v>2018</v>
      </c>
    </row>
    <row r="896" spans="1:24" ht="15.6">
      <c r="A896" t="s">
        <v>808</v>
      </c>
      <c r="B896" t="s">
        <v>304</v>
      </c>
      <c r="C896" t="str">
        <f t="shared" si="234"/>
        <v>DPL90</v>
      </c>
      <c r="D896" t="str">
        <f t="shared" si="218"/>
        <v>DPL90.var</v>
      </c>
      <c r="E896" t="str">
        <f t="shared" si="233"/>
        <v>Clay</v>
      </c>
      <c r="F896" s="24" t="str">
        <f t="shared" si="219"/>
        <v>Clay.soi</v>
      </c>
      <c r="G896" s="24" t="str">
        <f t="shared" si="220"/>
        <v>MississippiLoc1Wea.wea</v>
      </c>
      <c r="H896" t="s">
        <v>313</v>
      </c>
      <c r="I896" t="str">
        <f t="shared" si="223"/>
        <v>MississippiLoc1</v>
      </c>
      <c r="J896" t="s">
        <v>331</v>
      </c>
      <c r="K896" t="s">
        <v>336</v>
      </c>
      <c r="L896" s="25" t="s">
        <v>70</v>
      </c>
      <c r="M896" t="str">
        <f t="shared" si="221"/>
        <v>Mis_1_2018_DPL90_Clay_200</v>
      </c>
      <c r="N896" t="str">
        <f t="shared" si="224"/>
        <v>BiologyDefault</v>
      </c>
      <c r="O896" t="str">
        <f t="shared" si="225"/>
        <v>MulchGeo1</v>
      </c>
      <c r="P896" t="str">
        <f t="shared" si="226"/>
        <v>MulchDecomp1</v>
      </c>
      <c r="Q896" t="str">
        <f t="shared" si="227"/>
        <v>GasCO2Default</v>
      </c>
      <c r="R896" t="str">
        <f t="shared" si="228"/>
        <v>GasO2Default</v>
      </c>
      <c r="S896" t="str">
        <f t="shared" si="229"/>
        <v>GasID</v>
      </c>
      <c r="T896" t="str">
        <f t="shared" si="230"/>
        <v>Default</v>
      </c>
      <c r="U896" t="str">
        <f t="shared" si="231"/>
        <v>AiTest</v>
      </c>
      <c r="W896" t="str">
        <f t="shared" si="232"/>
        <v>R</v>
      </c>
      <c r="X896">
        <f t="shared" si="222"/>
        <v>2018</v>
      </c>
    </row>
    <row r="897" spans="1:24" ht="15.6">
      <c r="A897" t="s">
        <v>809</v>
      </c>
      <c r="B897" t="s">
        <v>304</v>
      </c>
      <c r="C897" t="str">
        <f t="shared" si="234"/>
        <v>DPL90</v>
      </c>
      <c r="D897" t="str">
        <f t="shared" si="218"/>
        <v>DPL90.var</v>
      </c>
      <c r="E897" t="str">
        <f t="shared" si="233"/>
        <v>Clay</v>
      </c>
      <c r="F897" s="24" t="str">
        <f t="shared" si="219"/>
        <v>Clay.soi</v>
      </c>
      <c r="G897" s="24" t="str">
        <f t="shared" si="220"/>
        <v>MississippiLoc1Wea.wea</v>
      </c>
      <c r="H897" t="s">
        <v>313</v>
      </c>
      <c r="I897" t="str">
        <f t="shared" si="223"/>
        <v>MississippiLoc1</v>
      </c>
      <c r="J897" t="s">
        <v>331</v>
      </c>
      <c r="K897" t="s">
        <v>336</v>
      </c>
      <c r="L897" s="25" t="s">
        <v>70</v>
      </c>
      <c r="M897" t="str">
        <f t="shared" si="221"/>
        <v>Mis_1_2018_DPL90_Clay_300</v>
      </c>
      <c r="N897" t="str">
        <f t="shared" si="224"/>
        <v>BiologyDefault</v>
      </c>
      <c r="O897" t="str">
        <f t="shared" si="225"/>
        <v>MulchGeo1</v>
      </c>
      <c r="P897" t="str">
        <f t="shared" si="226"/>
        <v>MulchDecomp1</v>
      </c>
      <c r="Q897" t="str">
        <f t="shared" si="227"/>
        <v>GasCO2Default</v>
      </c>
      <c r="R897" t="str">
        <f t="shared" si="228"/>
        <v>GasO2Default</v>
      </c>
      <c r="S897" t="str">
        <f t="shared" si="229"/>
        <v>GasID</v>
      </c>
      <c r="T897" t="str">
        <f t="shared" si="230"/>
        <v>Default</v>
      </c>
      <c r="U897" t="str">
        <f t="shared" si="231"/>
        <v>AiTest</v>
      </c>
      <c r="W897" t="str">
        <f t="shared" si="232"/>
        <v>R</v>
      </c>
      <c r="X897">
        <f t="shared" si="222"/>
        <v>2018</v>
      </c>
    </row>
    <row r="898" spans="1:24" ht="15.6">
      <c r="A898" t="s">
        <v>810</v>
      </c>
      <c r="B898" t="s">
        <v>304</v>
      </c>
      <c r="C898" t="str">
        <f t="shared" si="234"/>
        <v>DPL90</v>
      </c>
      <c r="D898" t="str">
        <f t="shared" si="218"/>
        <v>DPL90.var</v>
      </c>
      <c r="E898" t="str">
        <f t="shared" si="233"/>
        <v>SandyClayLoam</v>
      </c>
      <c r="F898" s="24" t="str">
        <f t="shared" si="219"/>
        <v>SandyClayLoam.soi</v>
      </c>
      <c r="G898" s="24" t="str">
        <f t="shared" si="220"/>
        <v>MississippiLoc1Wea.wea</v>
      </c>
      <c r="H898" t="s">
        <v>313</v>
      </c>
      <c r="I898" t="str">
        <f t="shared" si="223"/>
        <v>MississippiLoc1</v>
      </c>
      <c r="J898" t="s">
        <v>331</v>
      </c>
      <c r="K898" t="s">
        <v>336</v>
      </c>
      <c r="L898" s="25" t="s">
        <v>70</v>
      </c>
      <c r="M898" t="str">
        <f t="shared" si="221"/>
        <v>Mis_1_2018_DPL90_SandyClayLoam_0</v>
      </c>
      <c r="N898" t="str">
        <f t="shared" si="224"/>
        <v>BiologyDefault</v>
      </c>
      <c r="O898" t="str">
        <f t="shared" si="225"/>
        <v>MulchGeo1</v>
      </c>
      <c r="P898" t="str">
        <f t="shared" si="226"/>
        <v>MulchDecomp1</v>
      </c>
      <c r="Q898" t="str">
        <f t="shared" si="227"/>
        <v>GasCO2Default</v>
      </c>
      <c r="R898" t="str">
        <f t="shared" si="228"/>
        <v>GasO2Default</v>
      </c>
      <c r="S898" t="str">
        <f t="shared" si="229"/>
        <v>GasID</v>
      </c>
      <c r="T898" t="str">
        <f t="shared" si="230"/>
        <v>Default</v>
      </c>
      <c r="U898" t="str">
        <f t="shared" si="231"/>
        <v>AiTest</v>
      </c>
      <c r="W898" t="str">
        <f t="shared" si="232"/>
        <v>R</v>
      </c>
      <c r="X898">
        <f t="shared" si="222"/>
        <v>2018</v>
      </c>
    </row>
    <row r="899" spans="1:24" ht="15.6">
      <c r="A899" t="s">
        <v>811</v>
      </c>
      <c r="B899" t="s">
        <v>304</v>
      </c>
      <c r="C899" t="str">
        <f t="shared" si="234"/>
        <v>DPL90</v>
      </c>
      <c r="D899" t="str">
        <f t="shared" si="218"/>
        <v>DPL90.var</v>
      </c>
      <c r="E899" t="str">
        <f t="shared" si="233"/>
        <v>SandyClayLoam</v>
      </c>
      <c r="F899" s="24" t="str">
        <f t="shared" si="219"/>
        <v>SandyClayLoam.soi</v>
      </c>
      <c r="G899" s="24" t="str">
        <f t="shared" si="220"/>
        <v>MississippiLoc1Wea.wea</v>
      </c>
      <c r="H899" t="s">
        <v>313</v>
      </c>
      <c r="I899" t="str">
        <f t="shared" si="223"/>
        <v>MississippiLoc1</v>
      </c>
      <c r="J899" t="s">
        <v>331</v>
      </c>
      <c r="K899" t="s">
        <v>336</v>
      </c>
      <c r="L899" s="25" t="s">
        <v>70</v>
      </c>
      <c r="M899" t="str">
        <f t="shared" si="221"/>
        <v>Mis_1_2018_DPL90_SandyClayLoam_100</v>
      </c>
      <c r="N899" t="str">
        <f t="shared" si="224"/>
        <v>BiologyDefault</v>
      </c>
      <c r="O899" t="str">
        <f t="shared" si="225"/>
        <v>MulchGeo1</v>
      </c>
      <c r="P899" t="str">
        <f t="shared" si="226"/>
        <v>MulchDecomp1</v>
      </c>
      <c r="Q899" t="str">
        <f t="shared" si="227"/>
        <v>GasCO2Default</v>
      </c>
      <c r="R899" t="str">
        <f t="shared" si="228"/>
        <v>GasO2Default</v>
      </c>
      <c r="S899" t="str">
        <f t="shared" si="229"/>
        <v>GasID</v>
      </c>
      <c r="T899" t="str">
        <f t="shared" si="230"/>
        <v>Default</v>
      </c>
      <c r="U899" t="str">
        <f t="shared" si="231"/>
        <v>AiTest</v>
      </c>
      <c r="W899" t="str">
        <f t="shared" si="232"/>
        <v>R</v>
      </c>
      <c r="X899">
        <f t="shared" si="222"/>
        <v>2018</v>
      </c>
    </row>
    <row r="900" spans="1:24" ht="15.6">
      <c r="A900" t="s">
        <v>812</v>
      </c>
      <c r="B900" t="s">
        <v>304</v>
      </c>
      <c r="C900" t="str">
        <f t="shared" si="234"/>
        <v>DPL90</v>
      </c>
      <c r="D900" t="str">
        <f t="shared" si="218"/>
        <v>DPL90.var</v>
      </c>
      <c r="E900" t="str">
        <f t="shared" si="233"/>
        <v>SandyClayLoam</v>
      </c>
      <c r="F900" s="24" t="str">
        <f t="shared" si="219"/>
        <v>SandyClayLoam.soi</v>
      </c>
      <c r="G900" s="24" t="str">
        <f t="shared" si="220"/>
        <v>MississippiLoc1Wea.wea</v>
      </c>
      <c r="H900" t="s">
        <v>313</v>
      </c>
      <c r="I900" t="str">
        <f t="shared" si="223"/>
        <v>MississippiLoc1</v>
      </c>
      <c r="J900" t="s">
        <v>331</v>
      </c>
      <c r="K900" t="s">
        <v>336</v>
      </c>
      <c r="L900" s="25" t="s">
        <v>70</v>
      </c>
      <c r="M900" t="str">
        <f t="shared" si="221"/>
        <v>Mis_1_2018_DPL90_SandyClayLoam_200</v>
      </c>
      <c r="N900" t="str">
        <f t="shared" si="224"/>
        <v>BiologyDefault</v>
      </c>
      <c r="O900" t="str">
        <f t="shared" si="225"/>
        <v>MulchGeo1</v>
      </c>
      <c r="P900" t="str">
        <f t="shared" si="226"/>
        <v>MulchDecomp1</v>
      </c>
      <c r="Q900" t="str">
        <f t="shared" si="227"/>
        <v>GasCO2Default</v>
      </c>
      <c r="R900" t="str">
        <f t="shared" si="228"/>
        <v>GasO2Default</v>
      </c>
      <c r="S900" t="str">
        <f t="shared" si="229"/>
        <v>GasID</v>
      </c>
      <c r="T900" t="str">
        <f t="shared" si="230"/>
        <v>Default</v>
      </c>
      <c r="U900" t="str">
        <f t="shared" si="231"/>
        <v>AiTest</v>
      </c>
      <c r="W900" t="str">
        <f t="shared" si="232"/>
        <v>R</v>
      </c>
      <c r="X900">
        <f t="shared" si="222"/>
        <v>2018</v>
      </c>
    </row>
    <row r="901" spans="1:24" ht="15.6">
      <c r="A901" t="s">
        <v>813</v>
      </c>
      <c r="B901" t="s">
        <v>304</v>
      </c>
      <c r="C901" t="str">
        <f t="shared" si="234"/>
        <v>DPL90</v>
      </c>
      <c r="D901" t="str">
        <f t="shared" si="218"/>
        <v>DPL90.var</v>
      </c>
      <c r="E901" t="str">
        <f t="shared" si="233"/>
        <v>SandyClayLoam</v>
      </c>
      <c r="F901" s="24" t="str">
        <f t="shared" si="219"/>
        <v>SandyClayLoam.soi</v>
      </c>
      <c r="G901" s="24" t="str">
        <f t="shared" si="220"/>
        <v>MississippiLoc1Wea.wea</v>
      </c>
      <c r="H901" t="s">
        <v>313</v>
      </c>
      <c r="I901" t="str">
        <f t="shared" si="223"/>
        <v>MississippiLoc1</v>
      </c>
      <c r="J901" t="s">
        <v>331</v>
      </c>
      <c r="K901" t="s">
        <v>336</v>
      </c>
      <c r="L901" s="25" t="s">
        <v>70</v>
      </c>
      <c r="M901" t="str">
        <f t="shared" si="221"/>
        <v>Mis_1_2018_DPL90_SandyClayLoam_300</v>
      </c>
      <c r="N901" t="str">
        <f t="shared" si="224"/>
        <v>BiologyDefault</v>
      </c>
      <c r="O901" t="str">
        <f t="shared" si="225"/>
        <v>MulchGeo1</v>
      </c>
      <c r="P901" t="str">
        <f t="shared" si="226"/>
        <v>MulchDecomp1</v>
      </c>
      <c r="Q901" t="str">
        <f t="shared" si="227"/>
        <v>GasCO2Default</v>
      </c>
      <c r="R901" t="str">
        <f t="shared" si="228"/>
        <v>GasO2Default</v>
      </c>
      <c r="S901" t="str">
        <f t="shared" si="229"/>
        <v>GasID</v>
      </c>
      <c r="T901" t="str">
        <f t="shared" si="230"/>
        <v>Default</v>
      </c>
      <c r="U901" t="str">
        <f t="shared" si="231"/>
        <v>AiTest</v>
      </c>
      <c r="W901" t="str">
        <f t="shared" si="232"/>
        <v>R</v>
      </c>
      <c r="X901">
        <f t="shared" si="222"/>
        <v>2018</v>
      </c>
    </row>
    <row r="902" spans="1:24" ht="15.6">
      <c r="A902" t="s">
        <v>814</v>
      </c>
      <c r="B902" t="s">
        <v>304</v>
      </c>
      <c r="C902" t="str">
        <f t="shared" si="234"/>
        <v>DPL90</v>
      </c>
      <c r="D902" t="str">
        <f t="shared" ref="D902:D965" si="235">C902 &amp; ".var"</f>
        <v>DPL90.var</v>
      </c>
      <c r="E902" t="str">
        <f t="shared" si="233"/>
        <v>SandyLoam</v>
      </c>
      <c r="F902" s="24" t="str">
        <f t="shared" ref="F902:F965" si="236">E902 &amp; ".soi"</f>
        <v>SandyLoam.soi</v>
      </c>
      <c r="G902" s="24" t="str">
        <f t="shared" ref="G902:G965" si="237">B902&amp; ".wea"</f>
        <v>MississippiLoc1Wea.wea</v>
      </c>
      <c r="H902" t="s">
        <v>313</v>
      </c>
      <c r="I902" t="str">
        <f t="shared" si="223"/>
        <v>MississippiLoc1</v>
      </c>
      <c r="J902" t="s">
        <v>331</v>
      </c>
      <c r="K902" t="s">
        <v>336</v>
      </c>
      <c r="L902" s="25" t="s">
        <v>70</v>
      </c>
      <c r="M902" t="str">
        <f t="shared" si="221"/>
        <v>Mis_1_2018_DPL90_Sandyloam_0</v>
      </c>
      <c r="N902" t="str">
        <f t="shared" si="224"/>
        <v>BiologyDefault</v>
      </c>
      <c r="O902" t="str">
        <f t="shared" si="225"/>
        <v>MulchGeo1</v>
      </c>
      <c r="P902" t="str">
        <f t="shared" si="226"/>
        <v>MulchDecomp1</v>
      </c>
      <c r="Q902" t="str">
        <f t="shared" si="227"/>
        <v>GasCO2Default</v>
      </c>
      <c r="R902" t="str">
        <f t="shared" si="228"/>
        <v>GasO2Default</v>
      </c>
      <c r="S902" t="str">
        <f t="shared" si="229"/>
        <v>GasID</v>
      </c>
      <c r="T902" t="str">
        <f t="shared" si="230"/>
        <v>Default</v>
      </c>
      <c r="U902" t="str">
        <f t="shared" si="231"/>
        <v>AiTest</v>
      </c>
      <c r="W902" t="str">
        <f t="shared" si="232"/>
        <v>R</v>
      </c>
      <c r="X902">
        <f t="shared" si="222"/>
        <v>2018</v>
      </c>
    </row>
    <row r="903" spans="1:24" ht="15.6">
      <c r="A903" t="s">
        <v>815</v>
      </c>
      <c r="B903" t="s">
        <v>304</v>
      </c>
      <c r="C903" t="str">
        <f t="shared" si="234"/>
        <v>DPL90</v>
      </c>
      <c r="D903" t="str">
        <f t="shared" si="235"/>
        <v>DPL90.var</v>
      </c>
      <c r="E903" t="str">
        <f t="shared" si="233"/>
        <v>SandyLoam</v>
      </c>
      <c r="F903" s="24" t="str">
        <f t="shared" si="236"/>
        <v>SandyLoam.soi</v>
      </c>
      <c r="G903" s="24" t="str">
        <f t="shared" si="237"/>
        <v>MississippiLoc1Wea.wea</v>
      </c>
      <c r="H903" t="s">
        <v>313</v>
      </c>
      <c r="I903" t="str">
        <f t="shared" si="223"/>
        <v>MississippiLoc1</v>
      </c>
      <c r="J903" t="s">
        <v>331</v>
      </c>
      <c r="K903" t="s">
        <v>336</v>
      </c>
      <c r="L903" s="25" t="s">
        <v>70</v>
      </c>
      <c r="M903" t="str">
        <f t="shared" ref="M903:M966" si="238">A903</f>
        <v>Mis_1_2018_DPL90_Sandyloam_100</v>
      </c>
      <c r="N903" t="str">
        <f t="shared" si="224"/>
        <v>BiologyDefault</v>
      </c>
      <c r="O903" t="str">
        <f t="shared" si="225"/>
        <v>MulchGeo1</v>
      </c>
      <c r="P903" t="str">
        <f t="shared" si="226"/>
        <v>MulchDecomp1</v>
      </c>
      <c r="Q903" t="str">
        <f t="shared" si="227"/>
        <v>GasCO2Default</v>
      </c>
      <c r="R903" t="str">
        <f t="shared" si="228"/>
        <v>GasO2Default</v>
      </c>
      <c r="S903" t="str">
        <f t="shared" si="229"/>
        <v>GasID</v>
      </c>
      <c r="T903" t="str">
        <f t="shared" si="230"/>
        <v>Default</v>
      </c>
      <c r="U903" t="str">
        <f t="shared" si="231"/>
        <v>AiTest</v>
      </c>
      <c r="W903" t="str">
        <f t="shared" si="232"/>
        <v>R</v>
      </c>
      <c r="X903">
        <f t="shared" ref="X903:X966" si="239">X759</f>
        <v>2018</v>
      </c>
    </row>
    <row r="904" spans="1:24" ht="15.6">
      <c r="A904" t="s">
        <v>816</v>
      </c>
      <c r="B904" t="s">
        <v>304</v>
      </c>
      <c r="C904" t="str">
        <f t="shared" si="234"/>
        <v>DPL90</v>
      </c>
      <c r="D904" t="str">
        <f t="shared" si="235"/>
        <v>DPL90.var</v>
      </c>
      <c r="E904" t="str">
        <f t="shared" si="233"/>
        <v>SandyLoam</v>
      </c>
      <c r="F904" s="24" t="str">
        <f t="shared" si="236"/>
        <v>SandyLoam.soi</v>
      </c>
      <c r="G904" s="24" t="str">
        <f t="shared" si="237"/>
        <v>MississippiLoc1Wea.wea</v>
      </c>
      <c r="H904" t="s">
        <v>313</v>
      </c>
      <c r="I904" t="str">
        <f t="shared" ref="I904:I967" si="240">I903</f>
        <v>MississippiLoc1</v>
      </c>
      <c r="J904" t="s">
        <v>331</v>
      </c>
      <c r="K904" t="s">
        <v>336</v>
      </c>
      <c r="L904" s="25" t="s">
        <v>70</v>
      </c>
      <c r="M904" t="str">
        <f t="shared" si="238"/>
        <v>Mis_1_2018_DPL90_Sandyloam_200</v>
      </c>
      <c r="N904" t="str">
        <f t="shared" ref="N904:N967" si="241">N903</f>
        <v>BiologyDefault</v>
      </c>
      <c r="O904" t="str">
        <f t="shared" ref="O904:O967" si="242">O903</f>
        <v>MulchGeo1</v>
      </c>
      <c r="P904" t="str">
        <f t="shared" ref="P904:P967" si="243">P903</f>
        <v>MulchDecomp1</v>
      </c>
      <c r="Q904" t="str">
        <f t="shared" ref="Q904:Q967" si="244">Q903</f>
        <v>GasCO2Default</v>
      </c>
      <c r="R904" t="str">
        <f t="shared" ref="R904:R967" si="245">R903</f>
        <v>GasO2Default</v>
      </c>
      <c r="S904" t="str">
        <f t="shared" ref="S904:S967" si="246">S903</f>
        <v>GasID</v>
      </c>
      <c r="T904" t="str">
        <f t="shared" ref="T904:T967" si="247">T903</f>
        <v>Default</v>
      </c>
      <c r="U904" t="str">
        <f t="shared" ref="U904:U967" si="248">U903</f>
        <v>AiTest</v>
      </c>
      <c r="W904" t="str">
        <f t="shared" ref="W904:W967" si="249">W903</f>
        <v>R</v>
      </c>
      <c r="X904">
        <f t="shared" si="239"/>
        <v>2018</v>
      </c>
    </row>
    <row r="905" spans="1:24" ht="15.6">
      <c r="A905" t="s">
        <v>817</v>
      </c>
      <c r="B905" t="s">
        <v>304</v>
      </c>
      <c r="C905" t="str">
        <f t="shared" si="234"/>
        <v>DPL90</v>
      </c>
      <c r="D905" t="str">
        <f t="shared" si="235"/>
        <v>DPL90.var</v>
      </c>
      <c r="E905" t="str">
        <f t="shared" si="233"/>
        <v>SandyLoam</v>
      </c>
      <c r="F905" s="24" t="str">
        <f t="shared" si="236"/>
        <v>SandyLoam.soi</v>
      </c>
      <c r="G905" s="24" t="str">
        <f t="shared" si="237"/>
        <v>MississippiLoc1Wea.wea</v>
      </c>
      <c r="H905" t="s">
        <v>313</v>
      </c>
      <c r="I905" t="str">
        <f t="shared" si="240"/>
        <v>MississippiLoc1</v>
      </c>
      <c r="J905" t="s">
        <v>331</v>
      </c>
      <c r="K905" t="s">
        <v>336</v>
      </c>
      <c r="L905" s="25" t="s">
        <v>70</v>
      </c>
      <c r="M905" t="str">
        <f t="shared" si="238"/>
        <v>Mis_1_2018_DPL90_Sandyloam_300</v>
      </c>
      <c r="N905" t="str">
        <f t="shared" si="241"/>
        <v>BiologyDefault</v>
      </c>
      <c r="O905" t="str">
        <f t="shared" si="242"/>
        <v>MulchGeo1</v>
      </c>
      <c r="P905" t="str">
        <f t="shared" si="243"/>
        <v>MulchDecomp1</v>
      </c>
      <c r="Q905" t="str">
        <f t="shared" si="244"/>
        <v>GasCO2Default</v>
      </c>
      <c r="R905" t="str">
        <f t="shared" si="245"/>
        <v>GasO2Default</v>
      </c>
      <c r="S905" t="str">
        <f t="shared" si="246"/>
        <v>GasID</v>
      </c>
      <c r="T905" t="str">
        <f t="shared" si="247"/>
        <v>Default</v>
      </c>
      <c r="U905" t="str">
        <f t="shared" si="248"/>
        <v>AiTest</v>
      </c>
      <c r="W905" t="str">
        <f t="shared" si="249"/>
        <v>R</v>
      </c>
      <c r="X905">
        <f t="shared" si="239"/>
        <v>2018</v>
      </c>
    </row>
    <row r="906" spans="1:24" ht="15.6">
      <c r="A906" t="s">
        <v>818</v>
      </c>
      <c r="B906" t="s">
        <v>304</v>
      </c>
      <c r="C906" t="str">
        <f t="shared" si="234"/>
        <v>NuCot33</v>
      </c>
      <c r="D906" t="str">
        <f t="shared" si="235"/>
        <v>NuCot33.var</v>
      </c>
      <c r="E906" t="str">
        <f t="shared" si="233"/>
        <v>Clay</v>
      </c>
      <c r="F906" s="24" t="str">
        <f t="shared" si="236"/>
        <v>Clay.soi</v>
      </c>
      <c r="G906" s="24" t="str">
        <f t="shared" si="237"/>
        <v>MississippiLoc1Wea.wea</v>
      </c>
      <c r="H906" t="s">
        <v>313</v>
      </c>
      <c r="I906" t="str">
        <f t="shared" si="240"/>
        <v>MississippiLoc1</v>
      </c>
      <c r="J906" t="s">
        <v>331</v>
      </c>
      <c r="K906" t="s">
        <v>336</v>
      </c>
      <c r="L906" s="25" t="s">
        <v>70</v>
      </c>
      <c r="M906" t="str">
        <f t="shared" si="238"/>
        <v>Mis_1_2018_NuCot33_Clay_0</v>
      </c>
      <c r="N906" t="str">
        <f t="shared" si="241"/>
        <v>BiologyDefault</v>
      </c>
      <c r="O906" t="str">
        <f t="shared" si="242"/>
        <v>MulchGeo1</v>
      </c>
      <c r="P906" t="str">
        <f t="shared" si="243"/>
        <v>MulchDecomp1</v>
      </c>
      <c r="Q906" t="str">
        <f t="shared" si="244"/>
        <v>GasCO2Default</v>
      </c>
      <c r="R906" t="str">
        <f t="shared" si="245"/>
        <v>GasO2Default</v>
      </c>
      <c r="S906" t="str">
        <f t="shared" si="246"/>
        <v>GasID</v>
      </c>
      <c r="T906" t="str">
        <f t="shared" si="247"/>
        <v>Default</v>
      </c>
      <c r="U906" t="str">
        <f t="shared" si="248"/>
        <v>AiTest</v>
      </c>
      <c r="W906" t="str">
        <f t="shared" si="249"/>
        <v>R</v>
      </c>
      <c r="X906">
        <f t="shared" si="239"/>
        <v>2018</v>
      </c>
    </row>
    <row r="907" spans="1:24" ht="15.6">
      <c r="A907" t="s">
        <v>819</v>
      </c>
      <c r="B907" t="s">
        <v>304</v>
      </c>
      <c r="C907" t="str">
        <f t="shared" si="234"/>
        <v>NuCot33</v>
      </c>
      <c r="D907" t="str">
        <f t="shared" si="235"/>
        <v>NuCot33.var</v>
      </c>
      <c r="E907" t="str">
        <f t="shared" si="233"/>
        <v>Clay</v>
      </c>
      <c r="F907" s="24" t="str">
        <f t="shared" si="236"/>
        <v>Clay.soi</v>
      </c>
      <c r="G907" s="24" t="str">
        <f t="shared" si="237"/>
        <v>MississippiLoc1Wea.wea</v>
      </c>
      <c r="H907" t="s">
        <v>313</v>
      </c>
      <c r="I907" t="str">
        <f t="shared" si="240"/>
        <v>MississippiLoc1</v>
      </c>
      <c r="J907" t="s">
        <v>331</v>
      </c>
      <c r="K907" t="s">
        <v>336</v>
      </c>
      <c r="L907" s="25" t="s">
        <v>70</v>
      </c>
      <c r="M907" t="str">
        <f t="shared" si="238"/>
        <v>Mis_1_2018_NuCot33_Clay_100</v>
      </c>
      <c r="N907" t="str">
        <f t="shared" si="241"/>
        <v>BiologyDefault</v>
      </c>
      <c r="O907" t="str">
        <f t="shared" si="242"/>
        <v>MulchGeo1</v>
      </c>
      <c r="P907" t="str">
        <f t="shared" si="243"/>
        <v>MulchDecomp1</v>
      </c>
      <c r="Q907" t="str">
        <f t="shared" si="244"/>
        <v>GasCO2Default</v>
      </c>
      <c r="R907" t="str">
        <f t="shared" si="245"/>
        <v>GasO2Default</v>
      </c>
      <c r="S907" t="str">
        <f t="shared" si="246"/>
        <v>GasID</v>
      </c>
      <c r="T907" t="str">
        <f t="shared" si="247"/>
        <v>Default</v>
      </c>
      <c r="U907" t="str">
        <f t="shared" si="248"/>
        <v>AiTest</v>
      </c>
      <c r="W907" t="str">
        <f t="shared" si="249"/>
        <v>R</v>
      </c>
      <c r="X907">
        <f t="shared" si="239"/>
        <v>2018</v>
      </c>
    </row>
    <row r="908" spans="1:24" ht="15.6">
      <c r="A908" t="s">
        <v>820</v>
      </c>
      <c r="B908" t="s">
        <v>304</v>
      </c>
      <c r="C908" t="str">
        <f t="shared" si="234"/>
        <v>NuCot33</v>
      </c>
      <c r="D908" t="str">
        <f t="shared" si="235"/>
        <v>NuCot33.var</v>
      </c>
      <c r="E908" t="str">
        <f t="shared" si="233"/>
        <v>Clay</v>
      </c>
      <c r="F908" s="24" t="str">
        <f t="shared" si="236"/>
        <v>Clay.soi</v>
      </c>
      <c r="G908" s="24" t="str">
        <f t="shared" si="237"/>
        <v>MississippiLoc1Wea.wea</v>
      </c>
      <c r="H908" t="s">
        <v>313</v>
      </c>
      <c r="I908" t="str">
        <f t="shared" si="240"/>
        <v>MississippiLoc1</v>
      </c>
      <c r="J908" t="s">
        <v>331</v>
      </c>
      <c r="K908" t="s">
        <v>336</v>
      </c>
      <c r="L908" s="25" t="s">
        <v>70</v>
      </c>
      <c r="M908" t="str">
        <f t="shared" si="238"/>
        <v>Mis_1_2018_NuCot33_Clay_200</v>
      </c>
      <c r="N908" t="str">
        <f t="shared" si="241"/>
        <v>BiologyDefault</v>
      </c>
      <c r="O908" t="str">
        <f t="shared" si="242"/>
        <v>MulchGeo1</v>
      </c>
      <c r="P908" t="str">
        <f t="shared" si="243"/>
        <v>MulchDecomp1</v>
      </c>
      <c r="Q908" t="str">
        <f t="shared" si="244"/>
        <v>GasCO2Default</v>
      </c>
      <c r="R908" t="str">
        <f t="shared" si="245"/>
        <v>GasO2Default</v>
      </c>
      <c r="S908" t="str">
        <f t="shared" si="246"/>
        <v>GasID</v>
      </c>
      <c r="T908" t="str">
        <f t="shared" si="247"/>
        <v>Default</v>
      </c>
      <c r="U908" t="str">
        <f t="shared" si="248"/>
        <v>AiTest</v>
      </c>
      <c r="W908" t="str">
        <f t="shared" si="249"/>
        <v>R</v>
      </c>
      <c r="X908">
        <f t="shared" si="239"/>
        <v>2018</v>
      </c>
    </row>
    <row r="909" spans="1:24" ht="15.6">
      <c r="A909" t="s">
        <v>821</v>
      </c>
      <c r="B909" t="s">
        <v>304</v>
      </c>
      <c r="C909" t="str">
        <f t="shared" si="234"/>
        <v>NuCot33</v>
      </c>
      <c r="D909" t="str">
        <f t="shared" si="235"/>
        <v>NuCot33.var</v>
      </c>
      <c r="E909" t="str">
        <f t="shared" si="233"/>
        <v>Clay</v>
      </c>
      <c r="F909" s="24" t="str">
        <f t="shared" si="236"/>
        <v>Clay.soi</v>
      </c>
      <c r="G909" s="24" t="str">
        <f t="shared" si="237"/>
        <v>MississippiLoc1Wea.wea</v>
      </c>
      <c r="H909" t="s">
        <v>313</v>
      </c>
      <c r="I909" t="str">
        <f t="shared" si="240"/>
        <v>MississippiLoc1</v>
      </c>
      <c r="J909" t="s">
        <v>331</v>
      </c>
      <c r="K909" t="s">
        <v>336</v>
      </c>
      <c r="L909" s="25" t="s">
        <v>70</v>
      </c>
      <c r="M909" t="str">
        <f t="shared" si="238"/>
        <v>Mis_1_2018_NuCot33_Clay_300</v>
      </c>
      <c r="N909" t="str">
        <f t="shared" si="241"/>
        <v>BiologyDefault</v>
      </c>
      <c r="O909" t="str">
        <f t="shared" si="242"/>
        <v>MulchGeo1</v>
      </c>
      <c r="P909" t="str">
        <f t="shared" si="243"/>
        <v>MulchDecomp1</v>
      </c>
      <c r="Q909" t="str">
        <f t="shared" si="244"/>
        <v>GasCO2Default</v>
      </c>
      <c r="R909" t="str">
        <f t="shared" si="245"/>
        <v>GasO2Default</v>
      </c>
      <c r="S909" t="str">
        <f t="shared" si="246"/>
        <v>GasID</v>
      </c>
      <c r="T909" t="str">
        <f t="shared" si="247"/>
        <v>Default</v>
      </c>
      <c r="U909" t="str">
        <f t="shared" si="248"/>
        <v>AiTest</v>
      </c>
      <c r="W909" t="str">
        <f t="shared" si="249"/>
        <v>R</v>
      </c>
      <c r="X909">
        <f t="shared" si="239"/>
        <v>2018</v>
      </c>
    </row>
    <row r="910" spans="1:24" ht="15.6">
      <c r="A910" t="s">
        <v>822</v>
      </c>
      <c r="B910" t="s">
        <v>304</v>
      </c>
      <c r="C910" t="str">
        <f t="shared" si="234"/>
        <v>NuCot33</v>
      </c>
      <c r="D910" t="str">
        <f t="shared" si="235"/>
        <v>NuCot33.var</v>
      </c>
      <c r="E910" t="str">
        <f t="shared" si="233"/>
        <v>SandyClayLoam</v>
      </c>
      <c r="F910" s="24" t="str">
        <f t="shared" si="236"/>
        <v>SandyClayLoam.soi</v>
      </c>
      <c r="G910" s="24" t="str">
        <f t="shared" si="237"/>
        <v>MississippiLoc1Wea.wea</v>
      </c>
      <c r="H910" t="s">
        <v>313</v>
      </c>
      <c r="I910" t="str">
        <f t="shared" si="240"/>
        <v>MississippiLoc1</v>
      </c>
      <c r="J910" t="s">
        <v>331</v>
      </c>
      <c r="K910" t="s">
        <v>336</v>
      </c>
      <c r="L910" s="25" t="s">
        <v>70</v>
      </c>
      <c r="M910" t="str">
        <f t="shared" si="238"/>
        <v>Mis_1_2018_NuCot33_SandyClayLoam_0</v>
      </c>
      <c r="N910" t="str">
        <f t="shared" si="241"/>
        <v>BiologyDefault</v>
      </c>
      <c r="O910" t="str">
        <f t="shared" si="242"/>
        <v>MulchGeo1</v>
      </c>
      <c r="P910" t="str">
        <f t="shared" si="243"/>
        <v>MulchDecomp1</v>
      </c>
      <c r="Q910" t="str">
        <f t="shared" si="244"/>
        <v>GasCO2Default</v>
      </c>
      <c r="R910" t="str">
        <f t="shared" si="245"/>
        <v>GasO2Default</v>
      </c>
      <c r="S910" t="str">
        <f t="shared" si="246"/>
        <v>GasID</v>
      </c>
      <c r="T910" t="str">
        <f t="shared" si="247"/>
        <v>Default</v>
      </c>
      <c r="U910" t="str">
        <f t="shared" si="248"/>
        <v>AiTest</v>
      </c>
      <c r="W910" t="str">
        <f t="shared" si="249"/>
        <v>R</v>
      </c>
      <c r="X910">
        <f t="shared" si="239"/>
        <v>2018</v>
      </c>
    </row>
    <row r="911" spans="1:24" ht="15.6">
      <c r="A911" t="s">
        <v>823</v>
      </c>
      <c r="B911" t="s">
        <v>304</v>
      </c>
      <c r="C911" t="str">
        <f t="shared" si="234"/>
        <v>NuCot33</v>
      </c>
      <c r="D911" t="str">
        <f t="shared" si="235"/>
        <v>NuCot33.var</v>
      </c>
      <c r="E911" t="str">
        <f t="shared" si="233"/>
        <v>SandyClayLoam</v>
      </c>
      <c r="F911" s="24" t="str">
        <f t="shared" si="236"/>
        <v>SandyClayLoam.soi</v>
      </c>
      <c r="G911" s="24" t="str">
        <f t="shared" si="237"/>
        <v>MississippiLoc1Wea.wea</v>
      </c>
      <c r="H911" t="s">
        <v>313</v>
      </c>
      <c r="I911" t="str">
        <f t="shared" si="240"/>
        <v>MississippiLoc1</v>
      </c>
      <c r="J911" t="s">
        <v>331</v>
      </c>
      <c r="K911" t="s">
        <v>336</v>
      </c>
      <c r="L911" s="25" t="s">
        <v>70</v>
      </c>
      <c r="M911" t="str">
        <f t="shared" si="238"/>
        <v>Mis_1_2018_NuCot33_SandyClayLoam_100</v>
      </c>
      <c r="N911" t="str">
        <f t="shared" si="241"/>
        <v>BiologyDefault</v>
      </c>
      <c r="O911" t="str">
        <f t="shared" si="242"/>
        <v>MulchGeo1</v>
      </c>
      <c r="P911" t="str">
        <f t="shared" si="243"/>
        <v>MulchDecomp1</v>
      </c>
      <c r="Q911" t="str">
        <f t="shared" si="244"/>
        <v>GasCO2Default</v>
      </c>
      <c r="R911" t="str">
        <f t="shared" si="245"/>
        <v>GasO2Default</v>
      </c>
      <c r="S911" t="str">
        <f t="shared" si="246"/>
        <v>GasID</v>
      </c>
      <c r="T911" t="str">
        <f t="shared" si="247"/>
        <v>Default</v>
      </c>
      <c r="U911" t="str">
        <f t="shared" si="248"/>
        <v>AiTest</v>
      </c>
      <c r="W911" t="str">
        <f t="shared" si="249"/>
        <v>R</v>
      </c>
      <c r="X911">
        <f t="shared" si="239"/>
        <v>2018</v>
      </c>
    </row>
    <row r="912" spans="1:24" ht="15.6">
      <c r="A912" t="s">
        <v>824</v>
      </c>
      <c r="B912" t="s">
        <v>304</v>
      </c>
      <c r="C912" t="str">
        <f t="shared" si="234"/>
        <v>NuCot33</v>
      </c>
      <c r="D912" t="str">
        <f t="shared" si="235"/>
        <v>NuCot33.var</v>
      </c>
      <c r="E912" t="str">
        <f t="shared" si="233"/>
        <v>SandyClayLoam</v>
      </c>
      <c r="F912" s="24" t="str">
        <f t="shared" si="236"/>
        <v>SandyClayLoam.soi</v>
      </c>
      <c r="G912" s="24" t="str">
        <f t="shared" si="237"/>
        <v>MississippiLoc1Wea.wea</v>
      </c>
      <c r="H912" t="s">
        <v>313</v>
      </c>
      <c r="I912" t="str">
        <f t="shared" si="240"/>
        <v>MississippiLoc1</v>
      </c>
      <c r="J912" t="s">
        <v>331</v>
      </c>
      <c r="K912" t="s">
        <v>336</v>
      </c>
      <c r="L912" s="25" t="s">
        <v>70</v>
      </c>
      <c r="M912" t="str">
        <f t="shared" si="238"/>
        <v>Mis_1_2018_NuCot33_SandyClayLoam_200</v>
      </c>
      <c r="N912" t="str">
        <f t="shared" si="241"/>
        <v>BiologyDefault</v>
      </c>
      <c r="O912" t="str">
        <f t="shared" si="242"/>
        <v>MulchGeo1</v>
      </c>
      <c r="P912" t="str">
        <f t="shared" si="243"/>
        <v>MulchDecomp1</v>
      </c>
      <c r="Q912" t="str">
        <f t="shared" si="244"/>
        <v>GasCO2Default</v>
      </c>
      <c r="R912" t="str">
        <f t="shared" si="245"/>
        <v>GasO2Default</v>
      </c>
      <c r="S912" t="str">
        <f t="shared" si="246"/>
        <v>GasID</v>
      </c>
      <c r="T912" t="str">
        <f t="shared" si="247"/>
        <v>Default</v>
      </c>
      <c r="U912" t="str">
        <f t="shared" si="248"/>
        <v>AiTest</v>
      </c>
      <c r="W912" t="str">
        <f t="shared" si="249"/>
        <v>R</v>
      </c>
      <c r="X912">
        <f t="shared" si="239"/>
        <v>2018</v>
      </c>
    </row>
    <row r="913" spans="1:24" ht="15.6">
      <c r="A913" t="s">
        <v>825</v>
      </c>
      <c r="B913" t="s">
        <v>304</v>
      </c>
      <c r="C913" t="str">
        <f t="shared" si="234"/>
        <v>NuCot33</v>
      </c>
      <c r="D913" t="str">
        <f t="shared" si="235"/>
        <v>NuCot33.var</v>
      </c>
      <c r="E913" t="str">
        <f t="shared" si="233"/>
        <v>SandyClayLoam</v>
      </c>
      <c r="F913" s="24" t="str">
        <f t="shared" si="236"/>
        <v>SandyClayLoam.soi</v>
      </c>
      <c r="G913" s="24" t="str">
        <f t="shared" si="237"/>
        <v>MississippiLoc1Wea.wea</v>
      </c>
      <c r="H913" t="s">
        <v>313</v>
      </c>
      <c r="I913" t="str">
        <f t="shared" si="240"/>
        <v>MississippiLoc1</v>
      </c>
      <c r="J913" t="s">
        <v>331</v>
      </c>
      <c r="K913" t="s">
        <v>336</v>
      </c>
      <c r="L913" s="25" t="s">
        <v>70</v>
      </c>
      <c r="M913" t="str">
        <f t="shared" si="238"/>
        <v>Mis_1_2018_NuCot33_SandyClayLoam_300</v>
      </c>
      <c r="N913" t="str">
        <f t="shared" si="241"/>
        <v>BiologyDefault</v>
      </c>
      <c r="O913" t="str">
        <f t="shared" si="242"/>
        <v>MulchGeo1</v>
      </c>
      <c r="P913" t="str">
        <f t="shared" si="243"/>
        <v>MulchDecomp1</v>
      </c>
      <c r="Q913" t="str">
        <f t="shared" si="244"/>
        <v>GasCO2Default</v>
      </c>
      <c r="R913" t="str">
        <f t="shared" si="245"/>
        <v>GasO2Default</v>
      </c>
      <c r="S913" t="str">
        <f t="shared" si="246"/>
        <v>GasID</v>
      </c>
      <c r="T913" t="str">
        <f t="shared" si="247"/>
        <v>Default</v>
      </c>
      <c r="U913" t="str">
        <f t="shared" si="248"/>
        <v>AiTest</v>
      </c>
      <c r="W913" t="str">
        <f t="shared" si="249"/>
        <v>R</v>
      </c>
      <c r="X913">
        <f t="shared" si="239"/>
        <v>2018</v>
      </c>
    </row>
    <row r="914" spans="1:24" ht="15.6">
      <c r="A914" t="s">
        <v>826</v>
      </c>
      <c r="B914" t="s">
        <v>304</v>
      </c>
      <c r="C914" t="str">
        <f t="shared" si="234"/>
        <v>NuCot33</v>
      </c>
      <c r="D914" t="str">
        <f t="shared" si="235"/>
        <v>NuCot33.var</v>
      </c>
      <c r="E914" t="str">
        <f t="shared" si="233"/>
        <v>SandyLoam</v>
      </c>
      <c r="F914" s="24" t="str">
        <f t="shared" si="236"/>
        <v>SandyLoam.soi</v>
      </c>
      <c r="G914" s="24" t="str">
        <f t="shared" si="237"/>
        <v>MississippiLoc1Wea.wea</v>
      </c>
      <c r="H914" t="s">
        <v>313</v>
      </c>
      <c r="I914" t="str">
        <f t="shared" si="240"/>
        <v>MississippiLoc1</v>
      </c>
      <c r="J914" t="s">
        <v>331</v>
      </c>
      <c r="K914" t="s">
        <v>336</v>
      </c>
      <c r="L914" s="25" t="s">
        <v>70</v>
      </c>
      <c r="M914" t="str">
        <f t="shared" si="238"/>
        <v>Mis_1_2018_NuCot33_Sandyloam_0</v>
      </c>
      <c r="N914" t="str">
        <f t="shared" si="241"/>
        <v>BiologyDefault</v>
      </c>
      <c r="O914" t="str">
        <f t="shared" si="242"/>
        <v>MulchGeo1</v>
      </c>
      <c r="P914" t="str">
        <f t="shared" si="243"/>
        <v>MulchDecomp1</v>
      </c>
      <c r="Q914" t="str">
        <f t="shared" si="244"/>
        <v>GasCO2Default</v>
      </c>
      <c r="R914" t="str">
        <f t="shared" si="245"/>
        <v>GasO2Default</v>
      </c>
      <c r="S914" t="str">
        <f t="shared" si="246"/>
        <v>GasID</v>
      </c>
      <c r="T914" t="str">
        <f t="shared" si="247"/>
        <v>Default</v>
      </c>
      <c r="U914" t="str">
        <f t="shared" si="248"/>
        <v>AiTest</v>
      </c>
      <c r="W914" t="str">
        <f t="shared" si="249"/>
        <v>R</v>
      </c>
      <c r="X914">
        <f t="shared" si="239"/>
        <v>2018</v>
      </c>
    </row>
    <row r="915" spans="1:24" ht="15.6">
      <c r="A915" t="s">
        <v>827</v>
      </c>
      <c r="B915" t="s">
        <v>304</v>
      </c>
      <c r="C915" t="str">
        <f t="shared" si="234"/>
        <v>NuCot33</v>
      </c>
      <c r="D915" t="str">
        <f t="shared" si="235"/>
        <v>NuCot33.var</v>
      </c>
      <c r="E915" t="str">
        <f t="shared" ref="E915:E978" si="250">E903</f>
        <v>SandyLoam</v>
      </c>
      <c r="F915" s="24" t="str">
        <f t="shared" si="236"/>
        <v>SandyLoam.soi</v>
      </c>
      <c r="G915" s="24" t="str">
        <f t="shared" si="237"/>
        <v>MississippiLoc1Wea.wea</v>
      </c>
      <c r="H915" t="s">
        <v>313</v>
      </c>
      <c r="I915" t="str">
        <f t="shared" si="240"/>
        <v>MississippiLoc1</v>
      </c>
      <c r="J915" t="s">
        <v>331</v>
      </c>
      <c r="K915" t="s">
        <v>336</v>
      </c>
      <c r="L915" s="25" t="s">
        <v>70</v>
      </c>
      <c r="M915" t="str">
        <f t="shared" si="238"/>
        <v>Mis_1_2018_NuCot33_Sandyloam_100</v>
      </c>
      <c r="N915" t="str">
        <f t="shared" si="241"/>
        <v>BiologyDefault</v>
      </c>
      <c r="O915" t="str">
        <f t="shared" si="242"/>
        <v>MulchGeo1</v>
      </c>
      <c r="P915" t="str">
        <f t="shared" si="243"/>
        <v>MulchDecomp1</v>
      </c>
      <c r="Q915" t="str">
        <f t="shared" si="244"/>
        <v>GasCO2Default</v>
      </c>
      <c r="R915" t="str">
        <f t="shared" si="245"/>
        <v>GasO2Default</v>
      </c>
      <c r="S915" t="str">
        <f t="shared" si="246"/>
        <v>GasID</v>
      </c>
      <c r="T915" t="str">
        <f t="shared" si="247"/>
        <v>Default</v>
      </c>
      <c r="U915" t="str">
        <f t="shared" si="248"/>
        <v>AiTest</v>
      </c>
      <c r="W915" t="str">
        <f t="shared" si="249"/>
        <v>R</v>
      </c>
      <c r="X915">
        <f t="shared" si="239"/>
        <v>2018</v>
      </c>
    </row>
    <row r="916" spans="1:24" ht="15.6">
      <c r="A916" t="s">
        <v>828</v>
      </c>
      <c r="B916" t="s">
        <v>304</v>
      </c>
      <c r="C916" t="str">
        <f t="shared" si="234"/>
        <v>NuCot33</v>
      </c>
      <c r="D916" t="str">
        <f t="shared" si="235"/>
        <v>NuCot33.var</v>
      </c>
      <c r="E916" t="str">
        <f t="shared" si="250"/>
        <v>SandyLoam</v>
      </c>
      <c r="F916" s="24" t="str">
        <f t="shared" si="236"/>
        <v>SandyLoam.soi</v>
      </c>
      <c r="G916" s="24" t="str">
        <f t="shared" si="237"/>
        <v>MississippiLoc1Wea.wea</v>
      </c>
      <c r="H916" t="s">
        <v>313</v>
      </c>
      <c r="I916" t="str">
        <f t="shared" si="240"/>
        <v>MississippiLoc1</v>
      </c>
      <c r="J916" t="s">
        <v>331</v>
      </c>
      <c r="K916" t="s">
        <v>336</v>
      </c>
      <c r="L916" s="25" t="s">
        <v>70</v>
      </c>
      <c r="M916" t="str">
        <f t="shared" si="238"/>
        <v>Mis_1_2018_NuCot33_Sandyloam_200</v>
      </c>
      <c r="N916" t="str">
        <f t="shared" si="241"/>
        <v>BiologyDefault</v>
      </c>
      <c r="O916" t="str">
        <f t="shared" si="242"/>
        <v>MulchGeo1</v>
      </c>
      <c r="P916" t="str">
        <f t="shared" si="243"/>
        <v>MulchDecomp1</v>
      </c>
      <c r="Q916" t="str">
        <f t="shared" si="244"/>
        <v>GasCO2Default</v>
      </c>
      <c r="R916" t="str">
        <f t="shared" si="245"/>
        <v>GasO2Default</v>
      </c>
      <c r="S916" t="str">
        <f t="shared" si="246"/>
        <v>GasID</v>
      </c>
      <c r="T916" t="str">
        <f t="shared" si="247"/>
        <v>Default</v>
      </c>
      <c r="U916" t="str">
        <f t="shared" si="248"/>
        <v>AiTest</v>
      </c>
      <c r="W916" t="str">
        <f t="shared" si="249"/>
        <v>R</v>
      </c>
      <c r="X916">
        <f t="shared" si="239"/>
        <v>2018</v>
      </c>
    </row>
    <row r="917" spans="1:24" ht="15.6">
      <c r="A917" t="s">
        <v>829</v>
      </c>
      <c r="B917" t="s">
        <v>304</v>
      </c>
      <c r="C917" t="str">
        <f t="shared" si="234"/>
        <v>NuCot33</v>
      </c>
      <c r="D917" t="str">
        <f t="shared" si="235"/>
        <v>NuCot33.var</v>
      </c>
      <c r="E917" t="str">
        <f t="shared" si="250"/>
        <v>SandyLoam</v>
      </c>
      <c r="F917" s="24" t="str">
        <f t="shared" si="236"/>
        <v>SandyLoam.soi</v>
      </c>
      <c r="G917" s="24" t="str">
        <f t="shared" si="237"/>
        <v>MississippiLoc1Wea.wea</v>
      </c>
      <c r="H917" t="s">
        <v>313</v>
      </c>
      <c r="I917" t="str">
        <f t="shared" si="240"/>
        <v>MississippiLoc1</v>
      </c>
      <c r="J917" t="s">
        <v>331</v>
      </c>
      <c r="K917" t="s">
        <v>336</v>
      </c>
      <c r="L917" s="25" t="s">
        <v>70</v>
      </c>
      <c r="M917" t="str">
        <f t="shared" si="238"/>
        <v>Mis_1_2018_NuCot33_Sandyloam_300</v>
      </c>
      <c r="N917" t="str">
        <f t="shared" si="241"/>
        <v>BiologyDefault</v>
      </c>
      <c r="O917" t="str">
        <f t="shared" si="242"/>
        <v>MulchGeo1</v>
      </c>
      <c r="P917" t="str">
        <f t="shared" si="243"/>
        <v>MulchDecomp1</v>
      </c>
      <c r="Q917" t="str">
        <f t="shared" si="244"/>
        <v>GasCO2Default</v>
      </c>
      <c r="R917" t="str">
        <f t="shared" si="245"/>
        <v>GasO2Default</v>
      </c>
      <c r="S917" t="str">
        <f t="shared" si="246"/>
        <v>GasID</v>
      </c>
      <c r="T917" t="str">
        <f t="shared" si="247"/>
        <v>Default</v>
      </c>
      <c r="U917" t="str">
        <f t="shared" si="248"/>
        <v>AiTest</v>
      </c>
      <c r="W917" t="str">
        <f t="shared" si="249"/>
        <v>R</v>
      </c>
      <c r="X917">
        <f t="shared" si="239"/>
        <v>2018</v>
      </c>
    </row>
    <row r="918" spans="1:24" ht="15.6">
      <c r="A918" t="s">
        <v>830</v>
      </c>
      <c r="B918" t="s">
        <v>304</v>
      </c>
      <c r="C918" t="str">
        <f t="shared" si="234"/>
        <v>DPL90</v>
      </c>
      <c r="D918" t="str">
        <f t="shared" si="235"/>
        <v>DPL90.var</v>
      </c>
      <c r="E918" t="str">
        <f t="shared" si="250"/>
        <v>Clay</v>
      </c>
      <c r="F918" s="24" t="str">
        <f t="shared" si="236"/>
        <v>Clay.soi</v>
      </c>
      <c r="G918" s="24" t="str">
        <f t="shared" si="237"/>
        <v>MississippiLoc1Wea.wea</v>
      </c>
      <c r="H918" t="s">
        <v>313</v>
      </c>
      <c r="I918" t="str">
        <f t="shared" si="240"/>
        <v>MississippiLoc1</v>
      </c>
      <c r="J918" t="s">
        <v>331</v>
      </c>
      <c r="K918" t="s">
        <v>336</v>
      </c>
      <c r="L918" s="25" t="s">
        <v>70</v>
      </c>
      <c r="M918" t="str">
        <f t="shared" si="238"/>
        <v>Mis_1_2019_DPL90_Clay_0</v>
      </c>
      <c r="N918" t="str">
        <f t="shared" si="241"/>
        <v>BiologyDefault</v>
      </c>
      <c r="O918" t="str">
        <f t="shared" si="242"/>
        <v>MulchGeo1</v>
      </c>
      <c r="P918" t="str">
        <f t="shared" si="243"/>
        <v>MulchDecomp1</v>
      </c>
      <c r="Q918" t="str">
        <f t="shared" si="244"/>
        <v>GasCO2Default</v>
      </c>
      <c r="R918" t="str">
        <f t="shared" si="245"/>
        <v>GasO2Default</v>
      </c>
      <c r="S918" t="str">
        <f t="shared" si="246"/>
        <v>GasID</v>
      </c>
      <c r="T918" t="str">
        <f t="shared" si="247"/>
        <v>Default</v>
      </c>
      <c r="U918" t="str">
        <f t="shared" si="248"/>
        <v>AiTest</v>
      </c>
      <c r="W918" t="str">
        <f t="shared" si="249"/>
        <v>R</v>
      </c>
      <c r="X918">
        <f t="shared" si="239"/>
        <v>2019</v>
      </c>
    </row>
    <row r="919" spans="1:24" ht="15.6">
      <c r="A919" t="s">
        <v>831</v>
      </c>
      <c r="B919" t="s">
        <v>304</v>
      </c>
      <c r="C919" t="str">
        <f t="shared" si="234"/>
        <v>DPL90</v>
      </c>
      <c r="D919" t="str">
        <f t="shared" si="235"/>
        <v>DPL90.var</v>
      </c>
      <c r="E919" t="str">
        <f t="shared" si="250"/>
        <v>Clay</v>
      </c>
      <c r="F919" s="24" t="str">
        <f t="shared" si="236"/>
        <v>Clay.soi</v>
      </c>
      <c r="G919" s="24" t="str">
        <f t="shared" si="237"/>
        <v>MississippiLoc1Wea.wea</v>
      </c>
      <c r="H919" t="s">
        <v>313</v>
      </c>
      <c r="I919" t="str">
        <f t="shared" si="240"/>
        <v>MississippiLoc1</v>
      </c>
      <c r="J919" t="s">
        <v>331</v>
      </c>
      <c r="K919" t="s">
        <v>336</v>
      </c>
      <c r="L919" s="25" t="s">
        <v>70</v>
      </c>
      <c r="M919" t="str">
        <f t="shared" si="238"/>
        <v>Mis_1_2019_DPL90_Clay_100</v>
      </c>
      <c r="N919" t="str">
        <f t="shared" si="241"/>
        <v>BiologyDefault</v>
      </c>
      <c r="O919" t="str">
        <f t="shared" si="242"/>
        <v>MulchGeo1</v>
      </c>
      <c r="P919" t="str">
        <f t="shared" si="243"/>
        <v>MulchDecomp1</v>
      </c>
      <c r="Q919" t="str">
        <f t="shared" si="244"/>
        <v>GasCO2Default</v>
      </c>
      <c r="R919" t="str">
        <f t="shared" si="245"/>
        <v>GasO2Default</v>
      </c>
      <c r="S919" t="str">
        <f t="shared" si="246"/>
        <v>GasID</v>
      </c>
      <c r="T919" t="str">
        <f t="shared" si="247"/>
        <v>Default</v>
      </c>
      <c r="U919" t="str">
        <f t="shared" si="248"/>
        <v>AiTest</v>
      </c>
      <c r="W919" t="str">
        <f t="shared" si="249"/>
        <v>R</v>
      </c>
      <c r="X919">
        <f t="shared" si="239"/>
        <v>2019</v>
      </c>
    </row>
    <row r="920" spans="1:24" ht="15.6">
      <c r="A920" t="s">
        <v>832</v>
      </c>
      <c r="B920" t="s">
        <v>304</v>
      </c>
      <c r="C920" t="str">
        <f t="shared" si="234"/>
        <v>DPL90</v>
      </c>
      <c r="D920" t="str">
        <f t="shared" si="235"/>
        <v>DPL90.var</v>
      </c>
      <c r="E920" t="str">
        <f t="shared" si="250"/>
        <v>Clay</v>
      </c>
      <c r="F920" s="24" t="str">
        <f t="shared" si="236"/>
        <v>Clay.soi</v>
      </c>
      <c r="G920" s="24" t="str">
        <f t="shared" si="237"/>
        <v>MississippiLoc1Wea.wea</v>
      </c>
      <c r="H920" t="s">
        <v>313</v>
      </c>
      <c r="I920" t="str">
        <f t="shared" si="240"/>
        <v>MississippiLoc1</v>
      </c>
      <c r="J920" t="s">
        <v>331</v>
      </c>
      <c r="K920" t="s">
        <v>336</v>
      </c>
      <c r="L920" s="25" t="s">
        <v>70</v>
      </c>
      <c r="M920" t="str">
        <f t="shared" si="238"/>
        <v>Mis_1_2019_DPL90_Clay_200</v>
      </c>
      <c r="N920" t="str">
        <f t="shared" si="241"/>
        <v>BiologyDefault</v>
      </c>
      <c r="O920" t="str">
        <f t="shared" si="242"/>
        <v>MulchGeo1</v>
      </c>
      <c r="P920" t="str">
        <f t="shared" si="243"/>
        <v>MulchDecomp1</v>
      </c>
      <c r="Q920" t="str">
        <f t="shared" si="244"/>
        <v>GasCO2Default</v>
      </c>
      <c r="R920" t="str">
        <f t="shared" si="245"/>
        <v>GasO2Default</v>
      </c>
      <c r="S920" t="str">
        <f t="shared" si="246"/>
        <v>GasID</v>
      </c>
      <c r="T920" t="str">
        <f t="shared" si="247"/>
        <v>Default</v>
      </c>
      <c r="U920" t="str">
        <f t="shared" si="248"/>
        <v>AiTest</v>
      </c>
      <c r="W920" t="str">
        <f t="shared" si="249"/>
        <v>R</v>
      </c>
      <c r="X920">
        <f t="shared" si="239"/>
        <v>2019</v>
      </c>
    </row>
    <row r="921" spans="1:24" ht="15.6">
      <c r="A921" t="s">
        <v>833</v>
      </c>
      <c r="B921" t="s">
        <v>304</v>
      </c>
      <c r="C921" t="str">
        <f t="shared" si="234"/>
        <v>DPL90</v>
      </c>
      <c r="D921" t="str">
        <f t="shared" si="235"/>
        <v>DPL90.var</v>
      </c>
      <c r="E921" t="str">
        <f t="shared" si="250"/>
        <v>Clay</v>
      </c>
      <c r="F921" s="24" t="str">
        <f t="shared" si="236"/>
        <v>Clay.soi</v>
      </c>
      <c r="G921" s="24" t="str">
        <f t="shared" si="237"/>
        <v>MississippiLoc1Wea.wea</v>
      </c>
      <c r="H921" t="s">
        <v>313</v>
      </c>
      <c r="I921" t="str">
        <f t="shared" si="240"/>
        <v>MississippiLoc1</v>
      </c>
      <c r="J921" t="s">
        <v>331</v>
      </c>
      <c r="K921" t="s">
        <v>336</v>
      </c>
      <c r="L921" s="25" t="s">
        <v>70</v>
      </c>
      <c r="M921" t="str">
        <f t="shared" si="238"/>
        <v>Mis_1_2019_DPL90_Clay_300</v>
      </c>
      <c r="N921" t="str">
        <f t="shared" si="241"/>
        <v>BiologyDefault</v>
      </c>
      <c r="O921" t="str">
        <f t="shared" si="242"/>
        <v>MulchGeo1</v>
      </c>
      <c r="P921" t="str">
        <f t="shared" si="243"/>
        <v>MulchDecomp1</v>
      </c>
      <c r="Q921" t="str">
        <f t="shared" si="244"/>
        <v>GasCO2Default</v>
      </c>
      <c r="R921" t="str">
        <f t="shared" si="245"/>
        <v>GasO2Default</v>
      </c>
      <c r="S921" t="str">
        <f t="shared" si="246"/>
        <v>GasID</v>
      </c>
      <c r="T921" t="str">
        <f t="shared" si="247"/>
        <v>Default</v>
      </c>
      <c r="U921" t="str">
        <f t="shared" si="248"/>
        <v>AiTest</v>
      </c>
      <c r="W921" t="str">
        <f t="shared" si="249"/>
        <v>R</v>
      </c>
      <c r="X921">
        <f t="shared" si="239"/>
        <v>2019</v>
      </c>
    </row>
    <row r="922" spans="1:24" ht="15.6">
      <c r="A922" t="s">
        <v>834</v>
      </c>
      <c r="B922" t="s">
        <v>304</v>
      </c>
      <c r="C922" t="str">
        <f t="shared" si="234"/>
        <v>DPL90</v>
      </c>
      <c r="D922" t="str">
        <f t="shared" si="235"/>
        <v>DPL90.var</v>
      </c>
      <c r="E922" t="str">
        <f t="shared" si="250"/>
        <v>SandyClayLoam</v>
      </c>
      <c r="F922" s="24" t="str">
        <f t="shared" si="236"/>
        <v>SandyClayLoam.soi</v>
      </c>
      <c r="G922" s="24" t="str">
        <f t="shared" si="237"/>
        <v>MississippiLoc1Wea.wea</v>
      </c>
      <c r="H922" t="s">
        <v>313</v>
      </c>
      <c r="I922" t="str">
        <f t="shared" si="240"/>
        <v>MississippiLoc1</v>
      </c>
      <c r="J922" t="s">
        <v>331</v>
      </c>
      <c r="K922" t="s">
        <v>336</v>
      </c>
      <c r="L922" s="25" t="s">
        <v>70</v>
      </c>
      <c r="M922" t="str">
        <f t="shared" si="238"/>
        <v>Mis_1_2019_DPL90_SandyClayLoam_0</v>
      </c>
      <c r="N922" t="str">
        <f t="shared" si="241"/>
        <v>BiologyDefault</v>
      </c>
      <c r="O922" t="str">
        <f t="shared" si="242"/>
        <v>MulchGeo1</v>
      </c>
      <c r="P922" t="str">
        <f t="shared" si="243"/>
        <v>MulchDecomp1</v>
      </c>
      <c r="Q922" t="str">
        <f t="shared" si="244"/>
        <v>GasCO2Default</v>
      </c>
      <c r="R922" t="str">
        <f t="shared" si="245"/>
        <v>GasO2Default</v>
      </c>
      <c r="S922" t="str">
        <f t="shared" si="246"/>
        <v>GasID</v>
      </c>
      <c r="T922" t="str">
        <f t="shared" si="247"/>
        <v>Default</v>
      </c>
      <c r="U922" t="str">
        <f t="shared" si="248"/>
        <v>AiTest</v>
      </c>
      <c r="W922" t="str">
        <f t="shared" si="249"/>
        <v>R</v>
      </c>
      <c r="X922">
        <f t="shared" si="239"/>
        <v>2019</v>
      </c>
    </row>
    <row r="923" spans="1:24" ht="15.6">
      <c r="A923" t="s">
        <v>835</v>
      </c>
      <c r="B923" t="s">
        <v>304</v>
      </c>
      <c r="C923" t="str">
        <f t="shared" si="234"/>
        <v>DPL90</v>
      </c>
      <c r="D923" t="str">
        <f t="shared" si="235"/>
        <v>DPL90.var</v>
      </c>
      <c r="E923" t="str">
        <f t="shared" si="250"/>
        <v>SandyClayLoam</v>
      </c>
      <c r="F923" s="24" t="str">
        <f t="shared" si="236"/>
        <v>SandyClayLoam.soi</v>
      </c>
      <c r="G923" s="24" t="str">
        <f t="shared" si="237"/>
        <v>MississippiLoc1Wea.wea</v>
      </c>
      <c r="H923" t="s">
        <v>313</v>
      </c>
      <c r="I923" t="str">
        <f t="shared" si="240"/>
        <v>MississippiLoc1</v>
      </c>
      <c r="J923" t="s">
        <v>331</v>
      </c>
      <c r="K923" t="s">
        <v>336</v>
      </c>
      <c r="L923" s="25" t="s">
        <v>70</v>
      </c>
      <c r="M923" t="str">
        <f t="shared" si="238"/>
        <v>Mis_1_2019_DPL90_SandyClayLoam_100</v>
      </c>
      <c r="N923" t="str">
        <f t="shared" si="241"/>
        <v>BiologyDefault</v>
      </c>
      <c r="O923" t="str">
        <f t="shared" si="242"/>
        <v>MulchGeo1</v>
      </c>
      <c r="P923" t="str">
        <f t="shared" si="243"/>
        <v>MulchDecomp1</v>
      </c>
      <c r="Q923" t="str">
        <f t="shared" si="244"/>
        <v>GasCO2Default</v>
      </c>
      <c r="R923" t="str">
        <f t="shared" si="245"/>
        <v>GasO2Default</v>
      </c>
      <c r="S923" t="str">
        <f t="shared" si="246"/>
        <v>GasID</v>
      </c>
      <c r="T923" t="str">
        <f t="shared" si="247"/>
        <v>Default</v>
      </c>
      <c r="U923" t="str">
        <f t="shared" si="248"/>
        <v>AiTest</v>
      </c>
      <c r="W923" t="str">
        <f t="shared" si="249"/>
        <v>R</v>
      </c>
      <c r="X923">
        <f t="shared" si="239"/>
        <v>2019</v>
      </c>
    </row>
    <row r="924" spans="1:24" ht="15.6">
      <c r="A924" t="s">
        <v>836</v>
      </c>
      <c r="B924" t="s">
        <v>304</v>
      </c>
      <c r="C924" t="str">
        <f t="shared" si="234"/>
        <v>DPL90</v>
      </c>
      <c r="D924" t="str">
        <f t="shared" si="235"/>
        <v>DPL90.var</v>
      </c>
      <c r="E924" t="str">
        <f t="shared" si="250"/>
        <v>SandyClayLoam</v>
      </c>
      <c r="F924" s="24" t="str">
        <f t="shared" si="236"/>
        <v>SandyClayLoam.soi</v>
      </c>
      <c r="G924" s="24" t="str">
        <f t="shared" si="237"/>
        <v>MississippiLoc1Wea.wea</v>
      </c>
      <c r="H924" t="s">
        <v>313</v>
      </c>
      <c r="I924" t="str">
        <f t="shared" si="240"/>
        <v>MississippiLoc1</v>
      </c>
      <c r="J924" t="s">
        <v>331</v>
      </c>
      <c r="K924" t="s">
        <v>336</v>
      </c>
      <c r="L924" s="25" t="s">
        <v>70</v>
      </c>
      <c r="M924" t="str">
        <f t="shared" si="238"/>
        <v>Mis_1_2019_DPL90_SandyClayLoam_200</v>
      </c>
      <c r="N924" t="str">
        <f t="shared" si="241"/>
        <v>BiologyDefault</v>
      </c>
      <c r="O924" t="str">
        <f t="shared" si="242"/>
        <v>MulchGeo1</v>
      </c>
      <c r="P924" t="str">
        <f t="shared" si="243"/>
        <v>MulchDecomp1</v>
      </c>
      <c r="Q924" t="str">
        <f t="shared" si="244"/>
        <v>GasCO2Default</v>
      </c>
      <c r="R924" t="str">
        <f t="shared" si="245"/>
        <v>GasO2Default</v>
      </c>
      <c r="S924" t="str">
        <f t="shared" si="246"/>
        <v>GasID</v>
      </c>
      <c r="T924" t="str">
        <f t="shared" si="247"/>
        <v>Default</v>
      </c>
      <c r="U924" t="str">
        <f t="shared" si="248"/>
        <v>AiTest</v>
      </c>
      <c r="W924" t="str">
        <f t="shared" si="249"/>
        <v>R</v>
      </c>
      <c r="X924">
        <f t="shared" si="239"/>
        <v>2019</v>
      </c>
    </row>
    <row r="925" spans="1:24" ht="15.6">
      <c r="A925" t="s">
        <v>837</v>
      </c>
      <c r="B925" t="s">
        <v>304</v>
      </c>
      <c r="C925" t="str">
        <f t="shared" si="234"/>
        <v>DPL90</v>
      </c>
      <c r="D925" t="str">
        <f t="shared" si="235"/>
        <v>DPL90.var</v>
      </c>
      <c r="E925" t="str">
        <f t="shared" si="250"/>
        <v>SandyClayLoam</v>
      </c>
      <c r="F925" s="24" t="str">
        <f t="shared" si="236"/>
        <v>SandyClayLoam.soi</v>
      </c>
      <c r="G925" s="24" t="str">
        <f t="shared" si="237"/>
        <v>MississippiLoc1Wea.wea</v>
      </c>
      <c r="H925" t="s">
        <v>313</v>
      </c>
      <c r="I925" t="str">
        <f t="shared" si="240"/>
        <v>MississippiLoc1</v>
      </c>
      <c r="J925" t="s">
        <v>331</v>
      </c>
      <c r="K925" t="s">
        <v>336</v>
      </c>
      <c r="L925" s="25" t="s">
        <v>70</v>
      </c>
      <c r="M925" t="str">
        <f t="shared" si="238"/>
        <v>Mis_1_2019_DPL90_SandyClayLoam_300</v>
      </c>
      <c r="N925" t="str">
        <f t="shared" si="241"/>
        <v>BiologyDefault</v>
      </c>
      <c r="O925" t="str">
        <f t="shared" si="242"/>
        <v>MulchGeo1</v>
      </c>
      <c r="P925" t="str">
        <f t="shared" si="243"/>
        <v>MulchDecomp1</v>
      </c>
      <c r="Q925" t="str">
        <f t="shared" si="244"/>
        <v>GasCO2Default</v>
      </c>
      <c r="R925" t="str">
        <f t="shared" si="245"/>
        <v>GasO2Default</v>
      </c>
      <c r="S925" t="str">
        <f t="shared" si="246"/>
        <v>GasID</v>
      </c>
      <c r="T925" t="str">
        <f t="shared" si="247"/>
        <v>Default</v>
      </c>
      <c r="U925" t="str">
        <f t="shared" si="248"/>
        <v>AiTest</v>
      </c>
      <c r="W925" t="str">
        <f t="shared" si="249"/>
        <v>R</v>
      </c>
      <c r="X925">
        <f t="shared" si="239"/>
        <v>2019</v>
      </c>
    </row>
    <row r="926" spans="1:24" ht="15.6">
      <c r="A926" t="s">
        <v>838</v>
      </c>
      <c r="B926" t="s">
        <v>304</v>
      </c>
      <c r="C926" t="str">
        <f t="shared" si="234"/>
        <v>DPL90</v>
      </c>
      <c r="D926" t="str">
        <f t="shared" si="235"/>
        <v>DPL90.var</v>
      </c>
      <c r="E926" t="str">
        <f t="shared" si="250"/>
        <v>SandyLoam</v>
      </c>
      <c r="F926" s="24" t="str">
        <f t="shared" si="236"/>
        <v>SandyLoam.soi</v>
      </c>
      <c r="G926" s="24" t="str">
        <f t="shared" si="237"/>
        <v>MississippiLoc1Wea.wea</v>
      </c>
      <c r="H926" t="s">
        <v>313</v>
      </c>
      <c r="I926" t="str">
        <f t="shared" si="240"/>
        <v>MississippiLoc1</v>
      </c>
      <c r="J926" t="s">
        <v>331</v>
      </c>
      <c r="K926" t="s">
        <v>336</v>
      </c>
      <c r="L926" s="25" t="s">
        <v>70</v>
      </c>
      <c r="M926" t="str">
        <f t="shared" si="238"/>
        <v>Mis_1_2019_DPL90_Sandyloam_0</v>
      </c>
      <c r="N926" t="str">
        <f t="shared" si="241"/>
        <v>BiologyDefault</v>
      </c>
      <c r="O926" t="str">
        <f t="shared" si="242"/>
        <v>MulchGeo1</v>
      </c>
      <c r="P926" t="str">
        <f t="shared" si="243"/>
        <v>MulchDecomp1</v>
      </c>
      <c r="Q926" t="str">
        <f t="shared" si="244"/>
        <v>GasCO2Default</v>
      </c>
      <c r="R926" t="str">
        <f t="shared" si="245"/>
        <v>GasO2Default</v>
      </c>
      <c r="S926" t="str">
        <f t="shared" si="246"/>
        <v>GasID</v>
      </c>
      <c r="T926" t="str">
        <f t="shared" si="247"/>
        <v>Default</v>
      </c>
      <c r="U926" t="str">
        <f t="shared" si="248"/>
        <v>AiTest</v>
      </c>
      <c r="W926" t="str">
        <f t="shared" si="249"/>
        <v>R</v>
      </c>
      <c r="X926">
        <f t="shared" si="239"/>
        <v>2019</v>
      </c>
    </row>
    <row r="927" spans="1:24" ht="15.6">
      <c r="A927" t="s">
        <v>839</v>
      </c>
      <c r="B927" t="s">
        <v>304</v>
      </c>
      <c r="C927" t="str">
        <f t="shared" ref="C927:C990" si="251">C903</f>
        <v>DPL90</v>
      </c>
      <c r="D927" t="str">
        <f t="shared" si="235"/>
        <v>DPL90.var</v>
      </c>
      <c r="E927" t="str">
        <f t="shared" si="250"/>
        <v>SandyLoam</v>
      </c>
      <c r="F927" s="24" t="str">
        <f t="shared" si="236"/>
        <v>SandyLoam.soi</v>
      </c>
      <c r="G927" s="24" t="str">
        <f t="shared" si="237"/>
        <v>MississippiLoc1Wea.wea</v>
      </c>
      <c r="H927" t="s">
        <v>313</v>
      </c>
      <c r="I927" t="str">
        <f t="shared" si="240"/>
        <v>MississippiLoc1</v>
      </c>
      <c r="J927" t="s">
        <v>331</v>
      </c>
      <c r="K927" t="s">
        <v>336</v>
      </c>
      <c r="L927" s="25" t="s">
        <v>70</v>
      </c>
      <c r="M927" t="str">
        <f t="shared" si="238"/>
        <v>Mis_1_2019_DPL90_Sandyloam_100</v>
      </c>
      <c r="N927" t="str">
        <f t="shared" si="241"/>
        <v>BiologyDefault</v>
      </c>
      <c r="O927" t="str">
        <f t="shared" si="242"/>
        <v>MulchGeo1</v>
      </c>
      <c r="P927" t="str">
        <f t="shared" si="243"/>
        <v>MulchDecomp1</v>
      </c>
      <c r="Q927" t="str">
        <f t="shared" si="244"/>
        <v>GasCO2Default</v>
      </c>
      <c r="R927" t="str">
        <f t="shared" si="245"/>
        <v>GasO2Default</v>
      </c>
      <c r="S927" t="str">
        <f t="shared" si="246"/>
        <v>GasID</v>
      </c>
      <c r="T927" t="str">
        <f t="shared" si="247"/>
        <v>Default</v>
      </c>
      <c r="U927" t="str">
        <f t="shared" si="248"/>
        <v>AiTest</v>
      </c>
      <c r="W927" t="str">
        <f t="shared" si="249"/>
        <v>R</v>
      </c>
      <c r="X927">
        <f t="shared" si="239"/>
        <v>2019</v>
      </c>
    </row>
    <row r="928" spans="1:24" ht="15.6">
      <c r="A928" t="s">
        <v>840</v>
      </c>
      <c r="B928" t="s">
        <v>304</v>
      </c>
      <c r="C928" t="str">
        <f t="shared" si="251"/>
        <v>DPL90</v>
      </c>
      <c r="D928" t="str">
        <f t="shared" si="235"/>
        <v>DPL90.var</v>
      </c>
      <c r="E928" t="str">
        <f t="shared" si="250"/>
        <v>SandyLoam</v>
      </c>
      <c r="F928" s="24" t="str">
        <f t="shared" si="236"/>
        <v>SandyLoam.soi</v>
      </c>
      <c r="G928" s="24" t="str">
        <f t="shared" si="237"/>
        <v>MississippiLoc1Wea.wea</v>
      </c>
      <c r="H928" t="s">
        <v>313</v>
      </c>
      <c r="I928" t="str">
        <f t="shared" si="240"/>
        <v>MississippiLoc1</v>
      </c>
      <c r="J928" t="s">
        <v>331</v>
      </c>
      <c r="K928" t="s">
        <v>336</v>
      </c>
      <c r="L928" s="25" t="s">
        <v>70</v>
      </c>
      <c r="M928" t="str">
        <f t="shared" si="238"/>
        <v>Mis_1_2019_DPL90_Sandyloam_200</v>
      </c>
      <c r="N928" t="str">
        <f t="shared" si="241"/>
        <v>BiologyDefault</v>
      </c>
      <c r="O928" t="str">
        <f t="shared" si="242"/>
        <v>MulchGeo1</v>
      </c>
      <c r="P928" t="str">
        <f t="shared" si="243"/>
        <v>MulchDecomp1</v>
      </c>
      <c r="Q928" t="str">
        <f t="shared" si="244"/>
        <v>GasCO2Default</v>
      </c>
      <c r="R928" t="str">
        <f t="shared" si="245"/>
        <v>GasO2Default</v>
      </c>
      <c r="S928" t="str">
        <f t="shared" si="246"/>
        <v>GasID</v>
      </c>
      <c r="T928" t="str">
        <f t="shared" si="247"/>
        <v>Default</v>
      </c>
      <c r="U928" t="str">
        <f t="shared" si="248"/>
        <v>AiTest</v>
      </c>
      <c r="W928" t="str">
        <f t="shared" si="249"/>
        <v>R</v>
      </c>
      <c r="X928">
        <f t="shared" si="239"/>
        <v>2019</v>
      </c>
    </row>
    <row r="929" spans="1:24" ht="15.6">
      <c r="A929" t="s">
        <v>841</v>
      </c>
      <c r="B929" t="s">
        <v>304</v>
      </c>
      <c r="C929" t="str">
        <f t="shared" si="251"/>
        <v>DPL90</v>
      </c>
      <c r="D929" t="str">
        <f t="shared" si="235"/>
        <v>DPL90.var</v>
      </c>
      <c r="E929" t="str">
        <f t="shared" si="250"/>
        <v>SandyLoam</v>
      </c>
      <c r="F929" s="24" t="str">
        <f t="shared" si="236"/>
        <v>SandyLoam.soi</v>
      </c>
      <c r="G929" s="24" t="str">
        <f t="shared" si="237"/>
        <v>MississippiLoc1Wea.wea</v>
      </c>
      <c r="H929" t="s">
        <v>313</v>
      </c>
      <c r="I929" t="str">
        <f t="shared" si="240"/>
        <v>MississippiLoc1</v>
      </c>
      <c r="J929" t="s">
        <v>331</v>
      </c>
      <c r="K929" t="s">
        <v>336</v>
      </c>
      <c r="L929" s="25" t="s">
        <v>70</v>
      </c>
      <c r="M929" t="str">
        <f t="shared" si="238"/>
        <v>Mis_1_2019_DPL90_Sandyloam_300</v>
      </c>
      <c r="N929" t="str">
        <f t="shared" si="241"/>
        <v>BiologyDefault</v>
      </c>
      <c r="O929" t="str">
        <f t="shared" si="242"/>
        <v>MulchGeo1</v>
      </c>
      <c r="P929" t="str">
        <f t="shared" si="243"/>
        <v>MulchDecomp1</v>
      </c>
      <c r="Q929" t="str">
        <f t="shared" si="244"/>
        <v>GasCO2Default</v>
      </c>
      <c r="R929" t="str">
        <f t="shared" si="245"/>
        <v>GasO2Default</v>
      </c>
      <c r="S929" t="str">
        <f t="shared" si="246"/>
        <v>GasID</v>
      </c>
      <c r="T929" t="str">
        <f t="shared" si="247"/>
        <v>Default</v>
      </c>
      <c r="U929" t="str">
        <f t="shared" si="248"/>
        <v>AiTest</v>
      </c>
      <c r="W929" t="str">
        <f t="shared" si="249"/>
        <v>R</v>
      </c>
      <c r="X929">
        <f t="shared" si="239"/>
        <v>2019</v>
      </c>
    </row>
    <row r="930" spans="1:24" ht="15.6">
      <c r="A930" t="s">
        <v>842</v>
      </c>
      <c r="B930" t="s">
        <v>304</v>
      </c>
      <c r="C930" t="str">
        <f t="shared" si="251"/>
        <v>NuCot33</v>
      </c>
      <c r="D930" t="str">
        <f t="shared" si="235"/>
        <v>NuCot33.var</v>
      </c>
      <c r="E930" t="str">
        <f t="shared" si="250"/>
        <v>Clay</v>
      </c>
      <c r="F930" s="24" t="str">
        <f t="shared" si="236"/>
        <v>Clay.soi</v>
      </c>
      <c r="G930" s="24" t="str">
        <f t="shared" si="237"/>
        <v>MississippiLoc1Wea.wea</v>
      </c>
      <c r="H930" t="s">
        <v>313</v>
      </c>
      <c r="I930" t="str">
        <f t="shared" si="240"/>
        <v>MississippiLoc1</v>
      </c>
      <c r="J930" t="s">
        <v>331</v>
      </c>
      <c r="K930" t="s">
        <v>336</v>
      </c>
      <c r="L930" s="25" t="s">
        <v>70</v>
      </c>
      <c r="M930" t="str">
        <f t="shared" si="238"/>
        <v>Mis_1_2019_NuCot33_Clay_0</v>
      </c>
      <c r="N930" t="str">
        <f t="shared" si="241"/>
        <v>BiologyDefault</v>
      </c>
      <c r="O930" t="str">
        <f t="shared" si="242"/>
        <v>MulchGeo1</v>
      </c>
      <c r="P930" t="str">
        <f t="shared" si="243"/>
        <v>MulchDecomp1</v>
      </c>
      <c r="Q930" t="str">
        <f t="shared" si="244"/>
        <v>GasCO2Default</v>
      </c>
      <c r="R930" t="str">
        <f t="shared" si="245"/>
        <v>GasO2Default</v>
      </c>
      <c r="S930" t="str">
        <f t="shared" si="246"/>
        <v>GasID</v>
      </c>
      <c r="T930" t="str">
        <f t="shared" si="247"/>
        <v>Default</v>
      </c>
      <c r="U930" t="str">
        <f t="shared" si="248"/>
        <v>AiTest</v>
      </c>
      <c r="W930" t="str">
        <f t="shared" si="249"/>
        <v>R</v>
      </c>
      <c r="X930">
        <f t="shared" si="239"/>
        <v>2019</v>
      </c>
    </row>
    <row r="931" spans="1:24" ht="15.6">
      <c r="A931" t="s">
        <v>843</v>
      </c>
      <c r="B931" t="s">
        <v>304</v>
      </c>
      <c r="C931" t="str">
        <f t="shared" si="251"/>
        <v>NuCot33</v>
      </c>
      <c r="D931" t="str">
        <f t="shared" si="235"/>
        <v>NuCot33.var</v>
      </c>
      <c r="E931" t="str">
        <f t="shared" si="250"/>
        <v>Clay</v>
      </c>
      <c r="F931" s="24" t="str">
        <f t="shared" si="236"/>
        <v>Clay.soi</v>
      </c>
      <c r="G931" s="24" t="str">
        <f t="shared" si="237"/>
        <v>MississippiLoc1Wea.wea</v>
      </c>
      <c r="H931" t="s">
        <v>313</v>
      </c>
      <c r="I931" t="str">
        <f t="shared" si="240"/>
        <v>MississippiLoc1</v>
      </c>
      <c r="J931" t="s">
        <v>331</v>
      </c>
      <c r="K931" t="s">
        <v>336</v>
      </c>
      <c r="L931" s="25" t="s">
        <v>70</v>
      </c>
      <c r="M931" t="str">
        <f t="shared" si="238"/>
        <v>Mis_1_2019_NuCot33_Clay_100</v>
      </c>
      <c r="N931" t="str">
        <f t="shared" si="241"/>
        <v>BiologyDefault</v>
      </c>
      <c r="O931" t="str">
        <f t="shared" si="242"/>
        <v>MulchGeo1</v>
      </c>
      <c r="P931" t="str">
        <f t="shared" si="243"/>
        <v>MulchDecomp1</v>
      </c>
      <c r="Q931" t="str">
        <f t="shared" si="244"/>
        <v>GasCO2Default</v>
      </c>
      <c r="R931" t="str">
        <f t="shared" si="245"/>
        <v>GasO2Default</v>
      </c>
      <c r="S931" t="str">
        <f t="shared" si="246"/>
        <v>GasID</v>
      </c>
      <c r="T931" t="str">
        <f t="shared" si="247"/>
        <v>Default</v>
      </c>
      <c r="U931" t="str">
        <f t="shared" si="248"/>
        <v>AiTest</v>
      </c>
      <c r="W931" t="str">
        <f t="shared" si="249"/>
        <v>R</v>
      </c>
      <c r="X931">
        <f t="shared" si="239"/>
        <v>2019</v>
      </c>
    </row>
    <row r="932" spans="1:24" ht="15.6">
      <c r="A932" t="s">
        <v>844</v>
      </c>
      <c r="B932" t="s">
        <v>304</v>
      </c>
      <c r="C932" t="str">
        <f t="shared" si="251"/>
        <v>NuCot33</v>
      </c>
      <c r="D932" t="str">
        <f t="shared" si="235"/>
        <v>NuCot33.var</v>
      </c>
      <c r="E932" t="str">
        <f t="shared" si="250"/>
        <v>Clay</v>
      </c>
      <c r="F932" s="24" t="str">
        <f t="shared" si="236"/>
        <v>Clay.soi</v>
      </c>
      <c r="G932" s="24" t="str">
        <f t="shared" si="237"/>
        <v>MississippiLoc1Wea.wea</v>
      </c>
      <c r="H932" t="s">
        <v>313</v>
      </c>
      <c r="I932" t="str">
        <f t="shared" si="240"/>
        <v>MississippiLoc1</v>
      </c>
      <c r="J932" t="s">
        <v>331</v>
      </c>
      <c r="K932" t="s">
        <v>336</v>
      </c>
      <c r="L932" s="25" t="s">
        <v>70</v>
      </c>
      <c r="M932" t="str">
        <f t="shared" si="238"/>
        <v>Mis_1_2019_NuCot33_Clay_200</v>
      </c>
      <c r="N932" t="str">
        <f t="shared" si="241"/>
        <v>BiologyDefault</v>
      </c>
      <c r="O932" t="str">
        <f t="shared" si="242"/>
        <v>MulchGeo1</v>
      </c>
      <c r="P932" t="str">
        <f t="shared" si="243"/>
        <v>MulchDecomp1</v>
      </c>
      <c r="Q932" t="str">
        <f t="shared" si="244"/>
        <v>GasCO2Default</v>
      </c>
      <c r="R932" t="str">
        <f t="shared" si="245"/>
        <v>GasO2Default</v>
      </c>
      <c r="S932" t="str">
        <f t="shared" si="246"/>
        <v>GasID</v>
      </c>
      <c r="T932" t="str">
        <f t="shared" si="247"/>
        <v>Default</v>
      </c>
      <c r="U932" t="str">
        <f t="shared" si="248"/>
        <v>AiTest</v>
      </c>
      <c r="W932" t="str">
        <f t="shared" si="249"/>
        <v>R</v>
      </c>
      <c r="X932">
        <f t="shared" si="239"/>
        <v>2019</v>
      </c>
    </row>
    <row r="933" spans="1:24" ht="15.6">
      <c r="A933" t="s">
        <v>845</v>
      </c>
      <c r="B933" t="s">
        <v>304</v>
      </c>
      <c r="C933" t="str">
        <f t="shared" si="251"/>
        <v>NuCot33</v>
      </c>
      <c r="D933" t="str">
        <f t="shared" si="235"/>
        <v>NuCot33.var</v>
      </c>
      <c r="E933" t="str">
        <f t="shared" si="250"/>
        <v>Clay</v>
      </c>
      <c r="F933" s="24" t="str">
        <f t="shared" si="236"/>
        <v>Clay.soi</v>
      </c>
      <c r="G933" s="24" t="str">
        <f t="shared" si="237"/>
        <v>MississippiLoc1Wea.wea</v>
      </c>
      <c r="H933" t="s">
        <v>313</v>
      </c>
      <c r="I933" t="str">
        <f t="shared" si="240"/>
        <v>MississippiLoc1</v>
      </c>
      <c r="J933" t="s">
        <v>331</v>
      </c>
      <c r="K933" t="s">
        <v>336</v>
      </c>
      <c r="L933" s="25" t="s">
        <v>70</v>
      </c>
      <c r="M933" t="str">
        <f t="shared" si="238"/>
        <v>Mis_1_2019_NuCot33_Clay_300</v>
      </c>
      <c r="N933" t="str">
        <f t="shared" si="241"/>
        <v>BiologyDefault</v>
      </c>
      <c r="O933" t="str">
        <f t="shared" si="242"/>
        <v>MulchGeo1</v>
      </c>
      <c r="P933" t="str">
        <f t="shared" si="243"/>
        <v>MulchDecomp1</v>
      </c>
      <c r="Q933" t="str">
        <f t="shared" si="244"/>
        <v>GasCO2Default</v>
      </c>
      <c r="R933" t="str">
        <f t="shared" si="245"/>
        <v>GasO2Default</v>
      </c>
      <c r="S933" t="str">
        <f t="shared" si="246"/>
        <v>GasID</v>
      </c>
      <c r="T933" t="str">
        <f t="shared" si="247"/>
        <v>Default</v>
      </c>
      <c r="U933" t="str">
        <f t="shared" si="248"/>
        <v>AiTest</v>
      </c>
      <c r="W933" t="str">
        <f t="shared" si="249"/>
        <v>R</v>
      </c>
      <c r="X933">
        <f t="shared" si="239"/>
        <v>2019</v>
      </c>
    </row>
    <row r="934" spans="1:24" ht="15.6">
      <c r="A934" t="s">
        <v>846</v>
      </c>
      <c r="B934" t="s">
        <v>304</v>
      </c>
      <c r="C934" t="str">
        <f t="shared" si="251"/>
        <v>NuCot33</v>
      </c>
      <c r="D934" t="str">
        <f t="shared" si="235"/>
        <v>NuCot33.var</v>
      </c>
      <c r="E934" t="str">
        <f t="shared" si="250"/>
        <v>SandyClayLoam</v>
      </c>
      <c r="F934" s="24" t="str">
        <f t="shared" si="236"/>
        <v>SandyClayLoam.soi</v>
      </c>
      <c r="G934" s="24" t="str">
        <f t="shared" si="237"/>
        <v>MississippiLoc1Wea.wea</v>
      </c>
      <c r="H934" t="s">
        <v>313</v>
      </c>
      <c r="I934" t="str">
        <f t="shared" si="240"/>
        <v>MississippiLoc1</v>
      </c>
      <c r="J934" t="s">
        <v>331</v>
      </c>
      <c r="K934" t="s">
        <v>336</v>
      </c>
      <c r="L934" s="25" t="s">
        <v>70</v>
      </c>
      <c r="M934" t="str">
        <f t="shared" si="238"/>
        <v>Mis_1_2019_NuCot33_SandyClayLoam_0</v>
      </c>
      <c r="N934" t="str">
        <f t="shared" si="241"/>
        <v>BiologyDefault</v>
      </c>
      <c r="O934" t="str">
        <f t="shared" si="242"/>
        <v>MulchGeo1</v>
      </c>
      <c r="P934" t="str">
        <f t="shared" si="243"/>
        <v>MulchDecomp1</v>
      </c>
      <c r="Q934" t="str">
        <f t="shared" si="244"/>
        <v>GasCO2Default</v>
      </c>
      <c r="R934" t="str">
        <f t="shared" si="245"/>
        <v>GasO2Default</v>
      </c>
      <c r="S934" t="str">
        <f t="shared" si="246"/>
        <v>GasID</v>
      </c>
      <c r="T934" t="str">
        <f t="shared" si="247"/>
        <v>Default</v>
      </c>
      <c r="U934" t="str">
        <f t="shared" si="248"/>
        <v>AiTest</v>
      </c>
      <c r="W934" t="str">
        <f t="shared" si="249"/>
        <v>R</v>
      </c>
      <c r="X934">
        <f t="shared" si="239"/>
        <v>2019</v>
      </c>
    </row>
    <row r="935" spans="1:24" ht="15.6">
      <c r="A935" t="s">
        <v>847</v>
      </c>
      <c r="B935" t="s">
        <v>304</v>
      </c>
      <c r="C935" t="str">
        <f t="shared" si="251"/>
        <v>NuCot33</v>
      </c>
      <c r="D935" t="str">
        <f t="shared" si="235"/>
        <v>NuCot33.var</v>
      </c>
      <c r="E935" t="str">
        <f t="shared" si="250"/>
        <v>SandyClayLoam</v>
      </c>
      <c r="F935" s="24" t="str">
        <f t="shared" si="236"/>
        <v>SandyClayLoam.soi</v>
      </c>
      <c r="G935" s="24" t="str">
        <f t="shared" si="237"/>
        <v>MississippiLoc1Wea.wea</v>
      </c>
      <c r="H935" t="s">
        <v>313</v>
      </c>
      <c r="I935" t="str">
        <f t="shared" si="240"/>
        <v>MississippiLoc1</v>
      </c>
      <c r="J935" t="s">
        <v>331</v>
      </c>
      <c r="K935" t="s">
        <v>336</v>
      </c>
      <c r="L935" s="25" t="s">
        <v>70</v>
      </c>
      <c r="M935" t="str">
        <f t="shared" si="238"/>
        <v>Mis_1_2019_NuCot33_SandyClayLoam_100</v>
      </c>
      <c r="N935" t="str">
        <f t="shared" si="241"/>
        <v>BiologyDefault</v>
      </c>
      <c r="O935" t="str">
        <f t="shared" si="242"/>
        <v>MulchGeo1</v>
      </c>
      <c r="P935" t="str">
        <f t="shared" si="243"/>
        <v>MulchDecomp1</v>
      </c>
      <c r="Q935" t="str">
        <f t="shared" si="244"/>
        <v>GasCO2Default</v>
      </c>
      <c r="R935" t="str">
        <f t="shared" si="245"/>
        <v>GasO2Default</v>
      </c>
      <c r="S935" t="str">
        <f t="shared" si="246"/>
        <v>GasID</v>
      </c>
      <c r="T935" t="str">
        <f t="shared" si="247"/>
        <v>Default</v>
      </c>
      <c r="U935" t="str">
        <f t="shared" si="248"/>
        <v>AiTest</v>
      </c>
      <c r="W935" t="str">
        <f t="shared" si="249"/>
        <v>R</v>
      </c>
      <c r="X935">
        <f t="shared" si="239"/>
        <v>2019</v>
      </c>
    </row>
    <row r="936" spans="1:24" ht="15.6">
      <c r="A936" t="s">
        <v>848</v>
      </c>
      <c r="B936" t="s">
        <v>304</v>
      </c>
      <c r="C936" t="str">
        <f t="shared" si="251"/>
        <v>NuCot33</v>
      </c>
      <c r="D936" t="str">
        <f t="shared" si="235"/>
        <v>NuCot33.var</v>
      </c>
      <c r="E936" t="str">
        <f t="shared" si="250"/>
        <v>SandyClayLoam</v>
      </c>
      <c r="F936" s="24" t="str">
        <f t="shared" si="236"/>
        <v>SandyClayLoam.soi</v>
      </c>
      <c r="G936" s="24" t="str">
        <f t="shared" si="237"/>
        <v>MississippiLoc1Wea.wea</v>
      </c>
      <c r="H936" t="s">
        <v>313</v>
      </c>
      <c r="I936" t="str">
        <f t="shared" si="240"/>
        <v>MississippiLoc1</v>
      </c>
      <c r="J936" t="s">
        <v>331</v>
      </c>
      <c r="K936" t="s">
        <v>336</v>
      </c>
      <c r="L936" s="25" t="s">
        <v>70</v>
      </c>
      <c r="M936" t="str">
        <f t="shared" si="238"/>
        <v>Mis_1_2019_NuCot33_SandyClayLoam_200</v>
      </c>
      <c r="N936" t="str">
        <f t="shared" si="241"/>
        <v>BiologyDefault</v>
      </c>
      <c r="O936" t="str">
        <f t="shared" si="242"/>
        <v>MulchGeo1</v>
      </c>
      <c r="P936" t="str">
        <f t="shared" si="243"/>
        <v>MulchDecomp1</v>
      </c>
      <c r="Q936" t="str">
        <f t="shared" si="244"/>
        <v>GasCO2Default</v>
      </c>
      <c r="R936" t="str">
        <f t="shared" si="245"/>
        <v>GasO2Default</v>
      </c>
      <c r="S936" t="str">
        <f t="shared" si="246"/>
        <v>GasID</v>
      </c>
      <c r="T936" t="str">
        <f t="shared" si="247"/>
        <v>Default</v>
      </c>
      <c r="U936" t="str">
        <f t="shared" si="248"/>
        <v>AiTest</v>
      </c>
      <c r="W936" t="str">
        <f t="shared" si="249"/>
        <v>R</v>
      </c>
      <c r="X936">
        <f t="shared" si="239"/>
        <v>2019</v>
      </c>
    </row>
    <row r="937" spans="1:24" ht="15.6">
      <c r="A937" t="s">
        <v>849</v>
      </c>
      <c r="B937" t="s">
        <v>304</v>
      </c>
      <c r="C937" t="str">
        <f t="shared" si="251"/>
        <v>NuCot33</v>
      </c>
      <c r="D937" t="str">
        <f t="shared" si="235"/>
        <v>NuCot33.var</v>
      </c>
      <c r="E937" t="str">
        <f t="shared" si="250"/>
        <v>SandyClayLoam</v>
      </c>
      <c r="F937" s="24" t="str">
        <f t="shared" si="236"/>
        <v>SandyClayLoam.soi</v>
      </c>
      <c r="G937" s="24" t="str">
        <f t="shared" si="237"/>
        <v>MississippiLoc1Wea.wea</v>
      </c>
      <c r="H937" t="s">
        <v>313</v>
      </c>
      <c r="I937" t="str">
        <f t="shared" si="240"/>
        <v>MississippiLoc1</v>
      </c>
      <c r="J937" t="s">
        <v>331</v>
      </c>
      <c r="K937" t="s">
        <v>336</v>
      </c>
      <c r="L937" s="25" t="s">
        <v>70</v>
      </c>
      <c r="M937" t="str">
        <f t="shared" si="238"/>
        <v>Mis_1_2019_NuCot33_SandyClayLoam_300</v>
      </c>
      <c r="N937" t="str">
        <f t="shared" si="241"/>
        <v>BiologyDefault</v>
      </c>
      <c r="O937" t="str">
        <f t="shared" si="242"/>
        <v>MulchGeo1</v>
      </c>
      <c r="P937" t="str">
        <f t="shared" si="243"/>
        <v>MulchDecomp1</v>
      </c>
      <c r="Q937" t="str">
        <f t="shared" si="244"/>
        <v>GasCO2Default</v>
      </c>
      <c r="R937" t="str">
        <f t="shared" si="245"/>
        <v>GasO2Default</v>
      </c>
      <c r="S937" t="str">
        <f t="shared" si="246"/>
        <v>GasID</v>
      </c>
      <c r="T937" t="str">
        <f t="shared" si="247"/>
        <v>Default</v>
      </c>
      <c r="U937" t="str">
        <f t="shared" si="248"/>
        <v>AiTest</v>
      </c>
      <c r="W937" t="str">
        <f t="shared" si="249"/>
        <v>R</v>
      </c>
      <c r="X937">
        <f t="shared" si="239"/>
        <v>2019</v>
      </c>
    </row>
    <row r="938" spans="1:24" ht="15.6">
      <c r="A938" t="s">
        <v>850</v>
      </c>
      <c r="B938" t="s">
        <v>304</v>
      </c>
      <c r="C938" t="str">
        <f t="shared" si="251"/>
        <v>NuCot33</v>
      </c>
      <c r="D938" t="str">
        <f t="shared" si="235"/>
        <v>NuCot33.var</v>
      </c>
      <c r="E938" t="str">
        <f t="shared" si="250"/>
        <v>SandyLoam</v>
      </c>
      <c r="F938" s="24" t="str">
        <f t="shared" si="236"/>
        <v>SandyLoam.soi</v>
      </c>
      <c r="G938" s="24" t="str">
        <f t="shared" si="237"/>
        <v>MississippiLoc1Wea.wea</v>
      </c>
      <c r="H938" t="s">
        <v>313</v>
      </c>
      <c r="I938" t="str">
        <f t="shared" si="240"/>
        <v>MississippiLoc1</v>
      </c>
      <c r="J938" t="s">
        <v>331</v>
      </c>
      <c r="K938" t="s">
        <v>336</v>
      </c>
      <c r="L938" s="25" t="s">
        <v>70</v>
      </c>
      <c r="M938" t="str">
        <f t="shared" si="238"/>
        <v>Mis_1_2019_NuCot33_Sandyloam_0</v>
      </c>
      <c r="N938" t="str">
        <f t="shared" si="241"/>
        <v>BiologyDefault</v>
      </c>
      <c r="O938" t="str">
        <f t="shared" si="242"/>
        <v>MulchGeo1</v>
      </c>
      <c r="P938" t="str">
        <f t="shared" si="243"/>
        <v>MulchDecomp1</v>
      </c>
      <c r="Q938" t="str">
        <f t="shared" si="244"/>
        <v>GasCO2Default</v>
      </c>
      <c r="R938" t="str">
        <f t="shared" si="245"/>
        <v>GasO2Default</v>
      </c>
      <c r="S938" t="str">
        <f t="shared" si="246"/>
        <v>GasID</v>
      </c>
      <c r="T938" t="str">
        <f t="shared" si="247"/>
        <v>Default</v>
      </c>
      <c r="U938" t="str">
        <f t="shared" si="248"/>
        <v>AiTest</v>
      </c>
      <c r="W938" t="str">
        <f t="shared" si="249"/>
        <v>R</v>
      </c>
      <c r="X938">
        <f t="shared" si="239"/>
        <v>2019</v>
      </c>
    </row>
    <row r="939" spans="1:24" ht="15.6">
      <c r="A939" t="s">
        <v>851</v>
      </c>
      <c r="B939" t="s">
        <v>304</v>
      </c>
      <c r="C939" t="str">
        <f t="shared" si="251"/>
        <v>NuCot33</v>
      </c>
      <c r="D939" t="str">
        <f t="shared" si="235"/>
        <v>NuCot33.var</v>
      </c>
      <c r="E939" t="str">
        <f t="shared" si="250"/>
        <v>SandyLoam</v>
      </c>
      <c r="F939" s="24" t="str">
        <f t="shared" si="236"/>
        <v>SandyLoam.soi</v>
      </c>
      <c r="G939" s="24" t="str">
        <f t="shared" si="237"/>
        <v>MississippiLoc1Wea.wea</v>
      </c>
      <c r="H939" t="s">
        <v>313</v>
      </c>
      <c r="I939" t="str">
        <f t="shared" si="240"/>
        <v>MississippiLoc1</v>
      </c>
      <c r="J939" t="s">
        <v>331</v>
      </c>
      <c r="K939" t="s">
        <v>336</v>
      </c>
      <c r="L939" s="25" t="s">
        <v>70</v>
      </c>
      <c r="M939" t="str">
        <f t="shared" si="238"/>
        <v>Mis_1_2019_NuCot33_Sandyloam_100</v>
      </c>
      <c r="N939" t="str">
        <f t="shared" si="241"/>
        <v>BiologyDefault</v>
      </c>
      <c r="O939" t="str">
        <f t="shared" si="242"/>
        <v>MulchGeo1</v>
      </c>
      <c r="P939" t="str">
        <f t="shared" si="243"/>
        <v>MulchDecomp1</v>
      </c>
      <c r="Q939" t="str">
        <f t="shared" si="244"/>
        <v>GasCO2Default</v>
      </c>
      <c r="R939" t="str">
        <f t="shared" si="245"/>
        <v>GasO2Default</v>
      </c>
      <c r="S939" t="str">
        <f t="shared" si="246"/>
        <v>GasID</v>
      </c>
      <c r="T939" t="str">
        <f t="shared" si="247"/>
        <v>Default</v>
      </c>
      <c r="U939" t="str">
        <f t="shared" si="248"/>
        <v>AiTest</v>
      </c>
      <c r="W939" t="str">
        <f t="shared" si="249"/>
        <v>R</v>
      </c>
      <c r="X939">
        <f t="shared" si="239"/>
        <v>2019</v>
      </c>
    </row>
    <row r="940" spans="1:24" ht="15.6">
      <c r="A940" t="s">
        <v>852</v>
      </c>
      <c r="B940" t="s">
        <v>304</v>
      </c>
      <c r="C940" t="str">
        <f t="shared" si="251"/>
        <v>NuCot33</v>
      </c>
      <c r="D940" t="str">
        <f t="shared" si="235"/>
        <v>NuCot33.var</v>
      </c>
      <c r="E940" t="str">
        <f t="shared" si="250"/>
        <v>SandyLoam</v>
      </c>
      <c r="F940" s="24" t="str">
        <f t="shared" si="236"/>
        <v>SandyLoam.soi</v>
      </c>
      <c r="G940" s="24" t="str">
        <f t="shared" si="237"/>
        <v>MississippiLoc1Wea.wea</v>
      </c>
      <c r="H940" t="s">
        <v>313</v>
      </c>
      <c r="I940" t="str">
        <f t="shared" si="240"/>
        <v>MississippiLoc1</v>
      </c>
      <c r="J940" t="s">
        <v>331</v>
      </c>
      <c r="K940" t="s">
        <v>336</v>
      </c>
      <c r="L940" s="25" t="s">
        <v>70</v>
      </c>
      <c r="M940" t="str">
        <f t="shared" si="238"/>
        <v>Mis_1_2019_NuCot33_Sandyloam_200</v>
      </c>
      <c r="N940" t="str">
        <f t="shared" si="241"/>
        <v>BiologyDefault</v>
      </c>
      <c r="O940" t="str">
        <f t="shared" si="242"/>
        <v>MulchGeo1</v>
      </c>
      <c r="P940" t="str">
        <f t="shared" si="243"/>
        <v>MulchDecomp1</v>
      </c>
      <c r="Q940" t="str">
        <f t="shared" si="244"/>
        <v>GasCO2Default</v>
      </c>
      <c r="R940" t="str">
        <f t="shared" si="245"/>
        <v>GasO2Default</v>
      </c>
      <c r="S940" t="str">
        <f t="shared" si="246"/>
        <v>GasID</v>
      </c>
      <c r="T940" t="str">
        <f t="shared" si="247"/>
        <v>Default</v>
      </c>
      <c r="U940" t="str">
        <f t="shared" si="248"/>
        <v>AiTest</v>
      </c>
      <c r="W940" t="str">
        <f t="shared" si="249"/>
        <v>R</v>
      </c>
      <c r="X940">
        <f t="shared" si="239"/>
        <v>2019</v>
      </c>
    </row>
    <row r="941" spans="1:24" ht="15.6">
      <c r="A941" t="s">
        <v>853</v>
      </c>
      <c r="B941" t="s">
        <v>304</v>
      </c>
      <c r="C941" t="str">
        <f t="shared" si="251"/>
        <v>NuCot33</v>
      </c>
      <c r="D941" t="str">
        <f t="shared" si="235"/>
        <v>NuCot33.var</v>
      </c>
      <c r="E941" t="str">
        <f t="shared" si="250"/>
        <v>SandyLoam</v>
      </c>
      <c r="F941" s="24" t="str">
        <f t="shared" si="236"/>
        <v>SandyLoam.soi</v>
      </c>
      <c r="G941" s="24" t="str">
        <f t="shared" si="237"/>
        <v>MississippiLoc1Wea.wea</v>
      </c>
      <c r="H941" t="s">
        <v>313</v>
      </c>
      <c r="I941" t="str">
        <f t="shared" si="240"/>
        <v>MississippiLoc1</v>
      </c>
      <c r="J941" t="s">
        <v>331</v>
      </c>
      <c r="K941" t="s">
        <v>336</v>
      </c>
      <c r="L941" s="25" t="s">
        <v>70</v>
      </c>
      <c r="M941" t="str">
        <f t="shared" si="238"/>
        <v>Mis_1_2019_NuCot33_Sandyloam_300</v>
      </c>
      <c r="N941" t="str">
        <f t="shared" si="241"/>
        <v>BiologyDefault</v>
      </c>
      <c r="O941" t="str">
        <f t="shared" si="242"/>
        <v>MulchGeo1</v>
      </c>
      <c r="P941" t="str">
        <f t="shared" si="243"/>
        <v>MulchDecomp1</v>
      </c>
      <c r="Q941" t="str">
        <f t="shared" si="244"/>
        <v>GasCO2Default</v>
      </c>
      <c r="R941" t="str">
        <f t="shared" si="245"/>
        <v>GasO2Default</v>
      </c>
      <c r="S941" t="str">
        <f t="shared" si="246"/>
        <v>GasID</v>
      </c>
      <c r="T941" t="str">
        <f t="shared" si="247"/>
        <v>Default</v>
      </c>
      <c r="U941" t="str">
        <f t="shared" si="248"/>
        <v>AiTest</v>
      </c>
      <c r="W941" t="str">
        <f t="shared" si="249"/>
        <v>R</v>
      </c>
      <c r="X941">
        <f t="shared" si="239"/>
        <v>2019</v>
      </c>
    </row>
    <row r="942" spans="1:24" ht="15.6">
      <c r="A942" t="s">
        <v>854</v>
      </c>
      <c r="B942" t="s">
        <v>304</v>
      </c>
      <c r="C942" t="str">
        <f t="shared" si="251"/>
        <v>DPL90</v>
      </c>
      <c r="D942" t="str">
        <f t="shared" si="235"/>
        <v>DPL90.var</v>
      </c>
      <c r="E942" t="str">
        <f t="shared" si="250"/>
        <v>Clay</v>
      </c>
      <c r="F942" s="24" t="str">
        <f t="shared" si="236"/>
        <v>Clay.soi</v>
      </c>
      <c r="G942" s="24" t="str">
        <f t="shared" si="237"/>
        <v>MississippiLoc1Wea.wea</v>
      </c>
      <c r="H942" t="s">
        <v>313</v>
      </c>
      <c r="I942" t="str">
        <f t="shared" si="240"/>
        <v>MississippiLoc1</v>
      </c>
      <c r="J942" t="s">
        <v>331</v>
      </c>
      <c r="K942" t="s">
        <v>336</v>
      </c>
      <c r="L942" s="25" t="s">
        <v>70</v>
      </c>
      <c r="M942" t="str">
        <f t="shared" si="238"/>
        <v>Mis_1_2020_DPL90_Clay_0</v>
      </c>
      <c r="N942" t="str">
        <f t="shared" si="241"/>
        <v>BiologyDefault</v>
      </c>
      <c r="O942" t="str">
        <f t="shared" si="242"/>
        <v>MulchGeo1</v>
      </c>
      <c r="P942" t="str">
        <f t="shared" si="243"/>
        <v>MulchDecomp1</v>
      </c>
      <c r="Q942" t="str">
        <f t="shared" si="244"/>
        <v>GasCO2Default</v>
      </c>
      <c r="R942" t="str">
        <f t="shared" si="245"/>
        <v>GasO2Default</v>
      </c>
      <c r="S942" t="str">
        <f t="shared" si="246"/>
        <v>GasID</v>
      </c>
      <c r="T942" t="str">
        <f t="shared" si="247"/>
        <v>Default</v>
      </c>
      <c r="U942" t="str">
        <f t="shared" si="248"/>
        <v>AiTest</v>
      </c>
      <c r="W942" t="str">
        <f t="shared" si="249"/>
        <v>R</v>
      </c>
      <c r="X942">
        <f t="shared" si="239"/>
        <v>2020</v>
      </c>
    </row>
    <row r="943" spans="1:24" ht="15.6">
      <c r="A943" t="s">
        <v>855</v>
      </c>
      <c r="B943" t="s">
        <v>304</v>
      </c>
      <c r="C943" t="str">
        <f t="shared" si="251"/>
        <v>DPL90</v>
      </c>
      <c r="D943" t="str">
        <f t="shared" si="235"/>
        <v>DPL90.var</v>
      </c>
      <c r="E943" t="str">
        <f t="shared" si="250"/>
        <v>Clay</v>
      </c>
      <c r="F943" s="24" t="str">
        <f t="shared" si="236"/>
        <v>Clay.soi</v>
      </c>
      <c r="G943" s="24" t="str">
        <f t="shared" si="237"/>
        <v>MississippiLoc1Wea.wea</v>
      </c>
      <c r="H943" t="s">
        <v>313</v>
      </c>
      <c r="I943" t="str">
        <f t="shared" si="240"/>
        <v>MississippiLoc1</v>
      </c>
      <c r="J943" t="s">
        <v>331</v>
      </c>
      <c r="K943" t="s">
        <v>336</v>
      </c>
      <c r="L943" s="25" t="s">
        <v>70</v>
      </c>
      <c r="M943" t="str">
        <f t="shared" si="238"/>
        <v>Mis_1_2020_DPL90_Clay_100</v>
      </c>
      <c r="N943" t="str">
        <f t="shared" si="241"/>
        <v>BiologyDefault</v>
      </c>
      <c r="O943" t="str">
        <f t="shared" si="242"/>
        <v>MulchGeo1</v>
      </c>
      <c r="P943" t="str">
        <f t="shared" si="243"/>
        <v>MulchDecomp1</v>
      </c>
      <c r="Q943" t="str">
        <f t="shared" si="244"/>
        <v>GasCO2Default</v>
      </c>
      <c r="R943" t="str">
        <f t="shared" si="245"/>
        <v>GasO2Default</v>
      </c>
      <c r="S943" t="str">
        <f t="shared" si="246"/>
        <v>GasID</v>
      </c>
      <c r="T943" t="str">
        <f t="shared" si="247"/>
        <v>Default</v>
      </c>
      <c r="U943" t="str">
        <f t="shared" si="248"/>
        <v>AiTest</v>
      </c>
      <c r="W943" t="str">
        <f t="shared" si="249"/>
        <v>R</v>
      </c>
      <c r="X943">
        <f t="shared" si="239"/>
        <v>2020</v>
      </c>
    </row>
    <row r="944" spans="1:24" ht="15.6">
      <c r="A944" t="s">
        <v>856</v>
      </c>
      <c r="B944" t="s">
        <v>304</v>
      </c>
      <c r="C944" t="str">
        <f t="shared" si="251"/>
        <v>DPL90</v>
      </c>
      <c r="D944" t="str">
        <f t="shared" si="235"/>
        <v>DPL90.var</v>
      </c>
      <c r="E944" t="str">
        <f t="shared" si="250"/>
        <v>Clay</v>
      </c>
      <c r="F944" s="24" t="str">
        <f t="shared" si="236"/>
        <v>Clay.soi</v>
      </c>
      <c r="G944" s="24" t="str">
        <f t="shared" si="237"/>
        <v>MississippiLoc1Wea.wea</v>
      </c>
      <c r="H944" t="s">
        <v>313</v>
      </c>
      <c r="I944" t="str">
        <f t="shared" si="240"/>
        <v>MississippiLoc1</v>
      </c>
      <c r="J944" t="s">
        <v>331</v>
      </c>
      <c r="K944" t="s">
        <v>336</v>
      </c>
      <c r="L944" s="25" t="s">
        <v>70</v>
      </c>
      <c r="M944" t="str">
        <f t="shared" si="238"/>
        <v>Mis_1_2020_DPL90_Clay_200</v>
      </c>
      <c r="N944" t="str">
        <f t="shared" si="241"/>
        <v>BiologyDefault</v>
      </c>
      <c r="O944" t="str">
        <f t="shared" si="242"/>
        <v>MulchGeo1</v>
      </c>
      <c r="P944" t="str">
        <f t="shared" si="243"/>
        <v>MulchDecomp1</v>
      </c>
      <c r="Q944" t="str">
        <f t="shared" si="244"/>
        <v>GasCO2Default</v>
      </c>
      <c r="R944" t="str">
        <f t="shared" si="245"/>
        <v>GasO2Default</v>
      </c>
      <c r="S944" t="str">
        <f t="shared" si="246"/>
        <v>GasID</v>
      </c>
      <c r="T944" t="str">
        <f t="shared" si="247"/>
        <v>Default</v>
      </c>
      <c r="U944" t="str">
        <f t="shared" si="248"/>
        <v>AiTest</v>
      </c>
      <c r="W944" t="str">
        <f t="shared" si="249"/>
        <v>R</v>
      </c>
      <c r="X944">
        <f t="shared" si="239"/>
        <v>2020</v>
      </c>
    </row>
    <row r="945" spans="1:24" ht="15.6">
      <c r="A945" t="s">
        <v>857</v>
      </c>
      <c r="B945" t="s">
        <v>304</v>
      </c>
      <c r="C945" t="str">
        <f t="shared" si="251"/>
        <v>DPL90</v>
      </c>
      <c r="D945" t="str">
        <f t="shared" si="235"/>
        <v>DPL90.var</v>
      </c>
      <c r="E945" t="str">
        <f t="shared" si="250"/>
        <v>Clay</v>
      </c>
      <c r="F945" s="24" t="str">
        <f t="shared" si="236"/>
        <v>Clay.soi</v>
      </c>
      <c r="G945" s="24" t="str">
        <f t="shared" si="237"/>
        <v>MississippiLoc1Wea.wea</v>
      </c>
      <c r="H945" t="s">
        <v>313</v>
      </c>
      <c r="I945" t="str">
        <f t="shared" si="240"/>
        <v>MississippiLoc1</v>
      </c>
      <c r="J945" t="s">
        <v>331</v>
      </c>
      <c r="K945" t="s">
        <v>336</v>
      </c>
      <c r="L945" s="25" t="s">
        <v>70</v>
      </c>
      <c r="M945" t="str">
        <f t="shared" si="238"/>
        <v>Mis_1_2020_DPL90_Clay_300</v>
      </c>
      <c r="N945" t="str">
        <f t="shared" si="241"/>
        <v>BiologyDefault</v>
      </c>
      <c r="O945" t="str">
        <f t="shared" si="242"/>
        <v>MulchGeo1</v>
      </c>
      <c r="P945" t="str">
        <f t="shared" si="243"/>
        <v>MulchDecomp1</v>
      </c>
      <c r="Q945" t="str">
        <f t="shared" si="244"/>
        <v>GasCO2Default</v>
      </c>
      <c r="R945" t="str">
        <f t="shared" si="245"/>
        <v>GasO2Default</v>
      </c>
      <c r="S945" t="str">
        <f t="shared" si="246"/>
        <v>GasID</v>
      </c>
      <c r="T945" t="str">
        <f t="shared" si="247"/>
        <v>Default</v>
      </c>
      <c r="U945" t="str">
        <f t="shared" si="248"/>
        <v>AiTest</v>
      </c>
      <c r="W945" t="str">
        <f t="shared" si="249"/>
        <v>R</v>
      </c>
      <c r="X945">
        <f t="shared" si="239"/>
        <v>2020</v>
      </c>
    </row>
    <row r="946" spans="1:24" ht="15.6">
      <c r="A946" t="s">
        <v>858</v>
      </c>
      <c r="B946" t="s">
        <v>304</v>
      </c>
      <c r="C946" t="str">
        <f t="shared" si="251"/>
        <v>DPL90</v>
      </c>
      <c r="D946" t="str">
        <f t="shared" si="235"/>
        <v>DPL90.var</v>
      </c>
      <c r="E946" t="str">
        <f t="shared" si="250"/>
        <v>SandyClayLoam</v>
      </c>
      <c r="F946" s="24" t="str">
        <f t="shared" si="236"/>
        <v>SandyClayLoam.soi</v>
      </c>
      <c r="G946" s="24" t="str">
        <f t="shared" si="237"/>
        <v>MississippiLoc1Wea.wea</v>
      </c>
      <c r="H946" t="s">
        <v>313</v>
      </c>
      <c r="I946" t="str">
        <f t="shared" si="240"/>
        <v>MississippiLoc1</v>
      </c>
      <c r="J946" t="s">
        <v>331</v>
      </c>
      <c r="K946" t="s">
        <v>336</v>
      </c>
      <c r="L946" s="25" t="s">
        <v>70</v>
      </c>
      <c r="M946" t="str">
        <f t="shared" si="238"/>
        <v>Mis_1_2020_DPL90_SandyClayLoam_0</v>
      </c>
      <c r="N946" t="str">
        <f t="shared" si="241"/>
        <v>BiologyDefault</v>
      </c>
      <c r="O946" t="str">
        <f t="shared" si="242"/>
        <v>MulchGeo1</v>
      </c>
      <c r="P946" t="str">
        <f t="shared" si="243"/>
        <v>MulchDecomp1</v>
      </c>
      <c r="Q946" t="str">
        <f t="shared" si="244"/>
        <v>GasCO2Default</v>
      </c>
      <c r="R946" t="str">
        <f t="shared" si="245"/>
        <v>GasO2Default</v>
      </c>
      <c r="S946" t="str">
        <f t="shared" si="246"/>
        <v>GasID</v>
      </c>
      <c r="T946" t="str">
        <f t="shared" si="247"/>
        <v>Default</v>
      </c>
      <c r="U946" t="str">
        <f t="shared" si="248"/>
        <v>AiTest</v>
      </c>
      <c r="W946" t="str">
        <f t="shared" si="249"/>
        <v>R</v>
      </c>
      <c r="X946">
        <f t="shared" si="239"/>
        <v>2020</v>
      </c>
    </row>
    <row r="947" spans="1:24" ht="15.6">
      <c r="A947" t="s">
        <v>859</v>
      </c>
      <c r="B947" t="s">
        <v>304</v>
      </c>
      <c r="C947" t="str">
        <f t="shared" si="251"/>
        <v>DPL90</v>
      </c>
      <c r="D947" t="str">
        <f t="shared" si="235"/>
        <v>DPL90.var</v>
      </c>
      <c r="E947" t="str">
        <f t="shared" si="250"/>
        <v>SandyClayLoam</v>
      </c>
      <c r="F947" s="24" t="str">
        <f t="shared" si="236"/>
        <v>SandyClayLoam.soi</v>
      </c>
      <c r="G947" s="24" t="str">
        <f t="shared" si="237"/>
        <v>MississippiLoc1Wea.wea</v>
      </c>
      <c r="H947" t="s">
        <v>313</v>
      </c>
      <c r="I947" t="str">
        <f t="shared" si="240"/>
        <v>MississippiLoc1</v>
      </c>
      <c r="J947" t="s">
        <v>331</v>
      </c>
      <c r="K947" t="s">
        <v>336</v>
      </c>
      <c r="L947" s="25" t="s">
        <v>70</v>
      </c>
      <c r="M947" t="str">
        <f t="shared" si="238"/>
        <v>Mis_1_2020_DPL90_SandyClayLoam_100</v>
      </c>
      <c r="N947" t="str">
        <f t="shared" si="241"/>
        <v>BiologyDefault</v>
      </c>
      <c r="O947" t="str">
        <f t="shared" si="242"/>
        <v>MulchGeo1</v>
      </c>
      <c r="P947" t="str">
        <f t="shared" si="243"/>
        <v>MulchDecomp1</v>
      </c>
      <c r="Q947" t="str">
        <f t="shared" si="244"/>
        <v>GasCO2Default</v>
      </c>
      <c r="R947" t="str">
        <f t="shared" si="245"/>
        <v>GasO2Default</v>
      </c>
      <c r="S947" t="str">
        <f t="shared" si="246"/>
        <v>GasID</v>
      </c>
      <c r="T947" t="str">
        <f t="shared" si="247"/>
        <v>Default</v>
      </c>
      <c r="U947" t="str">
        <f t="shared" si="248"/>
        <v>AiTest</v>
      </c>
      <c r="W947" t="str">
        <f t="shared" si="249"/>
        <v>R</v>
      </c>
      <c r="X947">
        <f t="shared" si="239"/>
        <v>2020</v>
      </c>
    </row>
    <row r="948" spans="1:24" ht="15.6">
      <c r="A948" t="s">
        <v>860</v>
      </c>
      <c r="B948" t="s">
        <v>304</v>
      </c>
      <c r="C948" t="str">
        <f t="shared" si="251"/>
        <v>DPL90</v>
      </c>
      <c r="D948" t="str">
        <f t="shared" si="235"/>
        <v>DPL90.var</v>
      </c>
      <c r="E948" t="str">
        <f t="shared" si="250"/>
        <v>SandyClayLoam</v>
      </c>
      <c r="F948" s="24" t="str">
        <f t="shared" si="236"/>
        <v>SandyClayLoam.soi</v>
      </c>
      <c r="G948" s="24" t="str">
        <f t="shared" si="237"/>
        <v>MississippiLoc1Wea.wea</v>
      </c>
      <c r="H948" t="s">
        <v>313</v>
      </c>
      <c r="I948" t="str">
        <f t="shared" si="240"/>
        <v>MississippiLoc1</v>
      </c>
      <c r="J948" t="s">
        <v>331</v>
      </c>
      <c r="K948" t="s">
        <v>336</v>
      </c>
      <c r="L948" s="25" t="s">
        <v>70</v>
      </c>
      <c r="M948" t="str">
        <f t="shared" si="238"/>
        <v>Mis_1_2020_DPL90_SandyClayLoam_200</v>
      </c>
      <c r="N948" t="str">
        <f t="shared" si="241"/>
        <v>BiologyDefault</v>
      </c>
      <c r="O948" t="str">
        <f t="shared" si="242"/>
        <v>MulchGeo1</v>
      </c>
      <c r="P948" t="str">
        <f t="shared" si="243"/>
        <v>MulchDecomp1</v>
      </c>
      <c r="Q948" t="str">
        <f t="shared" si="244"/>
        <v>GasCO2Default</v>
      </c>
      <c r="R948" t="str">
        <f t="shared" si="245"/>
        <v>GasO2Default</v>
      </c>
      <c r="S948" t="str">
        <f t="shared" si="246"/>
        <v>GasID</v>
      </c>
      <c r="T948" t="str">
        <f t="shared" si="247"/>
        <v>Default</v>
      </c>
      <c r="U948" t="str">
        <f t="shared" si="248"/>
        <v>AiTest</v>
      </c>
      <c r="W948" t="str">
        <f t="shared" si="249"/>
        <v>R</v>
      </c>
      <c r="X948">
        <f t="shared" si="239"/>
        <v>2020</v>
      </c>
    </row>
    <row r="949" spans="1:24" ht="15.6">
      <c r="A949" t="s">
        <v>861</v>
      </c>
      <c r="B949" t="s">
        <v>304</v>
      </c>
      <c r="C949" t="str">
        <f t="shared" si="251"/>
        <v>DPL90</v>
      </c>
      <c r="D949" t="str">
        <f t="shared" si="235"/>
        <v>DPL90.var</v>
      </c>
      <c r="E949" t="str">
        <f t="shared" si="250"/>
        <v>SandyClayLoam</v>
      </c>
      <c r="F949" s="24" t="str">
        <f t="shared" si="236"/>
        <v>SandyClayLoam.soi</v>
      </c>
      <c r="G949" s="24" t="str">
        <f t="shared" si="237"/>
        <v>MississippiLoc1Wea.wea</v>
      </c>
      <c r="H949" t="s">
        <v>313</v>
      </c>
      <c r="I949" t="str">
        <f t="shared" si="240"/>
        <v>MississippiLoc1</v>
      </c>
      <c r="J949" t="s">
        <v>331</v>
      </c>
      <c r="K949" t="s">
        <v>336</v>
      </c>
      <c r="L949" s="25" t="s">
        <v>70</v>
      </c>
      <c r="M949" t="str">
        <f t="shared" si="238"/>
        <v>Mis_1_2020_DPL90_SandyClayLoam_300</v>
      </c>
      <c r="N949" t="str">
        <f t="shared" si="241"/>
        <v>BiologyDefault</v>
      </c>
      <c r="O949" t="str">
        <f t="shared" si="242"/>
        <v>MulchGeo1</v>
      </c>
      <c r="P949" t="str">
        <f t="shared" si="243"/>
        <v>MulchDecomp1</v>
      </c>
      <c r="Q949" t="str">
        <f t="shared" si="244"/>
        <v>GasCO2Default</v>
      </c>
      <c r="R949" t="str">
        <f t="shared" si="245"/>
        <v>GasO2Default</v>
      </c>
      <c r="S949" t="str">
        <f t="shared" si="246"/>
        <v>GasID</v>
      </c>
      <c r="T949" t="str">
        <f t="shared" si="247"/>
        <v>Default</v>
      </c>
      <c r="U949" t="str">
        <f t="shared" si="248"/>
        <v>AiTest</v>
      </c>
      <c r="W949" t="str">
        <f t="shared" si="249"/>
        <v>R</v>
      </c>
      <c r="X949">
        <f t="shared" si="239"/>
        <v>2020</v>
      </c>
    </row>
    <row r="950" spans="1:24" ht="15.6">
      <c r="A950" t="s">
        <v>862</v>
      </c>
      <c r="B950" t="s">
        <v>304</v>
      </c>
      <c r="C950" t="str">
        <f t="shared" si="251"/>
        <v>DPL90</v>
      </c>
      <c r="D950" t="str">
        <f t="shared" si="235"/>
        <v>DPL90.var</v>
      </c>
      <c r="E950" t="str">
        <f t="shared" si="250"/>
        <v>SandyLoam</v>
      </c>
      <c r="F950" s="24" t="str">
        <f t="shared" si="236"/>
        <v>SandyLoam.soi</v>
      </c>
      <c r="G950" s="24" t="str">
        <f t="shared" si="237"/>
        <v>MississippiLoc1Wea.wea</v>
      </c>
      <c r="H950" t="s">
        <v>313</v>
      </c>
      <c r="I950" t="str">
        <f t="shared" si="240"/>
        <v>MississippiLoc1</v>
      </c>
      <c r="J950" t="s">
        <v>331</v>
      </c>
      <c r="K950" t="s">
        <v>336</v>
      </c>
      <c r="L950" s="25" t="s">
        <v>70</v>
      </c>
      <c r="M950" t="str">
        <f t="shared" si="238"/>
        <v>Mis_1_2020_DPL90_Sandyloam_0</v>
      </c>
      <c r="N950" t="str">
        <f t="shared" si="241"/>
        <v>BiologyDefault</v>
      </c>
      <c r="O950" t="str">
        <f t="shared" si="242"/>
        <v>MulchGeo1</v>
      </c>
      <c r="P950" t="str">
        <f t="shared" si="243"/>
        <v>MulchDecomp1</v>
      </c>
      <c r="Q950" t="str">
        <f t="shared" si="244"/>
        <v>GasCO2Default</v>
      </c>
      <c r="R950" t="str">
        <f t="shared" si="245"/>
        <v>GasO2Default</v>
      </c>
      <c r="S950" t="str">
        <f t="shared" si="246"/>
        <v>GasID</v>
      </c>
      <c r="T950" t="str">
        <f t="shared" si="247"/>
        <v>Default</v>
      </c>
      <c r="U950" t="str">
        <f t="shared" si="248"/>
        <v>AiTest</v>
      </c>
      <c r="W950" t="str">
        <f t="shared" si="249"/>
        <v>R</v>
      </c>
      <c r="X950">
        <f t="shared" si="239"/>
        <v>2020</v>
      </c>
    </row>
    <row r="951" spans="1:24" ht="15.6">
      <c r="A951" t="s">
        <v>863</v>
      </c>
      <c r="B951" t="s">
        <v>304</v>
      </c>
      <c r="C951" t="str">
        <f t="shared" si="251"/>
        <v>DPL90</v>
      </c>
      <c r="D951" t="str">
        <f t="shared" si="235"/>
        <v>DPL90.var</v>
      </c>
      <c r="E951" t="str">
        <f t="shared" si="250"/>
        <v>SandyLoam</v>
      </c>
      <c r="F951" s="24" t="str">
        <f t="shared" si="236"/>
        <v>SandyLoam.soi</v>
      </c>
      <c r="G951" s="24" t="str">
        <f t="shared" si="237"/>
        <v>MississippiLoc1Wea.wea</v>
      </c>
      <c r="H951" t="s">
        <v>313</v>
      </c>
      <c r="I951" t="str">
        <f t="shared" si="240"/>
        <v>MississippiLoc1</v>
      </c>
      <c r="J951" t="s">
        <v>331</v>
      </c>
      <c r="K951" t="s">
        <v>336</v>
      </c>
      <c r="L951" s="25" t="s">
        <v>70</v>
      </c>
      <c r="M951" t="str">
        <f t="shared" si="238"/>
        <v>Mis_1_2020_DPL90_Sandyloam_100</v>
      </c>
      <c r="N951" t="str">
        <f t="shared" si="241"/>
        <v>BiologyDefault</v>
      </c>
      <c r="O951" t="str">
        <f t="shared" si="242"/>
        <v>MulchGeo1</v>
      </c>
      <c r="P951" t="str">
        <f t="shared" si="243"/>
        <v>MulchDecomp1</v>
      </c>
      <c r="Q951" t="str">
        <f t="shared" si="244"/>
        <v>GasCO2Default</v>
      </c>
      <c r="R951" t="str">
        <f t="shared" si="245"/>
        <v>GasO2Default</v>
      </c>
      <c r="S951" t="str">
        <f t="shared" si="246"/>
        <v>GasID</v>
      </c>
      <c r="T951" t="str">
        <f t="shared" si="247"/>
        <v>Default</v>
      </c>
      <c r="U951" t="str">
        <f t="shared" si="248"/>
        <v>AiTest</v>
      </c>
      <c r="W951" t="str">
        <f t="shared" si="249"/>
        <v>R</v>
      </c>
      <c r="X951">
        <f t="shared" si="239"/>
        <v>2020</v>
      </c>
    </row>
    <row r="952" spans="1:24" ht="15.6">
      <c r="A952" t="s">
        <v>864</v>
      </c>
      <c r="B952" t="s">
        <v>304</v>
      </c>
      <c r="C952" t="str">
        <f t="shared" si="251"/>
        <v>DPL90</v>
      </c>
      <c r="D952" t="str">
        <f t="shared" si="235"/>
        <v>DPL90.var</v>
      </c>
      <c r="E952" t="str">
        <f t="shared" si="250"/>
        <v>SandyLoam</v>
      </c>
      <c r="F952" s="24" t="str">
        <f t="shared" si="236"/>
        <v>SandyLoam.soi</v>
      </c>
      <c r="G952" s="24" t="str">
        <f t="shared" si="237"/>
        <v>MississippiLoc1Wea.wea</v>
      </c>
      <c r="H952" t="s">
        <v>313</v>
      </c>
      <c r="I952" t="str">
        <f t="shared" si="240"/>
        <v>MississippiLoc1</v>
      </c>
      <c r="J952" t="s">
        <v>331</v>
      </c>
      <c r="K952" t="s">
        <v>336</v>
      </c>
      <c r="L952" s="25" t="s">
        <v>70</v>
      </c>
      <c r="M952" t="str">
        <f t="shared" si="238"/>
        <v>Mis_1_2020_DPL90_Sandyloam_200</v>
      </c>
      <c r="N952" t="str">
        <f t="shared" si="241"/>
        <v>BiologyDefault</v>
      </c>
      <c r="O952" t="str">
        <f t="shared" si="242"/>
        <v>MulchGeo1</v>
      </c>
      <c r="P952" t="str">
        <f t="shared" si="243"/>
        <v>MulchDecomp1</v>
      </c>
      <c r="Q952" t="str">
        <f t="shared" si="244"/>
        <v>GasCO2Default</v>
      </c>
      <c r="R952" t="str">
        <f t="shared" si="245"/>
        <v>GasO2Default</v>
      </c>
      <c r="S952" t="str">
        <f t="shared" si="246"/>
        <v>GasID</v>
      </c>
      <c r="T952" t="str">
        <f t="shared" si="247"/>
        <v>Default</v>
      </c>
      <c r="U952" t="str">
        <f t="shared" si="248"/>
        <v>AiTest</v>
      </c>
      <c r="W952" t="str">
        <f t="shared" si="249"/>
        <v>R</v>
      </c>
      <c r="X952">
        <f t="shared" si="239"/>
        <v>2020</v>
      </c>
    </row>
    <row r="953" spans="1:24" ht="15.6">
      <c r="A953" t="s">
        <v>865</v>
      </c>
      <c r="B953" t="s">
        <v>304</v>
      </c>
      <c r="C953" t="str">
        <f t="shared" si="251"/>
        <v>DPL90</v>
      </c>
      <c r="D953" t="str">
        <f t="shared" si="235"/>
        <v>DPL90.var</v>
      </c>
      <c r="E953" t="str">
        <f t="shared" si="250"/>
        <v>SandyLoam</v>
      </c>
      <c r="F953" s="24" t="str">
        <f t="shared" si="236"/>
        <v>SandyLoam.soi</v>
      </c>
      <c r="G953" s="24" t="str">
        <f t="shared" si="237"/>
        <v>MississippiLoc1Wea.wea</v>
      </c>
      <c r="H953" t="s">
        <v>313</v>
      </c>
      <c r="I953" t="str">
        <f t="shared" si="240"/>
        <v>MississippiLoc1</v>
      </c>
      <c r="J953" t="s">
        <v>331</v>
      </c>
      <c r="K953" t="s">
        <v>336</v>
      </c>
      <c r="L953" s="25" t="s">
        <v>70</v>
      </c>
      <c r="M953" t="str">
        <f t="shared" si="238"/>
        <v>Mis_1_2020_DPL90_Sandyloam_300</v>
      </c>
      <c r="N953" t="str">
        <f t="shared" si="241"/>
        <v>BiologyDefault</v>
      </c>
      <c r="O953" t="str">
        <f t="shared" si="242"/>
        <v>MulchGeo1</v>
      </c>
      <c r="P953" t="str">
        <f t="shared" si="243"/>
        <v>MulchDecomp1</v>
      </c>
      <c r="Q953" t="str">
        <f t="shared" si="244"/>
        <v>GasCO2Default</v>
      </c>
      <c r="R953" t="str">
        <f t="shared" si="245"/>
        <v>GasO2Default</v>
      </c>
      <c r="S953" t="str">
        <f t="shared" si="246"/>
        <v>GasID</v>
      </c>
      <c r="T953" t="str">
        <f t="shared" si="247"/>
        <v>Default</v>
      </c>
      <c r="U953" t="str">
        <f t="shared" si="248"/>
        <v>AiTest</v>
      </c>
      <c r="W953" t="str">
        <f t="shared" si="249"/>
        <v>R</v>
      </c>
      <c r="X953">
        <f t="shared" si="239"/>
        <v>2020</v>
      </c>
    </row>
    <row r="954" spans="1:24" ht="15.6">
      <c r="A954" t="s">
        <v>866</v>
      </c>
      <c r="B954" t="s">
        <v>304</v>
      </c>
      <c r="C954" t="str">
        <f t="shared" si="251"/>
        <v>NuCot33</v>
      </c>
      <c r="D954" t="str">
        <f t="shared" si="235"/>
        <v>NuCot33.var</v>
      </c>
      <c r="E954" t="str">
        <f t="shared" si="250"/>
        <v>Clay</v>
      </c>
      <c r="F954" s="24" t="str">
        <f t="shared" si="236"/>
        <v>Clay.soi</v>
      </c>
      <c r="G954" s="24" t="str">
        <f t="shared" si="237"/>
        <v>MississippiLoc1Wea.wea</v>
      </c>
      <c r="H954" t="s">
        <v>313</v>
      </c>
      <c r="I954" t="str">
        <f t="shared" si="240"/>
        <v>MississippiLoc1</v>
      </c>
      <c r="J954" t="s">
        <v>331</v>
      </c>
      <c r="K954" t="s">
        <v>336</v>
      </c>
      <c r="L954" s="25" t="s">
        <v>70</v>
      </c>
      <c r="M954" t="str">
        <f t="shared" si="238"/>
        <v>Mis_1_2020_NuCot33_Clay_0</v>
      </c>
      <c r="N954" t="str">
        <f t="shared" si="241"/>
        <v>BiologyDefault</v>
      </c>
      <c r="O954" t="str">
        <f t="shared" si="242"/>
        <v>MulchGeo1</v>
      </c>
      <c r="P954" t="str">
        <f t="shared" si="243"/>
        <v>MulchDecomp1</v>
      </c>
      <c r="Q954" t="str">
        <f t="shared" si="244"/>
        <v>GasCO2Default</v>
      </c>
      <c r="R954" t="str">
        <f t="shared" si="245"/>
        <v>GasO2Default</v>
      </c>
      <c r="S954" t="str">
        <f t="shared" si="246"/>
        <v>GasID</v>
      </c>
      <c r="T954" t="str">
        <f t="shared" si="247"/>
        <v>Default</v>
      </c>
      <c r="U954" t="str">
        <f t="shared" si="248"/>
        <v>AiTest</v>
      </c>
      <c r="W954" t="str">
        <f t="shared" si="249"/>
        <v>R</v>
      </c>
      <c r="X954">
        <f t="shared" si="239"/>
        <v>2020</v>
      </c>
    </row>
    <row r="955" spans="1:24" ht="15.6">
      <c r="A955" t="s">
        <v>867</v>
      </c>
      <c r="B955" t="s">
        <v>304</v>
      </c>
      <c r="C955" t="str">
        <f t="shared" si="251"/>
        <v>NuCot33</v>
      </c>
      <c r="D955" t="str">
        <f t="shared" si="235"/>
        <v>NuCot33.var</v>
      </c>
      <c r="E955" t="str">
        <f t="shared" si="250"/>
        <v>Clay</v>
      </c>
      <c r="F955" s="24" t="str">
        <f t="shared" si="236"/>
        <v>Clay.soi</v>
      </c>
      <c r="G955" s="24" t="str">
        <f t="shared" si="237"/>
        <v>MississippiLoc1Wea.wea</v>
      </c>
      <c r="H955" t="s">
        <v>313</v>
      </c>
      <c r="I955" t="str">
        <f t="shared" si="240"/>
        <v>MississippiLoc1</v>
      </c>
      <c r="J955" t="s">
        <v>331</v>
      </c>
      <c r="K955" t="s">
        <v>336</v>
      </c>
      <c r="L955" s="25" t="s">
        <v>70</v>
      </c>
      <c r="M955" t="str">
        <f t="shared" si="238"/>
        <v>Mis_1_2020_NuCot33_Clay_100</v>
      </c>
      <c r="N955" t="str">
        <f t="shared" si="241"/>
        <v>BiologyDefault</v>
      </c>
      <c r="O955" t="str">
        <f t="shared" si="242"/>
        <v>MulchGeo1</v>
      </c>
      <c r="P955" t="str">
        <f t="shared" si="243"/>
        <v>MulchDecomp1</v>
      </c>
      <c r="Q955" t="str">
        <f t="shared" si="244"/>
        <v>GasCO2Default</v>
      </c>
      <c r="R955" t="str">
        <f t="shared" si="245"/>
        <v>GasO2Default</v>
      </c>
      <c r="S955" t="str">
        <f t="shared" si="246"/>
        <v>GasID</v>
      </c>
      <c r="T955" t="str">
        <f t="shared" si="247"/>
        <v>Default</v>
      </c>
      <c r="U955" t="str">
        <f t="shared" si="248"/>
        <v>AiTest</v>
      </c>
      <c r="W955" t="str">
        <f t="shared" si="249"/>
        <v>R</v>
      </c>
      <c r="X955">
        <f t="shared" si="239"/>
        <v>2020</v>
      </c>
    </row>
    <row r="956" spans="1:24" ht="15.6">
      <c r="A956" t="s">
        <v>868</v>
      </c>
      <c r="B956" t="s">
        <v>304</v>
      </c>
      <c r="C956" t="str">
        <f t="shared" si="251"/>
        <v>NuCot33</v>
      </c>
      <c r="D956" t="str">
        <f t="shared" si="235"/>
        <v>NuCot33.var</v>
      </c>
      <c r="E956" t="str">
        <f t="shared" si="250"/>
        <v>Clay</v>
      </c>
      <c r="F956" s="24" t="str">
        <f t="shared" si="236"/>
        <v>Clay.soi</v>
      </c>
      <c r="G956" s="24" t="str">
        <f t="shared" si="237"/>
        <v>MississippiLoc1Wea.wea</v>
      </c>
      <c r="H956" t="s">
        <v>313</v>
      </c>
      <c r="I956" t="str">
        <f t="shared" si="240"/>
        <v>MississippiLoc1</v>
      </c>
      <c r="J956" t="s">
        <v>331</v>
      </c>
      <c r="K956" t="s">
        <v>336</v>
      </c>
      <c r="L956" s="25" t="s">
        <v>70</v>
      </c>
      <c r="M956" t="str">
        <f t="shared" si="238"/>
        <v>Mis_1_2020_NuCot33_Clay_200</v>
      </c>
      <c r="N956" t="str">
        <f t="shared" si="241"/>
        <v>BiologyDefault</v>
      </c>
      <c r="O956" t="str">
        <f t="shared" si="242"/>
        <v>MulchGeo1</v>
      </c>
      <c r="P956" t="str">
        <f t="shared" si="243"/>
        <v>MulchDecomp1</v>
      </c>
      <c r="Q956" t="str">
        <f t="shared" si="244"/>
        <v>GasCO2Default</v>
      </c>
      <c r="R956" t="str">
        <f t="shared" si="245"/>
        <v>GasO2Default</v>
      </c>
      <c r="S956" t="str">
        <f t="shared" si="246"/>
        <v>GasID</v>
      </c>
      <c r="T956" t="str">
        <f t="shared" si="247"/>
        <v>Default</v>
      </c>
      <c r="U956" t="str">
        <f t="shared" si="248"/>
        <v>AiTest</v>
      </c>
      <c r="W956" t="str">
        <f t="shared" si="249"/>
        <v>R</v>
      </c>
      <c r="X956">
        <f t="shared" si="239"/>
        <v>2020</v>
      </c>
    </row>
    <row r="957" spans="1:24" ht="15.6">
      <c r="A957" t="s">
        <v>869</v>
      </c>
      <c r="B957" t="s">
        <v>304</v>
      </c>
      <c r="C957" t="str">
        <f t="shared" si="251"/>
        <v>NuCot33</v>
      </c>
      <c r="D957" t="str">
        <f t="shared" si="235"/>
        <v>NuCot33.var</v>
      </c>
      <c r="E957" t="str">
        <f t="shared" si="250"/>
        <v>Clay</v>
      </c>
      <c r="F957" s="24" t="str">
        <f t="shared" si="236"/>
        <v>Clay.soi</v>
      </c>
      <c r="G957" s="24" t="str">
        <f t="shared" si="237"/>
        <v>MississippiLoc1Wea.wea</v>
      </c>
      <c r="H957" t="s">
        <v>313</v>
      </c>
      <c r="I957" t="str">
        <f t="shared" si="240"/>
        <v>MississippiLoc1</v>
      </c>
      <c r="J957" t="s">
        <v>331</v>
      </c>
      <c r="K957" t="s">
        <v>336</v>
      </c>
      <c r="L957" s="25" t="s">
        <v>70</v>
      </c>
      <c r="M957" t="str">
        <f t="shared" si="238"/>
        <v>Mis_1_2020_NuCot33_Clay_300</v>
      </c>
      <c r="N957" t="str">
        <f t="shared" si="241"/>
        <v>BiologyDefault</v>
      </c>
      <c r="O957" t="str">
        <f t="shared" si="242"/>
        <v>MulchGeo1</v>
      </c>
      <c r="P957" t="str">
        <f t="shared" si="243"/>
        <v>MulchDecomp1</v>
      </c>
      <c r="Q957" t="str">
        <f t="shared" si="244"/>
        <v>GasCO2Default</v>
      </c>
      <c r="R957" t="str">
        <f t="shared" si="245"/>
        <v>GasO2Default</v>
      </c>
      <c r="S957" t="str">
        <f t="shared" si="246"/>
        <v>GasID</v>
      </c>
      <c r="T957" t="str">
        <f t="shared" si="247"/>
        <v>Default</v>
      </c>
      <c r="U957" t="str">
        <f t="shared" si="248"/>
        <v>AiTest</v>
      </c>
      <c r="W957" t="str">
        <f t="shared" si="249"/>
        <v>R</v>
      </c>
      <c r="X957">
        <f t="shared" si="239"/>
        <v>2020</v>
      </c>
    </row>
    <row r="958" spans="1:24" ht="15.6">
      <c r="A958" t="s">
        <v>870</v>
      </c>
      <c r="B958" t="s">
        <v>304</v>
      </c>
      <c r="C958" t="str">
        <f t="shared" si="251"/>
        <v>NuCot33</v>
      </c>
      <c r="D958" t="str">
        <f t="shared" si="235"/>
        <v>NuCot33.var</v>
      </c>
      <c r="E958" t="str">
        <f t="shared" si="250"/>
        <v>SandyClayLoam</v>
      </c>
      <c r="F958" s="24" t="str">
        <f t="shared" si="236"/>
        <v>SandyClayLoam.soi</v>
      </c>
      <c r="G958" s="24" t="str">
        <f t="shared" si="237"/>
        <v>MississippiLoc1Wea.wea</v>
      </c>
      <c r="H958" t="s">
        <v>313</v>
      </c>
      <c r="I958" t="str">
        <f t="shared" si="240"/>
        <v>MississippiLoc1</v>
      </c>
      <c r="J958" t="s">
        <v>331</v>
      </c>
      <c r="K958" t="s">
        <v>336</v>
      </c>
      <c r="L958" s="25" t="s">
        <v>70</v>
      </c>
      <c r="M958" t="str">
        <f t="shared" si="238"/>
        <v>Mis_1_2020_NuCot33_SandyClayLoam_0</v>
      </c>
      <c r="N958" t="str">
        <f t="shared" si="241"/>
        <v>BiologyDefault</v>
      </c>
      <c r="O958" t="str">
        <f t="shared" si="242"/>
        <v>MulchGeo1</v>
      </c>
      <c r="P958" t="str">
        <f t="shared" si="243"/>
        <v>MulchDecomp1</v>
      </c>
      <c r="Q958" t="str">
        <f t="shared" si="244"/>
        <v>GasCO2Default</v>
      </c>
      <c r="R958" t="str">
        <f t="shared" si="245"/>
        <v>GasO2Default</v>
      </c>
      <c r="S958" t="str">
        <f t="shared" si="246"/>
        <v>GasID</v>
      </c>
      <c r="T958" t="str">
        <f t="shared" si="247"/>
        <v>Default</v>
      </c>
      <c r="U958" t="str">
        <f t="shared" si="248"/>
        <v>AiTest</v>
      </c>
      <c r="W958" t="str">
        <f t="shared" si="249"/>
        <v>R</v>
      </c>
      <c r="X958">
        <f t="shared" si="239"/>
        <v>2020</v>
      </c>
    </row>
    <row r="959" spans="1:24" ht="15.6">
      <c r="A959" t="s">
        <v>871</v>
      </c>
      <c r="B959" t="s">
        <v>304</v>
      </c>
      <c r="C959" t="str">
        <f t="shared" si="251"/>
        <v>NuCot33</v>
      </c>
      <c r="D959" t="str">
        <f t="shared" si="235"/>
        <v>NuCot33.var</v>
      </c>
      <c r="E959" t="str">
        <f t="shared" si="250"/>
        <v>SandyClayLoam</v>
      </c>
      <c r="F959" s="24" t="str">
        <f t="shared" si="236"/>
        <v>SandyClayLoam.soi</v>
      </c>
      <c r="G959" s="24" t="str">
        <f t="shared" si="237"/>
        <v>MississippiLoc1Wea.wea</v>
      </c>
      <c r="H959" t="s">
        <v>313</v>
      </c>
      <c r="I959" t="str">
        <f t="shared" si="240"/>
        <v>MississippiLoc1</v>
      </c>
      <c r="J959" t="s">
        <v>331</v>
      </c>
      <c r="K959" t="s">
        <v>336</v>
      </c>
      <c r="L959" s="25" t="s">
        <v>70</v>
      </c>
      <c r="M959" t="str">
        <f t="shared" si="238"/>
        <v>Mis_1_2020_NuCot33_SandyClayLoam_100</v>
      </c>
      <c r="N959" t="str">
        <f t="shared" si="241"/>
        <v>BiologyDefault</v>
      </c>
      <c r="O959" t="str">
        <f t="shared" si="242"/>
        <v>MulchGeo1</v>
      </c>
      <c r="P959" t="str">
        <f t="shared" si="243"/>
        <v>MulchDecomp1</v>
      </c>
      <c r="Q959" t="str">
        <f t="shared" si="244"/>
        <v>GasCO2Default</v>
      </c>
      <c r="R959" t="str">
        <f t="shared" si="245"/>
        <v>GasO2Default</v>
      </c>
      <c r="S959" t="str">
        <f t="shared" si="246"/>
        <v>GasID</v>
      </c>
      <c r="T959" t="str">
        <f t="shared" si="247"/>
        <v>Default</v>
      </c>
      <c r="U959" t="str">
        <f t="shared" si="248"/>
        <v>AiTest</v>
      </c>
      <c r="W959" t="str">
        <f t="shared" si="249"/>
        <v>R</v>
      </c>
      <c r="X959">
        <f t="shared" si="239"/>
        <v>2020</v>
      </c>
    </row>
    <row r="960" spans="1:24" ht="15.6">
      <c r="A960" t="s">
        <v>872</v>
      </c>
      <c r="B960" t="s">
        <v>304</v>
      </c>
      <c r="C960" t="str">
        <f t="shared" si="251"/>
        <v>NuCot33</v>
      </c>
      <c r="D960" t="str">
        <f t="shared" si="235"/>
        <v>NuCot33.var</v>
      </c>
      <c r="E960" t="str">
        <f t="shared" si="250"/>
        <v>SandyClayLoam</v>
      </c>
      <c r="F960" s="24" t="str">
        <f t="shared" si="236"/>
        <v>SandyClayLoam.soi</v>
      </c>
      <c r="G960" s="24" t="str">
        <f t="shared" si="237"/>
        <v>MississippiLoc1Wea.wea</v>
      </c>
      <c r="H960" t="s">
        <v>313</v>
      </c>
      <c r="I960" t="str">
        <f t="shared" si="240"/>
        <v>MississippiLoc1</v>
      </c>
      <c r="J960" t="s">
        <v>331</v>
      </c>
      <c r="K960" t="s">
        <v>336</v>
      </c>
      <c r="L960" s="25" t="s">
        <v>70</v>
      </c>
      <c r="M960" t="str">
        <f t="shared" si="238"/>
        <v>Mis_1_2020_NuCot33_SandyClayLoam_200</v>
      </c>
      <c r="N960" t="str">
        <f t="shared" si="241"/>
        <v>BiologyDefault</v>
      </c>
      <c r="O960" t="str">
        <f t="shared" si="242"/>
        <v>MulchGeo1</v>
      </c>
      <c r="P960" t="str">
        <f t="shared" si="243"/>
        <v>MulchDecomp1</v>
      </c>
      <c r="Q960" t="str">
        <f t="shared" si="244"/>
        <v>GasCO2Default</v>
      </c>
      <c r="R960" t="str">
        <f t="shared" si="245"/>
        <v>GasO2Default</v>
      </c>
      <c r="S960" t="str">
        <f t="shared" si="246"/>
        <v>GasID</v>
      </c>
      <c r="T960" t="str">
        <f t="shared" si="247"/>
        <v>Default</v>
      </c>
      <c r="U960" t="str">
        <f t="shared" si="248"/>
        <v>AiTest</v>
      </c>
      <c r="W960" t="str">
        <f t="shared" si="249"/>
        <v>R</v>
      </c>
      <c r="X960">
        <f t="shared" si="239"/>
        <v>2020</v>
      </c>
    </row>
    <row r="961" spans="1:24" ht="15.6">
      <c r="A961" t="s">
        <v>873</v>
      </c>
      <c r="B961" t="s">
        <v>304</v>
      </c>
      <c r="C961" t="str">
        <f t="shared" si="251"/>
        <v>NuCot33</v>
      </c>
      <c r="D961" t="str">
        <f t="shared" si="235"/>
        <v>NuCot33.var</v>
      </c>
      <c r="E961" t="str">
        <f t="shared" si="250"/>
        <v>SandyClayLoam</v>
      </c>
      <c r="F961" s="24" t="str">
        <f t="shared" si="236"/>
        <v>SandyClayLoam.soi</v>
      </c>
      <c r="G961" s="24" t="str">
        <f t="shared" si="237"/>
        <v>MississippiLoc1Wea.wea</v>
      </c>
      <c r="H961" t="s">
        <v>313</v>
      </c>
      <c r="I961" t="str">
        <f t="shared" si="240"/>
        <v>MississippiLoc1</v>
      </c>
      <c r="J961" t="s">
        <v>331</v>
      </c>
      <c r="K961" t="s">
        <v>336</v>
      </c>
      <c r="L961" s="25" t="s">
        <v>70</v>
      </c>
      <c r="M961" t="str">
        <f t="shared" si="238"/>
        <v>Mis_1_2020_NuCot33_SandyClayLoam_300</v>
      </c>
      <c r="N961" t="str">
        <f t="shared" si="241"/>
        <v>BiologyDefault</v>
      </c>
      <c r="O961" t="str">
        <f t="shared" si="242"/>
        <v>MulchGeo1</v>
      </c>
      <c r="P961" t="str">
        <f t="shared" si="243"/>
        <v>MulchDecomp1</v>
      </c>
      <c r="Q961" t="str">
        <f t="shared" si="244"/>
        <v>GasCO2Default</v>
      </c>
      <c r="R961" t="str">
        <f t="shared" si="245"/>
        <v>GasO2Default</v>
      </c>
      <c r="S961" t="str">
        <f t="shared" si="246"/>
        <v>GasID</v>
      </c>
      <c r="T961" t="str">
        <f t="shared" si="247"/>
        <v>Default</v>
      </c>
      <c r="U961" t="str">
        <f t="shared" si="248"/>
        <v>AiTest</v>
      </c>
      <c r="W961" t="str">
        <f t="shared" si="249"/>
        <v>R</v>
      </c>
      <c r="X961">
        <f t="shared" si="239"/>
        <v>2020</v>
      </c>
    </row>
    <row r="962" spans="1:24" ht="15.6">
      <c r="A962" t="s">
        <v>874</v>
      </c>
      <c r="B962" t="s">
        <v>304</v>
      </c>
      <c r="C962" t="str">
        <f t="shared" si="251"/>
        <v>NuCot33</v>
      </c>
      <c r="D962" t="str">
        <f t="shared" si="235"/>
        <v>NuCot33.var</v>
      </c>
      <c r="E962" t="str">
        <f t="shared" si="250"/>
        <v>SandyLoam</v>
      </c>
      <c r="F962" s="24" t="str">
        <f t="shared" si="236"/>
        <v>SandyLoam.soi</v>
      </c>
      <c r="G962" s="24" t="str">
        <f t="shared" si="237"/>
        <v>MississippiLoc1Wea.wea</v>
      </c>
      <c r="H962" t="s">
        <v>313</v>
      </c>
      <c r="I962" t="str">
        <f t="shared" si="240"/>
        <v>MississippiLoc1</v>
      </c>
      <c r="J962" t="s">
        <v>331</v>
      </c>
      <c r="K962" t="s">
        <v>336</v>
      </c>
      <c r="L962" s="25" t="s">
        <v>70</v>
      </c>
      <c r="M962" t="str">
        <f t="shared" si="238"/>
        <v>Mis_1_2020_NuCot33_Sandyloam_0</v>
      </c>
      <c r="N962" t="str">
        <f t="shared" si="241"/>
        <v>BiologyDefault</v>
      </c>
      <c r="O962" t="str">
        <f t="shared" si="242"/>
        <v>MulchGeo1</v>
      </c>
      <c r="P962" t="str">
        <f t="shared" si="243"/>
        <v>MulchDecomp1</v>
      </c>
      <c r="Q962" t="str">
        <f t="shared" si="244"/>
        <v>GasCO2Default</v>
      </c>
      <c r="R962" t="str">
        <f t="shared" si="245"/>
        <v>GasO2Default</v>
      </c>
      <c r="S962" t="str">
        <f t="shared" si="246"/>
        <v>GasID</v>
      </c>
      <c r="T962" t="str">
        <f t="shared" si="247"/>
        <v>Default</v>
      </c>
      <c r="U962" t="str">
        <f t="shared" si="248"/>
        <v>AiTest</v>
      </c>
      <c r="W962" t="str">
        <f t="shared" si="249"/>
        <v>R</v>
      </c>
      <c r="X962">
        <f t="shared" si="239"/>
        <v>2020</v>
      </c>
    </row>
    <row r="963" spans="1:24" ht="15.6">
      <c r="A963" t="s">
        <v>875</v>
      </c>
      <c r="B963" t="s">
        <v>304</v>
      </c>
      <c r="C963" t="str">
        <f t="shared" si="251"/>
        <v>NuCot33</v>
      </c>
      <c r="D963" t="str">
        <f t="shared" si="235"/>
        <v>NuCot33.var</v>
      </c>
      <c r="E963" t="str">
        <f t="shared" si="250"/>
        <v>SandyLoam</v>
      </c>
      <c r="F963" s="24" t="str">
        <f t="shared" si="236"/>
        <v>SandyLoam.soi</v>
      </c>
      <c r="G963" s="24" t="str">
        <f t="shared" si="237"/>
        <v>MississippiLoc1Wea.wea</v>
      </c>
      <c r="H963" t="s">
        <v>313</v>
      </c>
      <c r="I963" t="str">
        <f t="shared" si="240"/>
        <v>MississippiLoc1</v>
      </c>
      <c r="J963" t="s">
        <v>331</v>
      </c>
      <c r="K963" t="s">
        <v>336</v>
      </c>
      <c r="L963" s="25" t="s">
        <v>70</v>
      </c>
      <c r="M963" t="str">
        <f t="shared" si="238"/>
        <v>Mis_1_2020_NuCot33_Sandyloam_100</v>
      </c>
      <c r="N963" t="str">
        <f t="shared" si="241"/>
        <v>BiologyDefault</v>
      </c>
      <c r="O963" t="str">
        <f t="shared" si="242"/>
        <v>MulchGeo1</v>
      </c>
      <c r="P963" t="str">
        <f t="shared" si="243"/>
        <v>MulchDecomp1</v>
      </c>
      <c r="Q963" t="str">
        <f t="shared" si="244"/>
        <v>GasCO2Default</v>
      </c>
      <c r="R963" t="str">
        <f t="shared" si="245"/>
        <v>GasO2Default</v>
      </c>
      <c r="S963" t="str">
        <f t="shared" si="246"/>
        <v>GasID</v>
      </c>
      <c r="T963" t="str">
        <f t="shared" si="247"/>
        <v>Default</v>
      </c>
      <c r="U963" t="str">
        <f t="shared" si="248"/>
        <v>AiTest</v>
      </c>
      <c r="W963" t="str">
        <f t="shared" si="249"/>
        <v>R</v>
      </c>
      <c r="X963">
        <f t="shared" si="239"/>
        <v>2020</v>
      </c>
    </row>
    <row r="964" spans="1:24" ht="15.6">
      <c r="A964" t="s">
        <v>876</v>
      </c>
      <c r="B964" t="s">
        <v>304</v>
      </c>
      <c r="C964" t="str">
        <f t="shared" si="251"/>
        <v>NuCot33</v>
      </c>
      <c r="D964" t="str">
        <f t="shared" si="235"/>
        <v>NuCot33.var</v>
      </c>
      <c r="E964" t="str">
        <f t="shared" si="250"/>
        <v>SandyLoam</v>
      </c>
      <c r="F964" s="24" t="str">
        <f t="shared" si="236"/>
        <v>SandyLoam.soi</v>
      </c>
      <c r="G964" s="24" t="str">
        <f t="shared" si="237"/>
        <v>MississippiLoc1Wea.wea</v>
      </c>
      <c r="H964" t="s">
        <v>313</v>
      </c>
      <c r="I964" t="str">
        <f t="shared" si="240"/>
        <v>MississippiLoc1</v>
      </c>
      <c r="J964" t="s">
        <v>331</v>
      </c>
      <c r="K964" t="s">
        <v>336</v>
      </c>
      <c r="L964" s="25" t="s">
        <v>70</v>
      </c>
      <c r="M964" t="str">
        <f t="shared" si="238"/>
        <v>Mis_1_2020_NuCot33_Sandyloam_200</v>
      </c>
      <c r="N964" t="str">
        <f t="shared" si="241"/>
        <v>BiologyDefault</v>
      </c>
      <c r="O964" t="str">
        <f t="shared" si="242"/>
        <v>MulchGeo1</v>
      </c>
      <c r="P964" t="str">
        <f t="shared" si="243"/>
        <v>MulchDecomp1</v>
      </c>
      <c r="Q964" t="str">
        <f t="shared" si="244"/>
        <v>GasCO2Default</v>
      </c>
      <c r="R964" t="str">
        <f t="shared" si="245"/>
        <v>GasO2Default</v>
      </c>
      <c r="S964" t="str">
        <f t="shared" si="246"/>
        <v>GasID</v>
      </c>
      <c r="T964" t="str">
        <f t="shared" si="247"/>
        <v>Default</v>
      </c>
      <c r="U964" t="str">
        <f t="shared" si="248"/>
        <v>AiTest</v>
      </c>
      <c r="W964" t="str">
        <f t="shared" si="249"/>
        <v>R</v>
      </c>
      <c r="X964">
        <f t="shared" si="239"/>
        <v>2020</v>
      </c>
    </row>
    <row r="965" spans="1:24" ht="15.6">
      <c r="A965" t="s">
        <v>877</v>
      </c>
      <c r="B965" t="s">
        <v>304</v>
      </c>
      <c r="C965" t="str">
        <f t="shared" si="251"/>
        <v>NuCot33</v>
      </c>
      <c r="D965" t="str">
        <f t="shared" si="235"/>
        <v>NuCot33.var</v>
      </c>
      <c r="E965" t="str">
        <f t="shared" si="250"/>
        <v>SandyLoam</v>
      </c>
      <c r="F965" s="24" t="str">
        <f t="shared" si="236"/>
        <v>SandyLoam.soi</v>
      </c>
      <c r="G965" s="24" t="str">
        <f t="shared" si="237"/>
        <v>MississippiLoc1Wea.wea</v>
      </c>
      <c r="H965" t="s">
        <v>313</v>
      </c>
      <c r="I965" t="str">
        <f t="shared" si="240"/>
        <v>MississippiLoc1</v>
      </c>
      <c r="J965" t="s">
        <v>331</v>
      </c>
      <c r="K965" t="s">
        <v>336</v>
      </c>
      <c r="L965" s="25" t="s">
        <v>70</v>
      </c>
      <c r="M965" t="str">
        <f t="shared" si="238"/>
        <v>Mis_1_2020_NuCot33_Sandyloam_300</v>
      </c>
      <c r="N965" t="str">
        <f t="shared" si="241"/>
        <v>BiologyDefault</v>
      </c>
      <c r="O965" t="str">
        <f t="shared" si="242"/>
        <v>MulchGeo1</v>
      </c>
      <c r="P965" t="str">
        <f t="shared" si="243"/>
        <v>MulchDecomp1</v>
      </c>
      <c r="Q965" t="str">
        <f t="shared" si="244"/>
        <v>GasCO2Default</v>
      </c>
      <c r="R965" t="str">
        <f t="shared" si="245"/>
        <v>GasO2Default</v>
      </c>
      <c r="S965" t="str">
        <f t="shared" si="246"/>
        <v>GasID</v>
      </c>
      <c r="T965" t="str">
        <f t="shared" si="247"/>
        <v>Default</v>
      </c>
      <c r="U965" t="str">
        <f t="shared" si="248"/>
        <v>AiTest</v>
      </c>
      <c r="W965" t="str">
        <f t="shared" si="249"/>
        <v>R</v>
      </c>
      <c r="X965">
        <f t="shared" si="239"/>
        <v>2020</v>
      </c>
    </row>
    <row r="966" spans="1:24" ht="15.6">
      <c r="A966" t="s">
        <v>878</v>
      </c>
      <c r="B966" t="s">
        <v>304</v>
      </c>
      <c r="C966" t="str">
        <f t="shared" si="251"/>
        <v>DPL90</v>
      </c>
      <c r="D966" t="str">
        <f t="shared" ref="D966:D1029" si="252">C966 &amp; ".var"</f>
        <v>DPL90.var</v>
      </c>
      <c r="E966" t="str">
        <f t="shared" si="250"/>
        <v>Clay</v>
      </c>
      <c r="F966" s="24" t="str">
        <f t="shared" ref="F966:F1029" si="253">E966 &amp; ".soi"</f>
        <v>Clay.soi</v>
      </c>
      <c r="G966" s="24" t="str">
        <f t="shared" ref="G966:G1029" si="254">B966&amp; ".wea"</f>
        <v>MississippiLoc1Wea.wea</v>
      </c>
      <c r="H966" t="s">
        <v>313</v>
      </c>
      <c r="I966" t="str">
        <f t="shared" si="240"/>
        <v>MississippiLoc1</v>
      </c>
      <c r="J966" t="s">
        <v>331</v>
      </c>
      <c r="K966" t="s">
        <v>336</v>
      </c>
      <c r="L966" s="25" t="s">
        <v>70</v>
      </c>
      <c r="M966" t="str">
        <f t="shared" si="238"/>
        <v>Mis_1_2021_DPL90_Clay_0</v>
      </c>
      <c r="N966" t="str">
        <f t="shared" si="241"/>
        <v>BiologyDefault</v>
      </c>
      <c r="O966" t="str">
        <f t="shared" si="242"/>
        <v>MulchGeo1</v>
      </c>
      <c r="P966" t="str">
        <f t="shared" si="243"/>
        <v>MulchDecomp1</v>
      </c>
      <c r="Q966" t="str">
        <f t="shared" si="244"/>
        <v>GasCO2Default</v>
      </c>
      <c r="R966" t="str">
        <f t="shared" si="245"/>
        <v>GasO2Default</v>
      </c>
      <c r="S966" t="str">
        <f t="shared" si="246"/>
        <v>GasID</v>
      </c>
      <c r="T966" t="str">
        <f t="shared" si="247"/>
        <v>Default</v>
      </c>
      <c r="U966" t="str">
        <f t="shared" si="248"/>
        <v>AiTest</v>
      </c>
      <c r="W966" t="str">
        <f t="shared" si="249"/>
        <v>R</v>
      </c>
      <c r="X966">
        <f t="shared" si="239"/>
        <v>2021</v>
      </c>
    </row>
    <row r="967" spans="1:24" ht="15.6">
      <c r="A967" t="s">
        <v>879</v>
      </c>
      <c r="B967" t="s">
        <v>304</v>
      </c>
      <c r="C967" t="str">
        <f t="shared" si="251"/>
        <v>DPL90</v>
      </c>
      <c r="D967" t="str">
        <f t="shared" si="252"/>
        <v>DPL90.var</v>
      </c>
      <c r="E967" t="str">
        <f t="shared" si="250"/>
        <v>Clay</v>
      </c>
      <c r="F967" s="24" t="str">
        <f t="shared" si="253"/>
        <v>Clay.soi</v>
      </c>
      <c r="G967" s="24" t="str">
        <f t="shared" si="254"/>
        <v>MississippiLoc1Wea.wea</v>
      </c>
      <c r="H967" t="s">
        <v>313</v>
      </c>
      <c r="I967" t="str">
        <f t="shared" si="240"/>
        <v>MississippiLoc1</v>
      </c>
      <c r="J967" t="s">
        <v>331</v>
      </c>
      <c r="K967" t="s">
        <v>336</v>
      </c>
      <c r="L967" s="25" t="s">
        <v>70</v>
      </c>
      <c r="M967" t="str">
        <f t="shared" ref="M967:M1030" si="255">A967</f>
        <v>Mis_1_2021_DPL90_Clay_100</v>
      </c>
      <c r="N967" t="str">
        <f t="shared" si="241"/>
        <v>BiologyDefault</v>
      </c>
      <c r="O967" t="str">
        <f t="shared" si="242"/>
        <v>MulchGeo1</v>
      </c>
      <c r="P967" t="str">
        <f t="shared" si="243"/>
        <v>MulchDecomp1</v>
      </c>
      <c r="Q967" t="str">
        <f t="shared" si="244"/>
        <v>GasCO2Default</v>
      </c>
      <c r="R967" t="str">
        <f t="shared" si="245"/>
        <v>GasO2Default</v>
      </c>
      <c r="S967" t="str">
        <f t="shared" si="246"/>
        <v>GasID</v>
      </c>
      <c r="T967" t="str">
        <f t="shared" si="247"/>
        <v>Default</v>
      </c>
      <c r="U967" t="str">
        <f t="shared" si="248"/>
        <v>AiTest</v>
      </c>
      <c r="W967" t="str">
        <f t="shared" si="249"/>
        <v>R</v>
      </c>
      <c r="X967">
        <f t="shared" ref="X967:X1030" si="256">X823</f>
        <v>2021</v>
      </c>
    </row>
    <row r="968" spans="1:24" ht="15.6">
      <c r="A968" t="s">
        <v>880</v>
      </c>
      <c r="B968" t="s">
        <v>304</v>
      </c>
      <c r="C968" t="str">
        <f t="shared" si="251"/>
        <v>DPL90</v>
      </c>
      <c r="D968" t="str">
        <f t="shared" si="252"/>
        <v>DPL90.var</v>
      </c>
      <c r="E968" t="str">
        <f t="shared" si="250"/>
        <v>Clay</v>
      </c>
      <c r="F968" s="24" t="str">
        <f t="shared" si="253"/>
        <v>Clay.soi</v>
      </c>
      <c r="G968" s="24" t="str">
        <f t="shared" si="254"/>
        <v>MississippiLoc1Wea.wea</v>
      </c>
      <c r="H968" t="s">
        <v>313</v>
      </c>
      <c r="I968" t="str">
        <f t="shared" ref="I968:I1031" si="257">I967</f>
        <v>MississippiLoc1</v>
      </c>
      <c r="J968" t="s">
        <v>331</v>
      </c>
      <c r="K968" t="s">
        <v>336</v>
      </c>
      <c r="L968" s="25" t="s">
        <v>70</v>
      </c>
      <c r="M968" t="str">
        <f t="shared" si="255"/>
        <v>Mis_1_2021_DPL90_Clay_200</v>
      </c>
      <c r="N968" t="str">
        <f t="shared" ref="N968:N1031" si="258">N967</f>
        <v>BiologyDefault</v>
      </c>
      <c r="O968" t="str">
        <f t="shared" ref="O968:O1031" si="259">O967</f>
        <v>MulchGeo1</v>
      </c>
      <c r="P968" t="str">
        <f t="shared" ref="P968:P1031" si="260">P967</f>
        <v>MulchDecomp1</v>
      </c>
      <c r="Q968" t="str">
        <f t="shared" ref="Q968:Q1031" si="261">Q967</f>
        <v>GasCO2Default</v>
      </c>
      <c r="R968" t="str">
        <f t="shared" ref="R968:R1031" si="262">R967</f>
        <v>GasO2Default</v>
      </c>
      <c r="S968" t="str">
        <f t="shared" ref="S968:S1031" si="263">S967</f>
        <v>GasID</v>
      </c>
      <c r="T968" t="str">
        <f t="shared" ref="T968:T1031" si="264">T967</f>
        <v>Default</v>
      </c>
      <c r="U968" t="str">
        <f t="shared" ref="U968:U1031" si="265">U967</f>
        <v>AiTest</v>
      </c>
      <c r="W968" t="str">
        <f t="shared" ref="W968:W1031" si="266">W967</f>
        <v>R</v>
      </c>
      <c r="X968">
        <f t="shared" si="256"/>
        <v>2021</v>
      </c>
    </row>
    <row r="969" spans="1:24" ht="15.6">
      <c r="A969" t="s">
        <v>881</v>
      </c>
      <c r="B969" t="s">
        <v>304</v>
      </c>
      <c r="C969" t="str">
        <f t="shared" si="251"/>
        <v>DPL90</v>
      </c>
      <c r="D969" t="str">
        <f t="shared" si="252"/>
        <v>DPL90.var</v>
      </c>
      <c r="E969" t="str">
        <f t="shared" si="250"/>
        <v>Clay</v>
      </c>
      <c r="F969" s="24" t="str">
        <f t="shared" si="253"/>
        <v>Clay.soi</v>
      </c>
      <c r="G969" s="24" t="str">
        <f t="shared" si="254"/>
        <v>MississippiLoc1Wea.wea</v>
      </c>
      <c r="H969" t="s">
        <v>313</v>
      </c>
      <c r="I969" t="str">
        <f t="shared" si="257"/>
        <v>MississippiLoc1</v>
      </c>
      <c r="J969" t="s">
        <v>331</v>
      </c>
      <c r="K969" t="s">
        <v>336</v>
      </c>
      <c r="L969" s="25" t="s">
        <v>70</v>
      </c>
      <c r="M969" t="str">
        <f t="shared" si="255"/>
        <v>Mis_1_2021_DPL90_Clay_300</v>
      </c>
      <c r="N969" t="str">
        <f t="shared" si="258"/>
        <v>BiologyDefault</v>
      </c>
      <c r="O969" t="str">
        <f t="shared" si="259"/>
        <v>MulchGeo1</v>
      </c>
      <c r="P969" t="str">
        <f t="shared" si="260"/>
        <v>MulchDecomp1</v>
      </c>
      <c r="Q969" t="str">
        <f t="shared" si="261"/>
        <v>GasCO2Default</v>
      </c>
      <c r="R969" t="str">
        <f t="shared" si="262"/>
        <v>GasO2Default</v>
      </c>
      <c r="S969" t="str">
        <f t="shared" si="263"/>
        <v>GasID</v>
      </c>
      <c r="T969" t="str">
        <f t="shared" si="264"/>
        <v>Default</v>
      </c>
      <c r="U969" t="str">
        <f t="shared" si="265"/>
        <v>AiTest</v>
      </c>
      <c r="W969" t="str">
        <f t="shared" si="266"/>
        <v>R</v>
      </c>
      <c r="X969">
        <f t="shared" si="256"/>
        <v>2021</v>
      </c>
    </row>
    <row r="970" spans="1:24" ht="15.6">
      <c r="A970" t="s">
        <v>882</v>
      </c>
      <c r="B970" t="s">
        <v>304</v>
      </c>
      <c r="C970" t="str">
        <f t="shared" si="251"/>
        <v>DPL90</v>
      </c>
      <c r="D970" t="str">
        <f t="shared" si="252"/>
        <v>DPL90.var</v>
      </c>
      <c r="E970" t="str">
        <f t="shared" si="250"/>
        <v>SandyClayLoam</v>
      </c>
      <c r="F970" s="24" t="str">
        <f t="shared" si="253"/>
        <v>SandyClayLoam.soi</v>
      </c>
      <c r="G970" s="24" t="str">
        <f t="shared" si="254"/>
        <v>MississippiLoc1Wea.wea</v>
      </c>
      <c r="H970" t="s">
        <v>313</v>
      </c>
      <c r="I970" t="str">
        <f t="shared" si="257"/>
        <v>MississippiLoc1</v>
      </c>
      <c r="J970" t="s">
        <v>331</v>
      </c>
      <c r="K970" t="s">
        <v>336</v>
      </c>
      <c r="L970" s="25" t="s">
        <v>70</v>
      </c>
      <c r="M970" t="str">
        <f t="shared" si="255"/>
        <v>Mis_1_2021_DPL90_SandyClayLoam_0</v>
      </c>
      <c r="N970" t="str">
        <f t="shared" si="258"/>
        <v>BiologyDefault</v>
      </c>
      <c r="O970" t="str">
        <f t="shared" si="259"/>
        <v>MulchGeo1</v>
      </c>
      <c r="P970" t="str">
        <f t="shared" si="260"/>
        <v>MulchDecomp1</v>
      </c>
      <c r="Q970" t="str">
        <f t="shared" si="261"/>
        <v>GasCO2Default</v>
      </c>
      <c r="R970" t="str">
        <f t="shared" si="262"/>
        <v>GasO2Default</v>
      </c>
      <c r="S970" t="str">
        <f t="shared" si="263"/>
        <v>GasID</v>
      </c>
      <c r="T970" t="str">
        <f t="shared" si="264"/>
        <v>Default</v>
      </c>
      <c r="U970" t="str">
        <f t="shared" si="265"/>
        <v>AiTest</v>
      </c>
      <c r="W970" t="str">
        <f t="shared" si="266"/>
        <v>R</v>
      </c>
      <c r="X970">
        <f t="shared" si="256"/>
        <v>2021</v>
      </c>
    </row>
    <row r="971" spans="1:24" ht="15.6">
      <c r="A971" t="s">
        <v>883</v>
      </c>
      <c r="B971" t="s">
        <v>304</v>
      </c>
      <c r="C971" t="str">
        <f t="shared" si="251"/>
        <v>DPL90</v>
      </c>
      <c r="D971" t="str">
        <f t="shared" si="252"/>
        <v>DPL90.var</v>
      </c>
      <c r="E971" t="str">
        <f t="shared" si="250"/>
        <v>SandyClayLoam</v>
      </c>
      <c r="F971" s="24" t="str">
        <f t="shared" si="253"/>
        <v>SandyClayLoam.soi</v>
      </c>
      <c r="G971" s="24" t="str">
        <f t="shared" si="254"/>
        <v>MississippiLoc1Wea.wea</v>
      </c>
      <c r="H971" t="s">
        <v>313</v>
      </c>
      <c r="I971" t="str">
        <f t="shared" si="257"/>
        <v>MississippiLoc1</v>
      </c>
      <c r="J971" t="s">
        <v>331</v>
      </c>
      <c r="K971" t="s">
        <v>336</v>
      </c>
      <c r="L971" s="25" t="s">
        <v>70</v>
      </c>
      <c r="M971" t="str">
        <f t="shared" si="255"/>
        <v>Mis_1_2021_DPL90_SandyClayLoam_100</v>
      </c>
      <c r="N971" t="str">
        <f t="shared" si="258"/>
        <v>BiologyDefault</v>
      </c>
      <c r="O971" t="str">
        <f t="shared" si="259"/>
        <v>MulchGeo1</v>
      </c>
      <c r="P971" t="str">
        <f t="shared" si="260"/>
        <v>MulchDecomp1</v>
      </c>
      <c r="Q971" t="str">
        <f t="shared" si="261"/>
        <v>GasCO2Default</v>
      </c>
      <c r="R971" t="str">
        <f t="shared" si="262"/>
        <v>GasO2Default</v>
      </c>
      <c r="S971" t="str">
        <f t="shared" si="263"/>
        <v>GasID</v>
      </c>
      <c r="T971" t="str">
        <f t="shared" si="264"/>
        <v>Default</v>
      </c>
      <c r="U971" t="str">
        <f t="shared" si="265"/>
        <v>AiTest</v>
      </c>
      <c r="W971" t="str">
        <f t="shared" si="266"/>
        <v>R</v>
      </c>
      <c r="X971">
        <f t="shared" si="256"/>
        <v>2021</v>
      </c>
    </row>
    <row r="972" spans="1:24" ht="15.6">
      <c r="A972" t="s">
        <v>884</v>
      </c>
      <c r="B972" t="s">
        <v>304</v>
      </c>
      <c r="C972" t="str">
        <f t="shared" si="251"/>
        <v>DPL90</v>
      </c>
      <c r="D972" t="str">
        <f t="shared" si="252"/>
        <v>DPL90.var</v>
      </c>
      <c r="E972" t="str">
        <f t="shared" si="250"/>
        <v>SandyClayLoam</v>
      </c>
      <c r="F972" s="24" t="str">
        <f t="shared" si="253"/>
        <v>SandyClayLoam.soi</v>
      </c>
      <c r="G972" s="24" t="str">
        <f t="shared" si="254"/>
        <v>MississippiLoc1Wea.wea</v>
      </c>
      <c r="H972" t="s">
        <v>313</v>
      </c>
      <c r="I972" t="str">
        <f t="shared" si="257"/>
        <v>MississippiLoc1</v>
      </c>
      <c r="J972" t="s">
        <v>331</v>
      </c>
      <c r="K972" t="s">
        <v>336</v>
      </c>
      <c r="L972" s="25" t="s">
        <v>70</v>
      </c>
      <c r="M972" t="str">
        <f t="shared" si="255"/>
        <v>Mis_1_2021_DPL90_SandyClayLoam_200</v>
      </c>
      <c r="N972" t="str">
        <f t="shared" si="258"/>
        <v>BiologyDefault</v>
      </c>
      <c r="O972" t="str">
        <f t="shared" si="259"/>
        <v>MulchGeo1</v>
      </c>
      <c r="P972" t="str">
        <f t="shared" si="260"/>
        <v>MulchDecomp1</v>
      </c>
      <c r="Q972" t="str">
        <f t="shared" si="261"/>
        <v>GasCO2Default</v>
      </c>
      <c r="R972" t="str">
        <f t="shared" si="262"/>
        <v>GasO2Default</v>
      </c>
      <c r="S972" t="str">
        <f t="shared" si="263"/>
        <v>GasID</v>
      </c>
      <c r="T972" t="str">
        <f t="shared" si="264"/>
        <v>Default</v>
      </c>
      <c r="U972" t="str">
        <f t="shared" si="265"/>
        <v>AiTest</v>
      </c>
      <c r="W972" t="str">
        <f t="shared" si="266"/>
        <v>R</v>
      </c>
      <c r="X972">
        <f t="shared" si="256"/>
        <v>2021</v>
      </c>
    </row>
    <row r="973" spans="1:24" ht="15.6">
      <c r="A973" t="s">
        <v>885</v>
      </c>
      <c r="B973" t="s">
        <v>304</v>
      </c>
      <c r="C973" t="str">
        <f t="shared" si="251"/>
        <v>DPL90</v>
      </c>
      <c r="D973" t="str">
        <f t="shared" si="252"/>
        <v>DPL90.var</v>
      </c>
      <c r="E973" t="str">
        <f t="shared" si="250"/>
        <v>SandyClayLoam</v>
      </c>
      <c r="F973" s="24" t="str">
        <f t="shared" si="253"/>
        <v>SandyClayLoam.soi</v>
      </c>
      <c r="G973" s="24" t="str">
        <f t="shared" si="254"/>
        <v>MississippiLoc1Wea.wea</v>
      </c>
      <c r="H973" t="s">
        <v>313</v>
      </c>
      <c r="I973" t="str">
        <f t="shared" si="257"/>
        <v>MississippiLoc1</v>
      </c>
      <c r="J973" t="s">
        <v>331</v>
      </c>
      <c r="K973" t="s">
        <v>336</v>
      </c>
      <c r="L973" s="25" t="s">
        <v>70</v>
      </c>
      <c r="M973" t="str">
        <f t="shared" si="255"/>
        <v>Mis_1_2021_DPL90_SandyClayLoam_300</v>
      </c>
      <c r="N973" t="str">
        <f t="shared" si="258"/>
        <v>BiologyDefault</v>
      </c>
      <c r="O973" t="str">
        <f t="shared" si="259"/>
        <v>MulchGeo1</v>
      </c>
      <c r="P973" t="str">
        <f t="shared" si="260"/>
        <v>MulchDecomp1</v>
      </c>
      <c r="Q973" t="str">
        <f t="shared" si="261"/>
        <v>GasCO2Default</v>
      </c>
      <c r="R973" t="str">
        <f t="shared" si="262"/>
        <v>GasO2Default</v>
      </c>
      <c r="S973" t="str">
        <f t="shared" si="263"/>
        <v>GasID</v>
      </c>
      <c r="T973" t="str">
        <f t="shared" si="264"/>
        <v>Default</v>
      </c>
      <c r="U973" t="str">
        <f t="shared" si="265"/>
        <v>AiTest</v>
      </c>
      <c r="W973" t="str">
        <f t="shared" si="266"/>
        <v>R</v>
      </c>
      <c r="X973">
        <f t="shared" si="256"/>
        <v>2021</v>
      </c>
    </row>
    <row r="974" spans="1:24" ht="15.6">
      <c r="A974" t="s">
        <v>886</v>
      </c>
      <c r="B974" t="s">
        <v>304</v>
      </c>
      <c r="C974" t="str">
        <f t="shared" si="251"/>
        <v>DPL90</v>
      </c>
      <c r="D974" t="str">
        <f t="shared" si="252"/>
        <v>DPL90.var</v>
      </c>
      <c r="E974" t="str">
        <f t="shared" si="250"/>
        <v>SandyLoam</v>
      </c>
      <c r="F974" s="24" t="str">
        <f t="shared" si="253"/>
        <v>SandyLoam.soi</v>
      </c>
      <c r="G974" s="24" t="str">
        <f t="shared" si="254"/>
        <v>MississippiLoc1Wea.wea</v>
      </c>
      <c r="H974" t="s">
        <v>313</v>
      </c>
      <c r="I974" t="str">
        <f t="shared" si="257"/>
        <v>MississippiLoc1</v>
      </c>
      <c r="J974" t="s">
        <v>331</v>
      </c>
      <c r="K974" t="s">
        <v>336</v>
      </c>
      <c r="L974" s="25" t="s">
        <v>70</v>
      </c>
      <c r="M974" t="str">
        <f t="shared" si="255"/>
        <v>Mis_1_2021_DPL90_Sandyloam_0</v>
      </c>
      <c r="N974" t="str">
        <f t="shared" si="258"/>
        <v>BiologyDefault</v>
      </c>
      <c r="O974" t="str">
        <f t="shared" si="259"/>
        <v>MulchGeo1</v>
      </c>
      <c r="P974" t="str">
        <f t="shared" si="260"/>
        <v>MulchDecomp1</v>
      </c>
      <c r="Q974" t="str">
        <f t="shared" si="261"/>
        <v>GasCO2Default</v>
      </c>
      <c r="R974" t="str">
        <f t="shared" si="262"/>
        <v>GasO2Default</v>
      </c>
      <c r="S974" t="str">
        <f t="shared" si="263"/>
        <v>GasID</v>
      </c>
      <c r="T974" t="str">
        <f t="shared" si="264"/>
        <v>Default</v>
      </c>
      <c r="U974" t="str">
        <f t="shared" si="265"/>
        <v>AiTest</v>
      </c>
      <c r="W974" t="str">
        <f t="shared" si="266"/>
        <v>R</v>
      </c>
      <c r="X974">
        <f t="shared" si="256"/>
        <v>2021</v>
      </c>
    </row>
    <row r="975" spans="1:24" ht="15.6">
      <c r="A975" t="s">
        <v>887</v>
      </c>
      <c r="B975" t="s">
        <v>304</v>
      </c>
      <c r="C975" t="str">
        <f t="shared" si="251"/>
        <v>DPL90</v>
      </c>
      <c r="D975" t="str">
        <f t="shared" si="252"/>
        <v>DPL90.var</v>
      </c>
      <c r="E975" t="str">
        <f t="shared" si="250"/>
        <v>SandyLoam</v>
      </c>
      <c r="F975" s="24" t="str">
        <f t="shared" si="253"/>
        <v>SandyLoam.soi</v>
      </c>
      <c r="G975" s="24" t="str">
        <f t="shared" si="254"/>
        <v>MississippiLoc1Wea.wea</v>
      </c>
      <c r="H975" t="s">
        <v>313</v>
      </c>
      <c r="I975" t="str">
        <f t="shared" si="257"/>
        <v>MississippiLoc1</v>
      </c>
      <c r="J975" t="s">
        <v>331</v>
      </c>
      <c r="K975" t="s">
        <v>336</v>
      </c>
      <c r="L975" s="25" t="s">
        <v>70</v>
      </c>
      <c r="M975" t="str">
        <f t="shared" si="255"/>
        <v>Mis_1_2021_DPL90_Sandyloam_100</v>
      </c>
      <c r="N975" t="str">
        <f t="shared" si="258"/>
        <v>BiologyDefault</v>
      </c>
      <c r="O975" t="str">
        <f t="shared" si="259"/>
        <v>MulchGeo1</v>
      </c>
      <c r="P975" t="str">
        <f t="shared" si="260"/>
        <v>MulchDecomp1</v>
      </c>
      <c r="Q975" t="str">
        <f t="shared" si="261"/>
        <v>GasCO2Default</v>
      </c>
      <c r="R975" t="str">
        <f t="shared" si="262"/>
        <v>GasO2Default</v>
      </c>
      <c r="S975" t="str">
        <f t="shared" si="263"/>
        <v>GasID</v>
      </c>
      <c r="T975" t="str">
        <f t="shared" si="264"/>
        <v>Default</v>
      </c>
      <c r="U975" t="str">
        <f t="shared" si="265"/>
        <v>AiTest</v>
      </c>
      <c r="W975" t="str">
        <f t="shared" si="266"/>
        <v>R</v>
      </c>
      <c r="X975">
        <f t="shared" si="256"/>
        <v>2021</v>
      </c>
    </row>
    <row r="976" spans="1:24" ht="15.6">
      <c r="A976" t="s">
        <v>888</v>
      </c>
      <c r="B976" t="s">
        <v>304</v>
      </c>
      <c r="C976" t="str">
        <f t="shared" si="251"/>
        <v>DPL90</v>
      </c>
      <c r="D976" t="str">
        <f t="shared" si="252"/>
        <v>DPL90.var</v>
      </c>
      <c r="E976" t="str">
        <f t="shared" si="250"/>
        <v>SandyLoam</v>
      </c>
      <c r="F976" s="24" t="str">
        <f t="shared" si="253"/>
        <v>SandyLoam.soi</v>
      </c>
      <c r="G976" s="24" t="str">
        <f t="shared" si="254"/>
        <v>MississippiLoc1Wea.wea</v>
      </c>
      <c r="H976" t="s">
        <v>313</v>
      </c>
      <c r="I976" t="str">
        <f t="shared" si="257"/>
        <v>MississippiLoc1</v>
      </c>
      <c r="J976" t="s">
        <v>331</v>
      </c>
      <c r="K976" t="s">
        <v>336</v>
      </c>
      <c r="L976" s="25" t="s">
        <v>70</v>
      </c>
      <c r="M976" t="str">
        <f t="shared" si="255"/>
        <v>Mis_1_2021_DPL90_Sandyloam_200</v>
      </c>
      <c r="N976" t="str">
        <f t="shared" si="258"/>
        <v>BiologyDefault</v>
      </c>
      <c r="O976" t="str">
        <f t="shared" si="259"/>
        <v>MulchGeo1</v>
      </c>
      <c r="P976" t="str">
        <f t="shared" si="260"/>
        <v>MulchDecomp1</v>
      </c>
      <c r="Q976" t="str">
        <f t="shared" si="261"/>
        <v>GasCO2Default</v>
      </c>
      <c r="R976" t="str">
        <f t="shared" si="262"/>
        <v>GasO2Default</v>
      </c>
      <c r="S976" t="str">
        <f t="shared" si="263"/>
        <v>GasID</v>
      </c>
      <c r="T976" t="str">
        <f t="shared" si="264"/>
        <v>Default</v>
      </c>
      <c r="U976" t="str">
        <f t="shared" si="265"/>
        <v>AiTest</v>
      </c>
      <c r="W976" t="str">
        <f t="shared" si="266"/>
        <v>R</v>
      </c>
      <c r="X976">
        <f t="shared" si="256"/>
        <v>2021</v>
      </c>
    </row>
    <row r="977" spans="1:24" ht="15.6">
      <c r="A977" t="s">
        <v>889</v>
      </c>
      <c r="B977" t="s">
        <v>304</v>
      </c>
      <c r="C977" t="str">
        <f t="shared" si="251"/>
        <v>DPL90</v>
      </c>
      <c r="D977" t="str">
        <f t="shared" si="252"/>
        <v>DPL90.var</v>
      </c>
      <c r="E977" t="str">
        <f t="shared" si="250"/>
        <v>SandyLoam</v>
      </c>
      <c r="F977" s="24" t="str">
        <f t="shared" si="253"/>
        <v>SandyLoam.soi</v>
      </c>
      <c r="G977" s="24" t="str">
        <f t="shared" si="254"/>
        <v>MississippiLoc1Wea.wea</v>
      </c>
      <c r="H977" t="s">
        <v>313</v>
      </c>
      <c r="I977" t="str">
        <f t="shared" si="257"/>
        <v>MississippiLoc1</v>
      </c>
      <c r="J977" t="s">
        <v>331</v>
      </c>
      <c r="K977" t="s">
        <v>336</v>
      </c>
      <c r="L977" s="25" t="s">
        <v>70</v>
      </c>
      <c r="M977" t="str">
        <f t="shared" si="255"/>
        <v>Mis_1_2021_DPL90_Sandyloam_300</v>
      </c>
      <c r="N977" t="str">
        <f t="shared" si="258"/>
        <v>BiologyDefault</v>
      </c>
      <c r="O977" t="str">
        <f t="shared" si="259"/>
        <v>MulchGeo1</v>
      </c>
      <c r="P977" t="str">
        <f t="shared" si="260"/>
        <v>MulchDecomp1</v>
      </c>
      <c r="Q977" t="str">
        <f t="shared" si="261"/>
        <v>GasCO2Default</v>
      </c>
      <c r="R977" t="str">
        <f t="shared" si="262"/>
        <v>GasO2Default</v>
      </c>
      <c r="S977" t="str">
        <f t="shared" si="263"/>
        <v>GasID</v>
      </c>
      <c r="T977" t="str">
        <f t="shared" si="264"/>
        <v>Default</v>
      </c>
      <c r="U977" t="str">
        <f t="shared" si="265"/>
        <v>AiTest</v>
      </c>
      <c r="W977" t="str">
        <f t="shared" si="266"/>
        <v>R</v>
      </c>
      <c r="X977">
        <f t="shared" si="256"/>
        <v>2021</v>
      </c>
    </row>
    <row r="978" spans="1:24" ht="15.6">
      <c r="A978" t="s">
        <v>890</v>
      </c>
      <c r="B978" t="s">
        <v>304</v>
      </c>
      <c r="C978" t="str">
        <f t="shared" si="251"/>
        <v>NuCot33</v>
      </c>
      <c r="D978" t="str">
        <f t="shared" si="252"/>
        <v>NuCot33.var</v>
      </c>
      <c r="E978" t="str">
        <f t="shared" si="250"/>
        <v>Clay</v>
      </c>
      <c r="F978" s="24" t="str">
        <f t="shared" si="253"/>
        <v>Clay.soi</v>
      </c>
      <c r="G978" s="24" t="str">
        <f t="shared" si="254"/>
        <v>MississippiLoc1Wea.wea</v>
      </c>
      <c r="H978" t="s">
        <v>313</v>
      </c>
      <c r="I978" t="str">
        <f t="shared" si="257"/>
        <v>MississippiLoc1</v>
      </c>
      <c r="J978" t="s">
        <v>331</v>
      </c>
      <c r="K978" t="s">
        <v>336</v>
      </c>
      <c r="L978" s="25" t="s">
        <v>70</v>
      </c>
      <c r="M978" t="str">
        <f t="shared" si="255"/>
        <v>Mis_1_2021_NuCot33_Clay_0</v>
      </c>
      <c r="N978" t="str">
        <f t="shared" si="258"/>
        <v>BiologyDefault</v>
      </c>
      <c r="O978" t="str">
        <f t="shared" si="259"/>
        <v>MulchGeo1</v>
      </c>
      <c r="P978" t="str">
        <f t="shared" si="260"/>
        <v>MulchDecomp1</v>
      </c>
      <c r="Q978" t="str">
        <f t="shared" si="261"/>
        <v>GasCO2Default</v>
      </c>
      <c r="R978" t="str">
        <f t="shared" si="262"/>
        <v>GasO2Default</v>
      </c>
      <c r="S978" t="str">
        <f t="shared" si="263"/>
        <v>GasID</v>
      </c>
      <c r="T978" t="str">
        <f t="shared" si="264"/>
        <v>Default</v>
      </c>
      <c r="U978" t="str">
        <f t="shared" si="265"/>
        <v>AiTest</v>
      </c>
      <c r="W978" t="str">
        <f t="shared" si="266"/>
        <v>R</v>
      </c>
      <c r="X978">
        <f t="shared" si="256"/>
        <v>2021</v>
      </c>
    </row>
    <row r="979" spans="1:24" ht="15.6">
      <c r="A979" t="s">
        <v>891</v>
      </c>
      <c r="B979" t="s">
        <v>304</v>
      </c>
      <c r="C979" t="str">
        <f t="shared" si="251"/>
        <v>NuCot33</v>
      </c>
      <c r="D979" t="str">
        <f t="shared" si="252"/>
        <v>NuCot33.var</v>
      </c>
      <c r="E979" t="str">
        <f t="shared" ref="E979:E1042" si="267">E967</f>
        <v>Clay</v>
      </c>
      <c r="F979" s="24" t="str">
        <f t="shared" si="253"/>
        <v>Clay.soi</v>
      </c>
      <c r="G979" s="24" t="str">
        <f t="shared" si="254"/>
        <v>MississippiLoc1Wea.wea</v>
      </c>
      <c r="H979" t="s">
        <v>313</v>
      </c>
      <c r="I979" t="str">
        <f t="shared" si="257"/>
        <v>MississippiLoc1</v>
      </c>
      <c r="J979" t="s">
        <v>331</v>
      </c>
      <c r="K979" t="s">
        <v>336</v>
      </c>
      <c r="L979" s="25" t="s">
        <v>70</v>
      </c>
      <c r="M979" t="str">
        <f t="shared" si="255"/>
        <v>Mis_1_2021_NuCot33_Clay_100</v>
      </c>
      <c r="N979" t="str">
        <f t="shared" si="258"/>
        <v>BiologyDefault</v>
      </c>
      <c r="O979" t="str">
        <f t="shared" si="259"/>
        <v>MulchGeo1</v>
      </c>
      <c r="P979" t="str">
        <f t="shared" si="260"/>
        <v>MulchDecomp1</v>
      </c>
      <c r="Q979" t="str">
        <f t="shared" si="261"/>
        <v>GasCO2Default</v>
      </c>
      <c r="R979" t="str">
        <f t="shared" si="262"/>
        <v>GasO2Default</v>
      </c>
      <c r="S979" t="str">
        <f t="shared" si="263"/>
        <v>GasID</v>
      </c>
      <c r="T979" t="str">
        <f t="shared" si="264"/>
        <v>Default</v>
      </c>
      <c r="U979" t="str">
        <f t="shared" si="265"/>
        <v>AiTest</v>
      </c>
      <c r="W979" t="str">
        <f t="shared" si="266"/>
        <v>R</v>
      </c>
      <c r="X979">
        <f t="shared" si="256"/>
        <v>2021</v>
      </c>
    </row>
    <row r="980" spans="1:24" ht="15.6">
      <c r="A980" t="s">
        <v>892</v>
      </c>
      <c r="B980" t="s">
        <v>304</v>
      </c>
      <c r="C980" t="str">
        <f t="shared" si="251"/>
        <v>NuCot33</v>
      </c>
      <c r="D980" t="str">
        <f t="shared" si="252"/>
        <v>NuCot33.var</v>
      </c>
      <c r="E980" t="str">
        <f t="shared" si="267"/>
        <v>Clay</v>
      </c>
      <c r="F980" s="24" t="str">
        <f t="shared" si="253"/>
        <v>Clay.soi</v>
      </c>
      <c r="G980" s="24" t="str">
        <f t="shared" si="254"/>
        <v>MississippiLoc1Wea.wea</v>
      </c>
      <c r="H980" t="s">
        <v>313</v>
      </c>
      <c r="I980" t="str">
        <f t="shared" si="257"/>
        <v>MississippiLoc1</v>
      </c>
      <c r="J980" t="s">
        <v>331</v>
      </c>
      <c r="K980" t="s">
        <v>336</v>
      </c>
      <c r="L980" s="25" t="s">
        <v>70</v>
      </c>
      <c r="M980" t="str">
        <f t="shared" si="255"/>
        <v>Mis_1_2021_NuCot33_Clay_200</v>
      </c>
      <c r="N980" t="str">
        <f t="shared" si="258"/>
        <v>BiologyDefault</v>
      </c>
      <c r="O980" t="str">
        <f t="shared" si="259"/>
        <v>MulchGeo1</v>
      </c>
      <c r="P980" t="str">
        <f t="shared" si="260"/>
        <v>MulchDecomp1</v>
      </c>
      <c r="Q980" t="str">
        <f t="shared" si="261"/>
        <v>GasCO2Default</v>
      </c>
      <c r="R980" t="str">
        <f t="shared" si="262"/>
        <v>GasO2Default</v>
      </c>
      <c r="S980" t="str">
        <f t="shared" si="263"/>
        <v>GasID</v>
      </c>
      <c r="T980" t="str">
        <f t="shared" si="264"/>
        <v>Default</v>
      </c>
      <c r="U980" t="str">
        <f t="shared" si="265"/>
        <v>AiTest</v>
      </c>
      <c r="W980" t="str">
        <f t="shared" si="266"/>
        <v>R</v>
      </c>
      <c r="X980">
        <f t="shared" si="256"/>
        <v>2021</v>
      </c>
    </row>
    <row r="981" spans="1:24" ht="15.6">
      <c r="A981" t="s">
        <v>893</v>
      </c>
      <c r="B981" t="s">
        <v>304</v>
      </c>
      <c r="C981" t="str">
        <f t="shared" si="251"/>
        <v>NuCot33</v>
      </c>
      <c r="D981" t="str">
        <f t="shared" si="252"/>
        <v>NuCot33.var</v>
      </c>
      <c r="E981" t="str">
        <f t="shared" si="267"/>
        <v>Clay</v>
      </c>
      <c r="F981" s="24" t="str">
        <f t="shared" si="253"/>
        <v>Clay.soi</v>
      </c>
      <c r="G981" s="24" t="str">
        <f t="shared" si="254"/>
        <v>MississippiLoc1Wea.wea</v>
      </c>
      <c r="H981" t="s">
        <v>313</v>
      </c>
      <c r="I981" t="str">
        <f t="shared" si="257"/>
        <v>MississippiLoc1</v>
      </c>
      <c r="J981" t="s">
        <v>331</v>
      </c>
      <c r="K981" t="s">
        <v>336</v>
      </c>
      <c r="L981" s="25" t="s">
        <v>70</v>
      </c>
      <c r="M981" t="str">
        <f t="shared" si="255"/>
        <v>Mis_1_2021_NuCot33_Clay_300</v>
      </c>
      <c r="N981" t="str">
        <f t="shared" si="258"/>
        <v>BiologyDefault</v>
      </c>
      <c r="O981" t="str">
        <f t="shared" si="259"/>
        <v>MulchGeo1</v>
      </c>
      <c r="P981" t="str">
        <f t="shared" si="260"/>
        <v>MulchDecomp1</v>
      </c>
      <c r="Q981" t="str">
        <f t="shared" si="261"/>
        <v>GasCO2Default</v>
      </c>
      <c r="R981" t="str">
        <f t="shared" si="262"/>
        <v>GasO2Default</v>
      </c>
      <c r="S981" t="str">
        <f t="shared" si="263"/>
        <v>GasID</v>
      </c>
      <c r="T981" t="str">
        <f t="shared" si="264"/>
        <v>Default</v>
      </c>
      <c r="U981" t="str">
        <f t="shared" si="265"/>
        <v>AiTest</v>
      </c>
      <c r="W981" t="str">
        <f t="shared" si="266"/>
        <v>R</v>
      </c>
      <c r="X981">
        <f t="shared" si="256"/>
        <v>2021</v>
      </c>
    </row>
    <row r="982" spans="1:24" ht="15.6">
      <c r="A982" t="s">
        <v>894</v>
      </c>
      <c r="B982" t="s">
        <v>304</v>
      </c>
      <c r="C982" t="str">
        <f t="shared" si="251"/>
        <v>NuCot33</v>
      </c>
      <c r="D982" t="str">
        <f t="shared" si="252"/>
        <v>NuCot33.var</v>
      </c>
      <c r="E982" t="str">
        <f t="shared" si="267"/>
        <v>SandyClayLoam</v>
      </c>
      <c r="F982" s="24" t="str">
        <f t="shared" si="253"/>
        <v>SandyClayLoam.soi</v>
      </c>
      <c r="G982" s="24" t="str">
        <f t="shared" si="254"/>
        <v>MississippiLoc1Wea.wea</v>
      </c>
      <c r="H982" t="s">
        <v>313</v>
      </c>
      <c r="I982" t="str">
        <f t="shared" si="257"/>
        <v>MississippiLoc1</v>
      </c>
      <c r="J982" t="s">
        <v>331</v>
      </c>
      <c r="K982" t="s">
        <v>336</v>
      </c>
      <c r="L982" s="25" t="s">
        <v>70</v>
      </c>
      <c r="M982" t="str">
        <f t="shared" si="255"/>
        <v>Mis_1_2021_NuCot33_SandyClayLoam_0</v>
      </c>
      <c r="N982" t="str">
        <f t="shared" si="258"/>
        <v>BiologyDefault</v>
      </c>
      <c r="O982" t="str">
        <f t="shared" si="259"/>
        <v>MulchGeo1</v>
      </c>
      <c r="P982" t="str">
        <f t="shared" si="260"/>
        <v>MulchDecomp1</v>
      </c>
      <c r="Q982" t="str">
        <f t="shared" si="261"/>
        <v>GasCO2Default</v>
      </c>
      <c r="R982" t="str">
        <f t="shared" si="262"/>
        <v>GasO2Default</v>
      </c>
      <c r="S982" t="str">
        <f t="shared" si="263"/>
        <v>GasID</v>
      </c>
      <c r="T982" t="str">
        <f t="shared" si="264"/>
        <v>Default</v>
      </c>
      <c r="U982" t="str">
        <f t="shared" si="265"/>
        <v>AiTest</v>
      </c>
      <c r="W982" t="str">
        <f t="shared" si="266"/>
        <v>R</v>
      </c>
      <c r="X982">
        <f t="shared" si="256"/>
        <v>2021</v>
      </c>
    </row>
    <row r="983" spans="1:24" ht="15.6">
      <c r="A983" t="s">
        <v>895</v>
      </c>
      <c r="B983" t="s">
        <v>304</v>
      </c>
      <c r="C983" t="str">
        <f t="shared" si="251"/>
        <v>NuCot33</v>
      </c>
      <c r="D983" t="str">
        <f t="shared" si="252"/>
        <v>NuCot33.var</v>
      </c>
      <c r="E983" t="str">
        <f t="shared" si="267"/>
        <v>SandyClayLoam</v>
      </c>
      <c r="F983" s="24" t="str">
        <f t="shared" si="253"/>
        <v>SandyClayLoam.soi</v>
      </c>
      <c r="G983" s="24" t="str">
        <f t="shared" si="254"/>
        <v>MississippiLoc1Wea.wea</v>
      </c>
      <c r="H983" t="s">
        <v>313</v>
      </c>
      <c r="I983" t="str">
        <f t="shared" si="257"/>
        <v>MississippiLoc1</v>
      </c>
      <c r="J983" t="s">
        <v>331</v>
      </c>
      <c r="K983" t="s">
        <v>336</v>
      </c>
      <c r="L983" s="25" t="s">
        <v>70</v>
      </c>
      <c r="M983" t="str">
        <f t="shared" si="255"/>
        <v>Mis_1_2021_NuCot33_SandyClayLoam_100</v>
      </c>
      <c r="N983" t="str">
        <f t="shared" si="258"/>
        <v>BiologyDefault</v>
      </c>
      <c r="O983" t="str">
        <f t="shared" si="259"/>
        <v>MulchGeo1</v>
      </c>
      <c r="P983" t="str">
        <f t="shared" si="260"/>
        <v>MulchDecomp1</v>
      </c>
      <c r="Q983" t="str">
        <f t="shared" si="261"/>
        <v>GasCO2Default</v>
      </c>
      <c r="R983" t="str">
        <f t="shared" si="262"/>
        <v>GasO2Default</v>
      </c>
      <c r="S983" t="str">
        <f t="shared" si="263"/>
        <v>GasID</v>
      </c>
      <c r="T983" t="str">
        <f t="shared" si="264"/>
        <v>Default</v>
      </c>
      <c r="U983" t="str">
        <f t="shared" si="265"/>
        <v>AiTest</v>
      </c>
      <c r="W983" t="str">
        <f t="shared" si="266"/>
        <v>R</v>
      </c>
      <c r="X983">
        <f t="shared" si="256"/>
        <v>2021</v>
      </c>
    </row>
    <row r="984" spans="1:24" ht="15.6">
      <c r="A984" t="s">
        <v>896</v>
      </c>
      <c r="B984" t="s">
        <v>304</v>
      </c>
      <c r="C984" t="str">
        <f t="shared" si="251"/>
        <v>NuCot33</v>
      </c>
      <c r="D984" t="str">
        <f t="shared" si="252"/>
        <v>NuCot33.var</v>
      </c>
      <c r="E984" t="str">
        <f t="shared" si="267"/>
        <v>SandyClayLoam</v>
      </c>
      <c r="F984" s="24" t="str">
        <f t="shared" si="253"/>
        <v>SandyClayLoam.soi</v>
      </c>
      <c r="G984" s="24" t="str">
        <f t="shared" si="254"/>
        <v>MississippiLoc1Wea.wea</v>
      </c>
      <c r="H984" t="s">
        <v>313</v>
      </c>
      <c r="I984" t="str">
        <f t="shared" si="257"/>
        <v>MississippiLoc1</v>
      </c>
      <c r="J984" t="s">
        <v>331</v>
      </c>
      <c r="K984" t="s">
        <v>336</v>
      </c>
      <c r="L984" s="25" t="s">
        <v>70</v>
      </c>
      <c r="M984" t="str">
        <f t="shared" si="255"/>
        <v>Mis_1_2021_NuCot33_SandyClayLoam_200</v>
      </c>
      <c r="N984" t="str">
        <f t="shared" si="258"/>
        <v>BiologyDefault</v>
      </c>
      <c r="O984" t="str">
        <f t="shared" si="259"/>
        <v>MulchGeo1</v>
      </c>
      <c r="P984" t="str">
        <f t="shared" si="260"/>
        <v>MulchDecomp1</v>
      </c>
      <c r="Q984" t="str">
        <f t="shared" si="261"/>
        <v>GasCO2Default</v>
      </c>
      <c r="R984" t="str">
        <f t="shared" si="262"/>
        <v>GasO2Default</v>
      </c>
      <c r="S984" t="str">
        <f t="shared" si="263"/>
        <v>GasID</v>
      </c>
      <c r="T984" t="str">
        <f t="shared" si="264"/>
        <v>Default</v>
      </c>
      <c r="U984" t="str">
        <f t="shared" si="265"/>
        <v>AiTest</v>
      </c>
      <c r="W984" t="str">
        <f t="shared" si="266"/>
        <v>R</v>
      </c>
      <c r="X984">
        <f t="shared" si="256"/>
        <v>2021</v>
      </c>
    </row>
    <row r="985" spans="1:24" ht="15.6">
      <c r="A985" t="s">
        <v>897</v>
      </c>
      <c r="B985" t="s">
        <v>304</v>
      </c>
      <c r="C985" t="str">
        <f t="shared" si="251"/>
        <v>NuCot33</v>
      </c>
      <c r="D985" t="str">
        <f t="shared" si="252"/>
        <v>NuCot33.var</v>
      </c>
      <c r="E985" t="str">
        <f t="shared" si="267"/>
        <v>SandyClayLoam</v>
      </c>
      <c r="F985" s="24" t="str">
        <f t="shared" si="253"/>
        <v>SandyClayLoam.soi</v>
      </c>
      <c r="G985" s="24" t="str">
        <f t="shared" si="254"/>
        <v>MississippiLoc1Wea.wea</v>
      </c>
      <c r="H985" t="s">
        <v>313</v>
      </c>
      <c r="I985" t="str">
        <f t="shared" si="257"/>
        <v>MississippiLoc1</v>
      </c>
      <c r="J985" t="s">
        <v>331</v>
      </c>
      <c r="K985" t="s">
        <v>336</v>
      </c>
      <c r="L985" s="25" t="s">
        <v>70</v>
      </c>
      <c r="M985" t="str">
        <f t="shared" si="255"/>
        <v>Mis_1_2021_NuCot33_SandyClayLoam_300</v>
      </c>
      <c r="N985" t="str">
        <f t="shared" si="258"/>
        <v>BiologyDefault</v>
      </c>
      <c r="O985" t="str">
        <f t="shared" si="259"/>
        <v>MulchGeo1</v>
      </c>
      <c r="P985" t="str">
        <f t="shared" si="260"/>
        <v>MulchDecomp1</v>
      </c>
      <c r="Q985" t="str">
        <f t="shared" si="261"/>
        <v>GasCO2Default</v>
      </c>
      <c r="R985" t="str">
        <f t="shared" si="262"/>
        <v>GasO2Default</v>
      </c>
      <c r="S985" t="str">
        <f t="shared" si="263"/>
        <v>GasID</v>
      </c>
      <c r="T985" t="str">
        <f t="shared" si="264"/>
        <v>Default</v>
      </c>
      <c r="U985" t="str">
        <f t="shared" si="265"/>
        <v>AiTest</v>
      </c>
      <c r="W985" t="str">
        <f t="shared" si="266"/>
        <v>R</v>
      </c>
      <c r="X985">
        <f t="shared" si="256"/>
        <v>2021</v>
      </c>
    </row>
    <row r="986" spans="1:24" ht="15.6">
      <c r="A986" t="s">
        <v>898</v>
      </c>
      <c r="B986" t="s">
        <v>304</v>
      </c>
      <c r="C986" t="str">
        <f t="shared" si="251"/>
        <v>NuCot33</v>
      </c>
      <c r="D986" t="str">
        <f t="shared" si="252"/>
        <v>NuCot33.var</v>
      </c>
      <c r="E986" t="str">
        <f t="shared" si="267"/>
        <v>SandyLoam</v>
      </c>
      <c r="F986" s="24" t="str">
        <f t="shared" si="253"/>
        <v>SandyLoam.soi</v>
      </c>
      <c r="G986" s="24" t="str">
        <f t="shared" si="254"/>
        <v>MississippiLoc1Wea.wea</v>
      </c>
      <c r="H986" t="s">
        <v>313</v>
      </c>
      <c r="I986" t="str">
        <f t="shared" si="257"/>
        <v>MississippiLoc1</v>
      </c>
      <c r="J986" t="s">
        <v>331</v>
      </c>
      <c r="K986" t="s">
        <v>336</v>
      </c>
      <c r="L986" s="25" t="s">
        <v>70</v>
      </c>
      <c r="M986" t="str">
        <f t="shared" si="255"/>
        <v>Mis_1_2021_NuCot33_Sandyloam_0</v>
      </c>
      <c r="N986" t="str">
        <f t="shared" si="258"/>
        <v>BiologyDefault</v>
      </c>
      <c r="O986" t="str">
        <f t="shared" si="259"/>
        <v>MulchGeo1</v>
      </c>
      <c r="P986" t="str">
        <f t="shared" si="260"/>
        <v>MulchDecomp1</v>
      </c>
      <c r="Q986" t="str">
        <f t="shared" si="261"/>
        <v>GasCO2Default</v>
      </c>
      <c r="R986" t="str">
        <f t="shared" si="262"/>
        <v>GasO2Default</v>
      </c>
      <c r="S986" t="str">
        <f t="shared" si="263"/>
        <v>GasID</v>
      </c>
      <c r="T986" t="str">
        <f t="shared" si="264"/>
        <v>Default</v>
      </c>
      <c r="U986" t="str">
        <f t="shared" si="265"/>
        <v>AiTest</v>
      </c>
      <c r="W986" t="str">
        <f t="shared" si="266"/>
        <v>R</v>
      </c>
      <c r="X986">
        <f t="shared" si="256"/>
        <v>2021</v>
      </c>
    </row>
    <row r="987" spans="1:24" ht="15.6">
      <c r="A987" t="s">
        <v>899</v>
      </c>
      <c r="B987" t="s">
        <v>304</v>
      </c>
      <c r="C987" t="str">
        <f t="shared" si="251"/>
        <v>NuCot33</v>
      </c>
      <c r="D987" t="str">
        <f t="shared" si="252"/>
        <v>NuCot33.var</v>
      </c>
      <c r="E987" t="str">
        <f t="shared" si="267"/>
        <v>SandyLoam</v>
      </c>
      <c r="F987" s="24" t="str">
        <f t="shared" si="253"/>
        <v>SandyLoam.soi</v>
      </c>
      <c r="G987" s="24" t="str">
        <f t="shared" si="254"/>
        <v>MississippiLoc1Wea.wea</v>
      </c>
      <c r="H987" t="s">
        <v>313</v>
      </c>
      <c r="I987" t="str">
        <f t="shared" si="257"/>
        <v>MississippiLoc1</v>
      </c>
      <c r="J987" t="s">
        <v>331</v>
      </c>
      <c r="K987" t="s">
        <v>336</v>
      </c>
      <c r="L987" s="25" t="s">
        <v>70</v>
      </c>
      <c r="M987" t="str">
        <f t="shared" si="255"/>
        <v>Mis_1_2021_NuCot33_Sandyloam_100</v>
      </c>
      <c r="N987" t="str">
        <f t="shared" si="258"/>
        <v>BiologyDefault</v>
      </c>
      <c r="O987" t="str">
        <f t="shared" si="259"/>
        <v>MulchGeo1</v>
      </c>
      <c r="P987" t="str">
        <f t="shared" si="260"/>
        <v>MulchDecomp1</v>
      </c>
      <c r="Q987" t="str">
        <f t="shared" si="261"/>
        <v>GasCO2Default</v>
      </c>
      <c r="R987" t="str">
        <f t="shared" si="262"/>
        <v>GasO2Default</v>
      </c>
      <c r="S987" t="str">
        <f t="shared" si="263"/>
        <v>GasID</v>
      </c>
      <c r="T987" t="str">
        <f t="shared" si="264"/>
        <v>Default</v>
      </c>
      <c r="U987" t="str">
        <f t="shared" si="265"/>
        <v>AiTest</v>
      </c>
      <c r="W987" t="str">
        <f t="shared" si="266"/>
        <v>R</v>
      </c>
      <c r="X987">
        <f t="shared" si="256"/>
        <v>2021</v>
      </c>
    </row>
    <row r="988" spans="1:24" ht="15.6">
      <c r="A988" t="s">
        <v>900</v>
      </c>
      <c r="B988" t="s">
        <v>304</v>
      </c>
      <c r="C988" t="str">
        <f t="shared" si="251"/>
        <v>NuCot33</v>
      </c>
      <c r="D988" t="str">
        <f t="shared" si="252"/>
        <v>NuCot33.var</v>
      </c>
      <c r="E988" t="str">
        <f t="shared" si="267"/>
        <v>SandyLoam</v>
      </c>
      <c r="F988" s="24" t="str">
        <f t="shared" si="253"/>
        <v>SandyLoam.soi</v>
      </c>
      <c r="G988" s="24" t="str">
        <f t="shared" si="254"/>
        <v>MississippiLoc1Wea.wea</v>
      </c>
      <c r="H988" t="s">
        <v>313</v>
      </c>
      <c r="I988" t="str">
        <f t="shared" si="257"/>
        <v>MississippiLoc1</v>
      </c>
      <c r="J988" t="s">
        <v>331</v>
      </c>
      <c r="K988" t="s">
        <v>336</v>
      </c>
      <c r="L988" s="25" t="s">
        <v>70</v>
      </c>
      <c r="M988" t="str">
        <f t="shared" si="255"/>
        <v>Mis_1_2021_NuCot33_Sandyloam_200</v>
      </c>
      <c r="N988" t="str">
        <f t="shared" si="258"/>
        <v>BiologyDefault</v>
      </c>
      <c r="O988" t="str">
        <f t="shared" si="259"/>
        <v>MulchGeo1</v>
      </c>
      <c r="P988" t="str">
        <f t="shared" si="260"/>
        <v>MulchDecomp1</v>
      </c>
      <c r="Q988" t="str">
        <f t="shared" si="261"/>
        <v>GasCO2Default</v>
      </c>
      <c r="R988" t="str">
        <f t="shared" si="262"/>
        <v>GasO2Default</v>
      </c>
      <c r="S988" t="str">
        <f t="shared" si="263"/>
        <v>GasID</v>
      </c>
      <c r="T988" t="str">
        <f t="shared" si="264"/>
        <v>Default</v>
      </c>
      <c r="U988" t="str">
        <f t="shared" si="265"/>
        <v>AiTest</v>
      </c>
      <c r="W988" t="str">
        <f t="shared" si="266"/>
        <v>R</v>
      </c>
      <c r="X988">
        <f t="shared" si="256"/>
        <v>2021</v>
      </c>
    </row>
    <row r="989" spans="1:24" ht="15.6">
      <c r="A989" t="s">
        <v>901</v>
      </c>
      <c r="B989" t="s">
        <v>304</v>
      </c>
      <c r="C989" t="str">
        <f t="shared" si="251"/>
        <v>NuCot33</v>
      </c>
      <c r="D989" t="str">
        <f t="shared" si="252"/>
        <v>NuCot33.var</v>
      </c>
      <c r="E989" t="str">
        <f t="shared" si="267"/>
        <v>SandyLoam</v>
      </c>
      <c r="F989" s="24" t="str">
        <f t="shared" si="253"/>
        <v>SandyLoam.soi</v>
      </c>
      <c r="G989" s="24" t="str">
        <f t="shared" si="254"/>
        <v>MississippiLoc1Wea.wea</v>
      </c>
      <c r="H989" t="s">
        <v>313</v>
      </c>
      <c r="I989" t="str">
        <f t="shared" si="257"/>
        <v>MississippiLoc1</v>
      </c>
      <c r="J989" t="s">
        <v>331</v>
      </c>
      <c r="K989" t="s">
        <v>336</v>
      </c>
      <c r="L989" s="25" t="s">
        <v>70</v>
      </c>
      <c r="M989" t="str">
        <f t="shared" si="255"/>
        <v>Mis_1_2021_NuCot33_Sandyloam_300</v>
      </c>
      <c r="N989" t="str">
        <f t="shared" si="258"/>
        <v>BiologyDefault</v>
      </c>
      <c r="O989" t="str">
        <f t="shared" si="259"/>
        <v>MulchGeo1</v>
      </c>
      <c r="P989" t="str">
        <f t="shared" si="260"/>
        <v>MulchDecomp1</v>
      </c>
      <c r="Q989" t="str">
        <f t="shared" si="261"/>
        <v>GasCO2Default</v>
      </c>
      <c r="R989" t="str">
        <f t="shared" si="262"/>
        <v>GasO2Default</v>
      </c>
      <c r="S989" t="str">
        <f t="shared" si="263"/>
        <v>GasID</v>
      </c>
      <c r="T989" t="str">
        <f t="shared" si="264"/>
        <v>Default</v>
      </c>
      <c r="U989" t="str">
        <f t="shared" si="265"/>
        <v>AiTest</v>
      </c>
      <c r="W989" t="str">
        <f t="shared" si="266"/>
        <v>R</v>
      </c>
      <c r="X989">
        <f t="shared" si="256"/>
        <v>2021</v>
      </c>
    </row>
    <row r="990" spans="1:24" ht="15.6">
      <c r="A990" t="s">
        <v>902</v>
      </c>
      <c r="B990" t="s">
        <v>304</v>
      </c>
      <c r="C990" t="str">
        <f t="shared" si="251"/>
        <v>DPL90</v>
      </c>
      <c r="D990" t="str">
        <f t="shared" si="252"/>
        <v>DPL90.var</v>
      </c>
      <c r="E990" t="str">
        <f t="shared" si="267"/>
        <v>Clay</v>
      </c>
      <c r="F990" s="24" t="str">
        <f t="shared" si="253"/>
        <v>Clay.soi</v>
      </c>
      <c r="G990" s="24" t="str">
        <f t="shared" si="254"/>
        <v>MississippiLoc1Wea.wea</v>
      </c>
      <c r="H990" t="s">
        <v>313</v>
      </c>
      <c r="I990" t="str">
        <f t="shared" si="257"/>
        <v>MississippiLoc1</v>
      </c>
      <c r="J990" t="s">
        <v>331</v>
      </c>
      <c r="K990" t="s">
        <v>336</v>
      </c>
      <c r="L990" s="25" t="s">
        <v>70</v>
      </c>
      <c r="M990" t="str">
        <f t="shared" si="255"/>
        <v>Mis_1_2022_DPL90_Clay_0</v>
      </c>
      <c r="N990" t="str">
        <f t="shared" si="258"/>
        <v>BiologyDefault</v>
      </c>
      <c r="O990" t="str">
        <f t="shared" si="259"/>
        <v>MulchGeo1</v>
      </c>
      <c r="P990" t="str">
        <f t="shared" si="260"/>
        <v>MulchDecomp1</v>
      </c>
      <c r="Q990" t="str">
        <f t="shared" si="261"/>
        <v>GasCO2Default</v>
      </c>
      <c r="R990" t="str">
        <f t="shared" si="262"/>
        <v>GasO2Default</v>
      </c>
      <c r="S990" t="str">
        <f t="shared" si="263"/>
        <v>GasID</v>
      </c>
      <c r="T990" t="str">
        <f t="shared" si="264"/>
        <v>Default</v>
      </c>
      <c r="U990" t="str">
        <f t="shared" si="265"/>
        <v>AiTest</v>
      </c>
      <c r="W990" t="str">
        <f t="shared" si="266"/>
        <v>R</v>
      </c>
      <c r="X990">
        <f t="shared" si="256"/>
        <v>2022</v>
      </c>
    </row>
    <row r="991" spans="1:24" ht="15.6">
      <c r="A991" t="s">
        <v>903</v>
      </c>
      <c r="B991" t="s">
        <v>304</v>
      </c>
      <c r="C991" t="str">
        <f t="shared" ref="C991:C1054" si="268">C967</f>
        <v>DPL90</v>
      </c>
      <c r="D991" t="str">
        <f t="shared" si="252"/>
        <v>DPL90.var</v>
      </c>
      <c r="E991" t="str">
        <f t="shared" si="267"/>
        <v>Clay</v>
      </c>
      <c r="F991" s="24" t="str">
        <f t="shared" si="253"/>
        <v>Clay.soi</v>
      </c>
      <c r="G991" s="24" t="str">
        <f t="shared" si="254"/>
        <v>MississippiLoc1Wea.wea</v>
      </c>
      <c r="H991" t="s">
        <v>313</v>
      </c>
      <c r="I991" t="str">
        <f t="shared" si="257"/>
        <v>MississippiLoc1</v>
      </c>
      <c r="J991" t="s">
        <v>331</v>
      </c>
      <c r="K991" t="s">
        <v>336</v>
      </c>
      <c r="L991" s="25" t="s">
        <v>70</v>
      </c>
      <c r="M991" t="str">
        <f t="shared" si="255"/>
        <v>Mis_1_2022_DPL90_Clay_100</v>
      </c>
      <c r="N991" t="str">
        <f t="shared" si="258"/>
        <v>BiologyDefault</v>
      </c>
      <c r="O991" t="str">
        <f t="shared" si="259"/>
        <v>MulchGeo1</v>
      </c>
      <c r="P991" t="str">
        <f t="shared" si="260"/>
        <v>MulchDecomp1</v>
      </c>
      <c r="Q991" t="str">
        <f t="shared" si="261"/>
        <v>GasCO2Default</v>
      </c>
      <c r="R991" t="str">
        <f t="shared" si="262"/>
        <v>GasO2Default</v>
      </c>
      <c r="S991" t="str">
        <f t="shared" si="263"/>
        <v>GasID</v>
      </c>
      <c r="T991" t="str">
        <f t="shared" si="264"/>
        <v>Default</v>
      </c>
      <c r="U991" t="str">
        <f t="shared" si="265"/>
        <v>AiTest</v>
      </c>
      <c r="W991" t="str">
        <f t="shared" si="266"/>
        <v>R</v>
      </c>
      <c r="X991">
        <f t="shared" si="256"/>
        <v>2022</v>
      </c>
    </row>
    <row r="992" spans="1:24" ht="15.6">
      <c r="A992" t="s">
        <v>904</v>
      </c>
      <c r="B992" t="s">
        <v>304</v>
      </c>
      <c r="C992" t="str">
        <f t="shared" si="268"/>
        <v>DPL90</v>
      </c>
      <c r="D992" t="str">
        <f t="shared" si="252"/>
        <v>DPL90.var</v>
      </c>
      <c r="E992" t="str">
        <f t="shared" si="267"/>
        <v>Clay</v>
      </c>
      <c r="F992" s="24" t="str">
        <f t="shared" si="253"/>
        <v>Clay.soi</v>
      </c>
      <c r="G992" s="24" t="str">
        <f t="shared" si="254"/>
        <v>MississippiLoc1Wea.wea</v>
      </c>
      <c r="H992" t="s">
        <v>313</v>
      </c>
      <c r="I992" t="str">
        <f t="shared" si="257"/>
        <v>MississippiLoc1</v>
      </c>
      <c r="J992" t="s">
        <v>331</v>
      </c>
      <c r="K992" t="s">
        <v>336</v>
      </c>
      <c r="L992" s="25" t="s">
        <v>70</v>
      </c>
      <c r="M992" t="str">
        <f t="shared" si="255"/>
        <v>Mis_1_2022_DPL90_Clay_200</v>
      </c>
      <c r="N992" t="str">
        <f t="shared" si="258"/>
        <v>BiologyDefault</v>
      </c>
      <c r="O992" t="str">
        <f t="shared" si="259"/>
        <v>MulchGeo1</v>
      </c>
      <c r="P992" t="str">
        <f t="shared" si="260"/>
        <v>MulchDecomp1</v>
      </c>
      <c r="Q992" t="str">
        <f t="shared" si="261"/>
        <v>GasCO2Default</v>
      </c>
      <c r="R992" t="str">
        <f t="shared" si="262"/>
        <v>GasO2Default</v>
      </c>
      <c r="S992" t="str">
        <f t="shared" si="263"/>
        <v>GasID</v>
      </c>
      <c r="T992" t="str">
        <f t="shared" si="264"/>
        <v>Default</v>
      </c>
      <c r="U992" t="str">
        <f t="shared" si="265"/>
        <v>AiTest</v>
      </c>
      <c r="W992" t="str">
        <f t="shared" si="266"/>
        <v>R</v>
      </c>
      <c r="X992">
        <f t="shared" si="256"/>
        <v>2022</v>
      </c>
    </row>
    <row r="993" spans="1:24" ht="15.6">
      <c r="A993" t="s">
        <v>905</v>
      </c>
      <c r="B993" t="s">
        <v>304</v>
      </c>
      <c r="C993" t="str">
        <f t="shared" si="268"/>
        <v>DPL90</v>
      </c>
      <c r="D993" t="str">
        <f t="shared" si="252"/>
        <v>DPL90.var</v>
      </c>
      <c r="E993" t="str">
        <f t="shared" si="267"/>
        <v>Clay</v>
      </c>
      <c r="F993" s="24" t="str">
        <f t="shared" si="253"/>
        <v>Clay.soi</v>
      </c>
      <c r="G993" s="24" t="str">
        <f t="shared" si="254"/>
        <v>MississippiLoc1Wea.wea</v>
      </c>
      <c r="H993" t="s">
        <v>313</v>
      </c>
      <c r="I993" t="str">
        <f t="shared" si="257"/>
        <v>MississippiLoc1</v>
      </c>
      <c r="J993" t="s">
        <v>331</v>
      </c>
      <c r="K993" t="s">
        <v>336</v>
      </c>
      <c r="L993" s="25" t="s">
        <v>70</v>
      </c>
      <c r="M993" t="str">
        <f t="shared" si="255"/>
        <v>Mis_1_2022_DPL90_Clay_300</v>
      </c>
      <c r="N993" t="str">
        <f t="shared" si="258"/>
        <v>BiologyDefault</v>
      </c>
      <c r="O993" t="str">
        <f t="shared" si="259"/>
        <v>MulchGeo1</v>
      </c>
      <c r="P993" t="str">
        <f t="shared" si="260"/>
        <v>MulchDecomp1</v>
      </c>
      <c r="Q993" t="str">
        <f t="shared" si="261"/>
        <v>GasCO2Default</v>
      </c>
      <c r="R993" t="str">
        <f t="shared" si="262"/>
        <v>GasO2Default</v>
      </c>
      <c r="S993" t="str">
        <f t="shared" si="263"/>
        <v>GasID</v>
      </c>
      <c r="T993" t="str">
        <f t="shared" si="264"/>
        <v>Default</v>
      </c>
      <c r="U993" t="str">
        <f t="shared" si="265"/>
        <v>AiTest</v>
      </c>
      <c r="W993" t="str">
        <f t="shared" si="266"/>
        <v>R</v>
      </c>
      <c r="X993">
        <f t="shared" si="256"/>
        <v>2022</v>
      </c>
    </row>
    <row r="994" spans="1:24" ht="15.6">
      <c r="A994" t="s">
        <v>906</v>
      </c>
      <c r="B994" t="s">
        <v>304</v>
      </c>
      <c r="C994" t="str">
        <f t="shared" si="268"/>
        <v>DPL90</v>
      </c>
      <c r="D994" t="str">
        <f t="shared" si="252"/>
        <v>DPL90.var</v>
      </c>
      <c r="E994" t="str">
        <f t="shared" si="267"/>
        <v>SandyClayLoam</v>
      </c>
      <c r="F994" s="24" t="str">
        <f t="shared" si="253"/>
        <v>SandyClayLoam.soi</v>
      </c>
      <c r="G994" s="24" t="str">
        <f t="shared" si="254"/>
        <v>MississippiLoc1Wea.wea</v>
      </c>
      <c r="H994" t="s">
        <v>313</v>
      </c>
      <c r="I994" t="str">
        <f t="shared" si="257"/>
        <v>MississippiLoc1</v>
      </c>
      <c r="J994" t="s">
        <v>331</v>
      </c>
      <c r="K994" t="s">
        <v>336</v>
      </c>
      <c r="L994" s="25" t="s">
        <v>70</v>
      </c>
      <c r="M994" t="str">
        <f t="shared" si="255"/>
        <v>Mis_1_2022_DPL90_SandyClayLoam_0</v>
      </c>
      <c r="N994" t="str">
        <f t="shared" si="258"/>
        <v>BiologyDefault</v>
      </c>
      <c r="O994" t="str">
        <f t="shared" si="259"/>
        <v>MulchGeo1</v>
      </c>
      <c r="P994" t="str">
        <f t="shared" si="260"/>
        <v>MulchDecomp1</v>
      </c>
      <c r="Q994" t="str">
        <f t="shared" si="261"/>
        <v>GasCO2Default</v>
      </c>
      <c r="R994" t="str">
        <f t="shared" si="262"/>
        <v>GasO2Default</v>
      </c>
      <c r="S994" t="str">
        <f t="shared" si="263"/>
        <v>GasID</v>
      </c>
      <c r="T994" t="str">
        <f t="shared" si="264"/>
        <v>Default</v>
      </c>
      <c r="U994" t="str">
        <f t="shared" si="265"/>
        <v>AiTest</v>
      </c>
      <c r="W994" t="str">
        <f t="shared" si="266"/>
        <v>R</v>
      </c>
      <c r="X994">
        <f t="shared" si="256"/>
        <v>2022</v>
      </c>
    </row>
    <row r="995" spans="1:24" ht="15.6">
      <c r="A995" t="s">
        <v>907</v>
      </c>
      <c r="B995" t="s">
        <v>304</v>
      </c>
      <c r="C995" t="str">
        <f t="shared" si="268"/>
        <v>DPL90</v>
      </c>
      <c r="D995" t="str">
        <f t="shared" si="252"/>
        <v>DPL90.var</v>
      </c>
      <c r="E995" t="str">
        <f t="shared" si="267"/>
        <v>SandyClayLoam</v>
      </c>
      <c r="F995" s="24" t="str">
        <f t="shared" si="253"/>
        <v>SandyClayLoam.soi</v>
      </c>
      <c r="G995" s="24" t="str">
        <f t="shared" si="254"/>
        <v>MississippiLoc1Wea.wea</v>
      </c>
      <c r="H995" t="s">
        <v>313</v>
      </c>
      <c r="I995" t="str">
        <f t="shared" si="257"/>
        <v>MississippiLoc1</v>
      </c>
      <c r="J995" t="s">
        <v>331</v>
      </c>
      <c r="K995" t="s">
        <v>336</v>
      </c>
      <c r="L995" s="25" t="s">
        <v>70</v>
      </c>
      <c r="M995" t="str">
        <f t="shared" si="255"/>
        <v>Mis_1_2022_DPL90_SandyClayLoam_100</v>
      </c>
      <c r="N995" t="str">
        <f t="shared" si="258"/>
        <v>BiologyDefault</v>
      </c>
      <c r="O995" t="str">
        <f t="shared" si="259"/>
        <v>MulchGeo1</v>
      </c>
      <c r="P995" t="str">
        <f t="shared" si="260"/>
        <v>MulchDecomp1</v>
      </c>
      <c r="Q995" t="str">
        <f t="shared" si="261"/>
        <v>GasCO2Default</v>
      </c>
      <c r="R995" t="str">
        <f t="shared" si="262"/>
        <v>GasO2Default</v>
      </c>
      <c r="S995" t="str">
        <f t="shared" si="263"/>
        <v>GasID</v>
      </c>
      <c r="T995" t="str">
        <f t="shared" si="264"/>
        <v>Default</v>
      </c>
      <c r="U995" t="str">
        <f t="shared" si="265"/>
        <v>AiTest</v>
      </c>
      <c r="W995" t="str">
        <f t="shared" si="266"/>
        <v>R</v>
      </c>
      <c r="X995">
        <f t="shared" si="256"/>
        <v>2022</v>
      </c>
    </row>
    <row r="996" spans="1:24" ht="15.6">
      <c r="A996" t="s">
        <v>908</v>
      </c>
      <c r="B996" t="s">
        <v>304</v>
      </c>
      <c r="C996" t="str">
        <f t="shared" si="268"/>
        <v>DPL90</v>
      </c>
      <c r="D996" t="str">
        <f t="shared" si="252"/>
        <v>DPL90.var</v>
      </c>
      <c r="E996" t="str">
        <f t="shared" si="267"/>
        <v>SandyClayLoam</v>
      </c>
      <c r="F996" s="24" t="str">
        <f t="shared" si="253"/>
        <v>SandyClayLoam.soi</v>
      </c>
      <c r="G996" s="24" t="str">
        <f t="shared" si="254"/>
        <v>MississippiLoc1Wea.wea</v>
      </c>
      <c r="H996" t="s">
        <v>313</v>
      </c>
      <c r="I996" t="str">
        <f t="shared" si="257"/>
        <v>MississippiLoc1</v>
      </c>
      <c r="J996" t="s">
        <v>331</v>
      </c>
      <c r="K996" t="s">
        <v>336</v>
      </c>
      <c r="L996" s="25" t="s">
        <v>70</v>
      </c>
      <c r="M996" t="str">
        <f t="shared" si="255"/>
        <v>Mis_1_2022_DPL90_SandyClayLoam_200</v>
      </c>
      <c r="N996" t="str">
        <f t="shared" si="258"/>
        <v>BiologyDefault</v>
      </c>
      <c r="O996" t="str">
        <f t="shared" si="259"/>
        <v>MulchGeo1</v>
      </c>
      <c r="P996" t="str">
        <f t="shared" si="260"/>
        <v>MulchDecomp1</v>
      </c>
      <c r="Q996" t="str">
        <f t="shared" si="261"/>
        <v>GasCO2Default</v>
      </c>
      <c r="R996" t="str">
        <f t="shared" si="262"/>
        <v>GasO2Default</v>
      </c>
      <c r="S996" t="str">
        <f t="shared" si="263"/>
        <v>GasID</v>
      </c>
      <c r="T996" t="str">
        <f t="shared" si="264"/>
        <v>Default</v>
      </c>
      <c r="U996" t="str">
        <f t="shared" si="265"/>
        <v>AiTest</v>
      </c>
      <c r="W996" t="str">
        <f t="shared" si="266"/>
        <v>R</v>
      </c>
      <c r="X996">
        <f t="shared" si="256"/>
        <v>2022</v>
      </c>
    </row>
    <row r="997" spans="1:24" ht="15.6">
      <c r="A997" t="s">
        <v>909</v>
      </c>
      <c r="B997" t="s">
        <v>304</v>
      </c>
      <c r="C997" t="str">
        <f t="shared" si="268"/>
        <v>DPL90</v>
      </c>
      <c r="D997" t="str">
        <f t="shared" si="252"/>
        <v>DPL90.var</v>
      </c>
      <c r="E997" t="str">
        <f t="shared" si="267"/>
        <v>SandyClayLoam</v>
      </c>
      <c r="F997" s="24" t="str">
        <f t="shared" si="253"/>
        <v>SandyClayLoam.soi</v>
      </c>
      <c r="G997" s="24" t="str">
        <f t="shared" si="254"/>
        <v>MississippiLoc1Wea.wea</v>
      </c>
      <c r="H997" t="s">
        <v>313</v>
      </c>
      <c r="I997" t="str">
        <f t="shared" si="257"/>
        <v>MississippiLoc1</v>
      </c>
      <c r="J997" t="s">
        <v>331</v>
      </c>
      <c r="K997" t="s">
        <v>336</v>
      </c>
      <c r="L997" s="25" t="s">
        <v>70</v>
      </c>
      <c r="M997" t="str">
        <f t="shared" si="255"/>
        <v>Mis_1_2022_DPL90_SandyClayLoam_300</v>
      </c>
      <c r="N997" t="str">
        <f t="shared" si="258"/>
        <v>BiologyDefault</v>
      </c>
      <c r="O997" t="str">
        <f t="shared" si="259"/>
        <v>MulchGeo1</v>
      </c>
      <c r="P997" t="str">
        <f t="shared" si="260"/>
        <v>MulchDecomp1</v>
      </c>
      <c r="Q997" t="str">
        <f t="shared" si="261"/>
        <v>GasCO2Default</v>
      </c>
      <c r="R997" t="str">
        <f t="shared" si="262"/>
        <v>GasO2Default</v>
      </c>
      <c r="S997" t="str">
        <f t="shared" si="263"/>
        <v>GasID</v>
      </c>
      <c r="T997" t="str">
        <f t="shared" si="264"/>
        <v>Default</v>
      </c>
      <c r="U997" t="str">
        <f t="shared" si="265"/>
        <v>AiTest</v>
      </c>
      <c r="W997" t="str">
        <f t="shared" si="266"/>
        <v>R</v>
      </c>
      <c r="X997">
        <f t="shared" si="256"/>
        <v>2022</v>
      </c>
    </row>
    <row r="998" spans="1:24" ht="15.6">
      <c r="A998" t="s">
        <v>910</v>
      </c>
      <c r="B998" t="s">
        <v>304</v>
      </c>
      <c r="C998" t="str">
        <f t="shared" si="268"/>
        <v>DPL90</v>
      </c>
      <c r="D998" t="str">
        <f t="shared" si="252"/>
        <v>DPL90.var</v>
      </c>
      <c r="E998" t="str">
        <f t="shared" si="267"/>
        <v>SandyLoam</v>
      </c>
      <c r="F998" s="24" t="str">
        <f t="shared" si="253"/>
        <v>SandyLoam.soi</v>
      </c>
      <c r="G998" s="24" t="str">
        <f t="shared" si="254"/>
        <v>MississippiLoc1Wea.wea</v>
      </c>
      <c r="H998" t="s">
        <v>313</v>
      </c>
      <c r="I998" t="str">
        <f t="shared" si="257"/>
        <v>MississippiLoc1</v>
      </c>
      <c r="J998" t="s">
        <v>331</v>
      </c>
      <c r="K998" t="s">
        <v>336</v>
      </c>
      <c r="L998" s="25" t="s">
        <v>70</v>
      </c>
      <c r="M998" t="str">
        <f t="shared" si="255"/>
        <v>Mis_1_2022_DPL90_Sandyloam_0</v>
      </c>
      <c r="N998" t="str">
        <f t="shared" si="258"/>
        <v>BiologyDefault</v>
      </c>
      <c r="O998" t="str">
        <f t="shared" si="259"/>
        <v>MulchGeo1</v>
      </c>
      <c r="P998" t="str">
        <f t="shared" si="260"/>
        <v>MulchDecomp1</v>
      </c>
      <c r="Q998" t="str">
        <f t="shared" si="261"/>
        <v>GasCO2Default</v>
      </c>
      <c r="R998" t="str">
        <f t="shared" si="262"/>
        <v>GasO2Default</v>
      </c>
      <c r="S998" t="str">
        <f t="shared" si="263"/>
        <v>GasID</v>
      </c>
      <c r="T998" t="str">
        <f t="shared" si="264"/>
        <v>Default</v>
      </c>
      <c r="U998" t="str">
        <f t="shared" si="265"/>
        <v>AiTest</v>
      </c>
      <c r="W998" t="str">
        <f t="shared" si="266"/>
        <v>R</v>
      </c>
      <c r="X998">
        <f t="shared" si="256"/>
        <v>2022</v>
      </c>
    </row>
    <row r="999" spans="1:24" ht="15.6">
      <c r="A999" t="s">
        <v>911</v>
      </c>
      <c r="B999" t="s">
        <v>304</v>
      </c>
      <c r="C999" t="str">
        <f t="shared" si="268"/>
        <v>DPL90</v>
      </c>
      <c r="D999" t="str">
        <f t="shared" si="252"/>
        <v>DPL90.var</v>
      </c>
      <c r="E999" t="str">
        <f t="shared" si="267"/>
        <v>SandyLoam</v>
      </c>
      <c r="F999" s="24" t="str">
        <f t="shared" si="253"/>
        <v>SandyLoam.soi</v>
      </c>
      <c r="G999" s="24" t="str">
        <f t="shared" si="254"/>
        <v>MississippiLoc1Wea.wea</v>
      </c>
      <c r="H999" t="s">
        <v>313</v>
      </c>
      <c r="I999" t="str">
        <f t="shared" si="257"/>
        <v>MississippiLoc1</v>
      </c>
      <c r="J999" t="s">
        <v>331</v>
      </c>
      <c r="K999" t="s">
        <v>336</v>
      </c>
      <c r="L999" s="25" t="s">
        <v>70</v>
      </c>
      <c r="M999" t="str">
        <f t="shared" si="255"/>
        <v>Mis_1_2022_DPL90_Sandyloam_100</v>
      </c>
      <c r="N999" t="str">
        <f t="shared" si="258"/>
        <v>BiologyDefault</v>
      </c>
      <c r="O999" t="str">
        <f t="shared" si="259"/>
        <v>MulchGeo1</v>
      </c>
      <c r="P999" t="str">
        <f t="shared" si="260"/>
        <v>MulchDecomp1</v>
      </c>
      <c r="Q999" t="str">
        <f t="shared" si="261"/>
        <v>GasCO2Default</v>
      </c>
      <c r="R999" t="str">
        <f t="shared" si="262"/>
        <v>GasO2Default</v>
      </c>
      <c r="S999" t="str">
        <f t="shared" si="263"/>
        <v>GasID</v>
      </c>
      <c r="T999" t="str">
        <f t="shared" si="264"/>
        <v>Default</v>
      </c>
      <c r="U999" t="str">
        <f t="shared" si="265"/>
        <v>AiTest</v>
      </c>
      <c r="W999" t="str">
        <f t="shared" si="266"/>
        <v>R</v>
      </c>
      <c r="X999">
        <f t="shared" si="256"/>
        <v>2022</v>
      </c>
    </row>
    <row r="1000" spans="1:24" ht="15.6">
      <c r="A1000" t="s">
        <v>912</v>
      </c>
      <c r="B1000" t="s">
        <v>304</v>
      </c>
      <c r="C1000" t="str">
        <f t="shared" si="268"/>
        <v>DPL90</v>
      </c>
      <c r="D1000" t="str">
        <f t="shared" si="252"/>
        <v>DPL90.var</v>
      </c>
      <c r="E1000" t="str">
        <f t="shared" si="267"/>
        <v>SandyLoam</v>
      </c>
      <c r="F1000" s="24" t="str">
        <f t="shared" si="253"/>
        <v>SandyLoam.soi</v>
      </c>
      <c r="G1000" s="24" t="str">
        <f t="shared" si="254"/>
        <v>MississippiLoc1Wea.wea</v>
      </c>
      <c r="H1000" t="s">
        <v>313</v>
      </c>
      <c r="I1000" t="str">
        <f t="shared" si="257"/>
        <v>MississippiLoc1</v>
      </c>
      <c r="J1000" t="s">
        <v>331</v>
      </c>
      <c r="K1000" t="s">
        <v>336</v>
      </c>
      <c r="L1000" s="25" t="s">
        <v>70</v>
      </c>
      <c r="M1000" t="str">
        <f t="shared" si="255"/>
        <v>Mis_1_2022_DPL90_Sandyloam_200</v>
      </c>
      <c r="N1000" t="str">
        <f t="shared" si="258"/>
        <v>BiologyDefault</v>
      </c>
      <c r="O1000" t="str">
        <f t="shared" si="259"/>
        <v>MulchGeo1</v>
      </c>
      <c r="P1000" t="str">
        <f t="shared" si="260"/>
        <v>MulchDecomp1</v>
      </c>
      <c r="Q1000" t="str">
        <f t="shared" si="261"/>
        <v>GasCO2Default</v>
      </c>
      <c r="R1000" t="str">
        <f t="shared" si="262"/>
        <v>GasO2Default</v>
      </c>
      <c r="S1000" t="str">
        <f t="shared" si="263"/>
        <v>GasID</v>
      </c>
      <c r="T1000" t="str">
        <f t="shared" si="264"/>
        <v>Default</v>
      </c>
      <c r="U1000" t="str">
        <f t="shared" si="265"/>
        <v>AiTest</v>
      </c>
      <c r="W1000" t="str">
        <f t="shared" si="266"/>
        <v>R</v>
      </c>
      <c r="X1000">
        <f t="shared" si="256"/>
        <v>2022</v>
      </c>
    </row>
    <row r="1001" spans="1:24" ht="15.6">
      <c r="A1001" t="s">
        <v>913</v>
      </c>
      <c r="B1001" t="s">
        <v>304</v>
      </c>
      <c r="C1001" t="str">
        <f t="shared" si="268"/>
        <v>DPL90</v>
      </c>
      <c r="D1001" t="str">
        <f t="shared" si="252"/>
        <v>DPL90.var</v>
      </c>
      <c r="E1001" t="str">
        <f t="shared" si="267"/>
        <v>SandyLoam</v>
      </c>
      <c r="F1001" s="24" t="str">
        <f t="shared" si="253"/>
        <v>SandyLoam.soi</v>
      </c>
      <c r="G1001" s="24" t="str">
        <f t="shared" si="254"/>
        <v>MississippiLoc1Wea.wea</v>
      </c>
      <c r="H1001" t="s">
        <v>313</v>
      </c>
      <c r="I1001" t="str">
        <f t="shared" si="257"/>
        <v>MississippiLoc1</v>
      </c>
      <c r="J1001" t="s">
        <v>331</v>
      </c>
      <c r="K1001" t="s">
        <v>336</v>
      </c>
      <c r="L1001" s="25" t="s">
        <v>70</v>
      </c>
      <c r="M1001" t="str">
        <f t="shared" si="255"/>
        <v>Mis_1_2022_DPL90_Sandyloam_300</v>
      </c>
      <c r="N1001" t="str">
        <f t="shared" si="258"/>
        <v>BiologyDefault</v>
      </c>
      <c r="O1001" t="str">
        <f t="shared" si="259"/>
        <v>MulchGeo1</v>
      </c>
      <c r="P1001" t="str">
        <f t="shared" si="260"/>
        <v>MulchDecomp1</v>
      </c>
      <c r="Q1001" t="str">
        <f t="shared" si="261"/>
        <v>GasCO2Default</v>
      </c>
      <c r="R1001" t="str">
        <f t="shared" si="262"/>
        <v>GasO2Default</v>
      </c>
      <c r="S1001" t="str">
        <f t="shared" si="263"/>
        <v>GasID</v>
      </c>
      <c r="T1001" t="str">
        <f t="shared" si="264"/>
        <v>Default</v>
      </c>
      <c r="U1001" t="str">
        <f t="shared" si="265"/>
        <v>AiTest</v>
      </c>
      <c r="W1001" t="str">
        <f t="shared" si="266"/>
        <v>R</v>
      </c>
      <c r="X1001">
        <f t="shared" si="256"/>
        <v>2022</v>
      </c>
    </row>
    <row r="1002" spans="1:24" ht="15.6">
      <c r="A1002" t="s">
        <v>914</v>
      </c>
      <c r="B1002" t="s">
        <v>304</v>
      </c>
      <c r="C1002" t="str">
        <f t="shared" si="268"/>
        <v>NuCot33</v>
      </c>
      <c r="D1002" t="str">
        <f t="shared" si="252"/>
        <v>NuCot33.var</v>
      </c>
      <c r="E1002" t="str">
        <f t="shared" si="267"/>
        <v>Clay</v>
      </c>
      <c r="F1002" s="24" t="str">
        <f t="shared" si="253"/>
        <v>Clay.soi</v>
      </c>
      <c r="G1002" s="24" t="str">
        <f t="shared" si="254"/>
        <v>MississippiLoc1Wea.wea</v>
      </c>
      <c r="H1002" t="s">
        <v>313</v>
      </c>
      <c r="I1002" t="str">
        <f t="shared" si="257"/>
        <v>MississippiLoc1</v>
      </c>
      <c r="J1002" t="s">
        <v>331</v>
      </c>
      <c r="K1002" t="s">
        <v>336</v>
      </c>
      <c r="L1002" s="25" t="s">
        <v>70</v>
      </c>
      <c r="M1002" t="str">
        <f t="shared" si="255"/>
        <v>Mis_1_2022_NuCot33_Clay_0</v>
      </c>
      <c r="N1002" t="str">
        <f t="shared" si="258"/>
        <v>BiologyDefault</v>
      </c>
      <c r="O1002" t="str">
        <f t="shared" si="259"/>
        <v>MulchGeo1</v>
      </c>
      <c r="P1002" t="str">
        <f t="shared" si="260"/>
        <v>MulchDecomp1</v>
      </c>
      <c r="Q1002" t="str">
        <f t="shared" si="261"/>
        <v>GasCO2Default</v>
      </c>
      <c r="R1002" t="str">
        <f t="shared" si="262"/>
        <v>GasO2Default</v>
      </c>
      <c r="S1002" t="str">
        <f t="shared" si="263"/>
        <v>GasID</v>
      </c>
      <c r="T1002" t="str">
        <f t="shared" si="264"/>
        <v>Default</v>
      </c>
      <c r="U1002" t="str">
        <f t="shared" si="265"/>
        <v>AiTest</v>
      </c>
      <c r="W1002" t="str">
        <f t="shared" si="266"/>
        <v>R</v>
      </c>
      <c r="X1002">
        <f t="shared" si="256"/>
        <v>2022</v>
      </c>
    </row>
    <row r="1003" spans="1:24" ht="15.6">
      <c r="A1003" t="s">
        <v>915</v>
      </c>
      <c r="B1003" t="s">
        <v>304</v>
      </c>
      <c r="C1003" t="str">
        <f t="shared" si="268"/>
        <v>NuCot33</v>
      </c>
      <c r="D1003" t="str">
        <f t="shared" si="252"/>
        <v>NuCot33.var</v>
      </c>
      <c r="E1003" t="str">
        <f t="shared" si="267"/>
        <v>Clay</v>
      </c>
      <c r="F1003" s="24" t="str">
        <f t="shared" si="253"/>
        <v>Clay.soi</v>
      </c>
      <c r="G1003" s="24" t="str">
        <f t="shared" si="254"/>
        <v>MississippiLoc1Wea.wea</v>
      </c>
      <c r="H1003" t="s">
        <v>313</v>
      </c>
      <c r="I1003" t="str">
        <f t="shared" si="257"/>
        <v>MississippiLoc1</v>
      </c>
      <c r="J1003" t="s">
        <v>331</v>
      </c>
      <c r="K1003" t="s">
        <v>336</v>
      </c>
      <c r="L1003" s="25" t="s">
        <v>70</v>
      </c>
      <c r="M1003" t="str">
        <f t="shared" si="255"/>
        <v>Mis_1_2022_NuCot33_Clay_100</v>
      </c>
      <c r="N1003" t="str">
        <f t="shared" si="258"/>
        <v>BiologyDefault</v>
      </c>
      <c r="O1003" t="str">
        <f t="shared" si="259"/>
        <v>MulchGeo1</v>
      </c>
      <c r="P1003" t="str">
        <f t="shared" si="260"/>
        <v>MulchDecomp1</v>
      </c>
      <c r="Q1003" t="str">
        <f t="shared" si="261"/>
        <v>GasCO2Default</v>
      </c>
      <c r="R1003" t="str">
        <f t="shared" si="262"/>
        <v>GasO2Default</v>
      </c>
      <c r="S1003" t="str">
        <f t="shared" si="263"/>
        <v>GasID</v>
      </c>
      <c r="T1003" t="str">
        <f t="shared" si="264"/>
        <v>Default</v>
      </c>
      <c r="U1003" t="str">
        <f t="shared" si="265"/>
        <v>AiTest</v>
      </c>
      <c r="W1003" t="str">
        <f t="shared" si="266"/>
        <v>R</v>
      </c>
      <c r="X1003">
        <f t="shared" si="256"/>
        <v>2022</v>
      </c>
    </row>
    <row r="1004" spans="1:24" ht="15.6">
      <c r="A1004" t="s">
        <v>916</v>
      </c>
      <c r="B1004" t="s">
        <v>304</v>
      </c>
      <c r="C1004" t="str">
        <f t="shared" si="268"/>
        <v>NuCot33</v>
      </c>
      <c r="D1004" t="str">
        <f t="shared" si="252"/>
        <v>NuCot33.var</v>
      </c>
      <c r="E1004" t="str">
        <f t="shared" si="267"/>
        <v>Clay</v>
      </c>
      <c r="F1004" s="24" t="str">
        <f t="shared" si="253"/>
        <v>Clay.soi</v>
      </c>
      <c r="G1004" s="24" t="str">
        <f t="shared" si="254"/>
        <v>MississippiLoc1Wea.wea</v>
      </c>
      <c r="H1004" t="s">
        <v>313</v>
      </c>
      <c r="I1004" t="str">
        <f t="shared" si="257"/>
        <v>MississippiLoc1</v>
      </c>
      <c r="J1004" t="s">
        <v>331</v>
      </c>
      <c r="K1004" t="s">
        <v>336</v>
      </c>
      <c r="L1004" s="25" t="s">
        <v>70</v>
      </c>
      <c r="M1004" t="str">
        <f t="shared" si="255"/>
        <v>Mis_1_2022_NuCot33_Clay_200</v>
      </c>
      <c r="N1004" t="str">
        <f t="shared" si="258"/>
        <v>BiologyDefault</v>
      </c>
      <c r="O1004" t="str">
        <f t="shared" si="259"/>
        <v>MulchGeo1</v>
      </c>
      <c r="P1004" t="str">
        <f t="shared" si="260"/>
        <v>MulchDecomp1</v>
      </c>
      <c r="Q1004" t="str">
        <f t="shared" si="261"/>
        <v>GasCO2Default</v>
      </c>
      <c r="R1004" t="str">
        <f t="shared" si="262"/>
        <v>GasO2Default</v>
      </c>
      <c r="S1004" t="str">
        <f t="shared" si="263"/>
        <v>GasID</v>
      </c>
      <c r="T1004" t="str">
        <f t="shared" si="264"/>
        <v>Default</v>
      </c>
      <c r="U1004" t="str">
        <f t="shared" si="265"/>
        <v>AiTest</v>
      </c>
      <c r="W1004" t="str">
        <f t="shared" si="266"/>
        <v>R</v>
      </c>
      <c r="X1004">
        <f t="shared" si="256"/>
        <v>2022</v>
      </c>
    </row>
    <row r="1005" spans="1:24" ht="15.6">
      <c r="A1005" t="s">
        <v>917</v>
      </c>
      <c r="B1005" t="s">
        <v>304</v>
      </c>
      <c r="C1005" t="str">
        <f t="shared" si="268"/>
        <v>NuCot33</v>
      </c>
      <c r="D1005" t="str">
        <f t="shared" si="252"/>
        <v>NuCot33.var</v>
      </c>
      <c r="E1005" t="str">
        <f t="shared" si="267"/>
        <v>Clay</v>
      </c>
      <c r="F1005" s="24" t="str">
        <f t="shared" si="253"/>
        <v>Clay.soi</v>
      </c>
      <c r="G1005" s="24" t="str">
        <f t="shared" si="254"/>
        <v>MississippiLoc1Wea.wea</v>
      </c>
      <c r="H1005" t="s">
        <v>313</v>
      </c>
      <c r="I1005" t="str">
        <f t="shared" si="257"/>
        <v>MississippiLoc1</v>
      </c>
      <c r="J1005" t="s">
        <v>331</v>
      </c>
      <c r="K1005" t="s">
        <v>336</v>
      </c>
      <c r="L1005" s="25" t="s">
        <v>70</v>
      </c>
      <c r="M1005" t="str">
        <f t="shared" si="255"/>
        <v>Mis_1_2022_NuCot33_Clay_300</v>
      </c>
      <c r="N1005" t="str">
        <f t="shared" si="258"/>
        <v>BiologyDefault</v>
      </c>
      <c r="O1005" t="str">
        <f t="shared" si="259"/>
        <v>MulchGeo1</v>
      </c>
      <c r="P1005" t="str">
        <f t="shared" si="260"/>
        <v>MulchDecomp1</v>
      </c>
      <c r="Q1005" t="str">
        <f t="shared" si="261"/>
        <v>GasCO2Default</v>
      </c>
      <c r="R1005" t="str">
        <f t="shared" si="262"/>
        <v>GasO2Default</v>
      </c>
      <c r="S1005" t="str">
        <f t="shared" si="263"/>
        <v>GasID</v>
      </c>
      <c r="T1005" t="str">
        <f t="shared" si="264"/>
        <v>Default</v>
      </c>
      <c r="U1005" t="str">
        <f t="shared" si="265"/>
        <v>AiTest</v>
      </c>
      <c r="W1005" t="str">
        <f t="shared" si="266"/>
        <v>R</v>
      </c>
      <c r="X1005">
        <f t="shared" si="256"/>
        <v>2022</v>
      </c>
    </row>
    <row r="1006" spans="1:24" ht="15.6">
      <c r="A1006" t="s">
        <v>918</v>
      </c>
      <c r="B1006" t="s">
        <v>304</v>
      </c>
      <c r="C1006" t="str">
        <f t="shared" si="268"/>
        <v>NuCot33</v>
      </c>
      <c r="D1006" t="str">
        <f t="shared" si="252"/>
        <v>NuCot33.var</v>
      </c>
      <c r="E1006" t="str">
        <f t="shared" si="267"/>
        <v>SandyClayLoam</v>
      </c>
      <c r="F1006" s="24" t="str">
        <f t="shared" si="253"/>
        <v>SandyClayLoam.soi</v>
      </c>
      <c r="G1006" s="24" t="str">
        <f t="shared" si="254"/>
        <v>MississippiLoc1Wea.wea</v>
      </c>
      <c r="H1006" t="s">
        <v>313</v>
      </c>
      <c r="I1006" t="str">
        <f t="shared" si="257"/>
        <v>MississippiLoc1</v>
      </c>
      <c r="J1006" t="s">
        <v>331</v>
      </c>
      <c r="K1006" t="s">
        <v>336</v>
      </c>
      <c r="L1006" s="25" t="s">
        <v>70</v>
      </c>
      <c r="M1006" t="str">
        <f t="shared" si="255"/>
        <v>Mis_1_2022_NuCot33_SandyClayLoam_0</v>
      </c>
      <c r="N1006" t="str">
        <f t="shared" si="258"/>
        <v>BiologyDefault</v>
      </c>
      <c r="O1006" t="str">
        <f t="shared" si="259"/>
        <v>MulchGeo1</v>
      </c>
      <c r="P1006" t="str">
        <f t="shared" si="260"/>
        <v>MulchDecomp1</v>
      </c>
      <c r="Q1006" t="str">
        <f t="shared" si="261"/>
        <v>GasCO2Default</v>
      </c>
      <c r="R1006" t="str">
        <f t="shared" si="262"/>
        <v>GasO2Default</v>
      </c>
      <c r="S1006" t="str">
        <f t="shared" si="263"/>
        <v>GasID</v>
      </c>
      <c r="T1006" t="str">
        <f t="shared" si="264"/>
        <v>Default</v>
      </c>
      <c r="U1006" t="str">
        <f t="shared" si="265"/>
        <v>AiTest</v>
      </c>
      <c r="W1006" t="str">
        <f t="shared" si="266"/>
        <v>R</v>
      </c>
      <c r="X1006">
        <f t="shared" si="256"/>
        <v>2022</v>
      </c>
    </row>
    <row r="1007" spans="1:24" ht="15.6">
      <c r="A1007" t="s">
        <v>919</v>
      </c>
      <c r="B1007" t="s">
        <v>304</v>
      </c>
      <c r="C1007" t="str">
        <f t="shared" si="268"/>
        <v>NuCot33</v>
      </c>
      <c r="D1007" t="str">
        <f t="shared" si="252"/>
        <v>NuCot33.var</v>
      </c>
      <c r="E1007" t="str">
        <f t="shared" si="267"/>
        <v>SandyClayLoam</v>
      </c>
      <c r="F1007" s="24" t="str">
        <f t="shared" si="253"/>
        <v>SandyClayLoam.soi</v>
      </c>
      <c r="G1007" s="24" t="str">
        <f t="shared" si="254"/>
        <v>MississippiLoc1Wea.wea</v>
      </c>
      <c r="H1007" t="s">
        <v>313</v>
      </c>
      <c r="I1007" t="str">
        <f t="shared" si="257"/>
        <v>MississippiLoc1</v>
      </c>
      <c r="J1007" t="s">
        <v>331</v>
      </c>
      <c r="K1007" t="s">
        <v>336</v>
      </c>
      <c r="L1007" s="25" t="s">
        <v>70</v>
      </c>
      <c r="M1007" t="str">
        <f t="shared" si="255"/>
        <v>Mis_1_2022_NuCot33_SandyClayLoam_100</v>
      </c>
      <c r="N1007" t="str">
        <f t="shared" si="258"/>
        <v>BiologyDefault</v>
      </c>
      <c r="O1007" t="str">
        <f t="shared" si="259"/>
        <v>MulchGeo1</v>
      </c>
      <c r="P1007" t="str">
        <f t="shared" si="260"/>
        <v>MulchDecomp1</v>
      </c>
      <c r="Q1007" t="str">
        <f t="shared" si="261"/>
        <v>GasCO2Default</v>
      </c>
      <c r="R1007" t="str">
        <f t="shared" si="262"/>
        <v>GasO2Default</v>
      </c>
      <c r="S1007" t="str">
        <f t="shared" si="263"/>
        <v>GasID</v>
      </c>
      <c r="T1007" t="str">
        <f t="shared" si="264"/>
        <v>Default</v>
      </c>
      <c r="U1007" t="str">
        <f t="shared" si="265"/>
        <v>AiTest</v>
      </c>
      <c r="W1007" t="str">
        <f t="shared" si="266"/>
        <v>R</v>
      </c>
      <c r="X1007">
        <f t="shared" si="256"/>
        <v>2022</v>
      </c>
    </row>
    <row r="1008" spans="1:24" ht="15.6">
      <c r="A1008" t="s">
        <v>920</v>
      </c>
      <c r="B1008" t="s">
        <v>304</v>
      </c>
      <c r="C1008" t="str">
        <f t="shared" si="268"/>
        <v>NuCot33</v>
      </c>
      <c r="D1008" t="str">
        <f t="shared" si="252"/>
        <v>NuCot33.var</v>
      </c>
      <c r="E1008" t="str">
        <f t="shared" si="267"/>
        <v>SandyClayLoam</v>
      </c>
      <c r="F1008" s="24" t="str">
        <f t="shared" si="253"/>
        <v>SandyClayLoam.soi</v>
      </c>
      <c r="G1008" s="24" t="str">
        <f t="shared" si="254"/>
        <v>MississippiLoc1Wea.wea</v>
      </c>
      <c r="H1008" t="s">
        <v>313</v>
      </c>
      <c r="I1008" t="str">
        <f t="shared" si="257"/>
        <v>MississippiLoc1</v>
      </c>
      <c r="J1008" t="s">
        <v>331</v>
      </c>
      <c r="K1008" t="s">
        <v>336</v>
      </c>
      <c r="L1008" s="25" t="s">
        <v>70</v>
      </c>
      <c r="M1008" t="str">
        <f t="shared" si="255"/>
        <v>Mis_1_2022_NuCot33_SandyClayLoam_200</v>
      </c>
      <c r="N1008" t="str">
        <f t="shared" si="258"/>
        <v>BiologyDefault</v>
      </c>
      <c r="O1008" t="str">
        <f t="shared" si="259"/>
        <v>MulchGeo1</v>
      </c>
      <c r="P1008" t="str">
        <f t="shared" si="260"/>
        <v>MulchDecomp1</v>
      </c>
      <c r="Q1008" t="str">
        <f t="shared" si="261"/>
        <v>GasCO2Default</v>
      </c>
      <c r="R1008" t="str">
        <f t="shared" si="262"/>
        <v>GasO2Default</v>
      </c>
      <c r="S1008" t="str">
        <f t="shared" si="263"/>
        <v>GasID</v>
      </c>
      <c r="T1008" t="str">
        <f t="shared" si="264"/>
        <v>Default</v>
      </c>
      <c r="U1008" t="str">
        <f t="shared" si="265"/>
        <v>AiTest</v>
      </c>
      <c r="W1008" t="str">
        <f t="shared" si="266"/>
        <v>R</v>
      </c>
      <c r="X1008">
        <f t="shared" si="256"/>
        <v>2022</v>
      </c>
    </row>
    <row r="1009" spans="1:24" ht="15.6">
      <c r="A1009" t="s">
        <v>921</v>
      </c>
      <c r="B1009" t="s">
        <v>304</v>
      </c>
      <c r="C1009" t="str">
        <f t="shared" si="268"/>
        <v>NuCot33</v>
      </c>
      <c r="D1009" t="str">
        <f t="shared" si="252"/>
        <v>NuCot33.var</v>
      </c>
      <c r="E1009" t="str">
        <f t="shared" si="267"/>
        <v>SandyClayLoam</v>
      </c>
      <c r="F1009" s="24" t="str">
        <f t="shared" si="253"/>
        <v>SandyClayLoam.soi</v>
      </c>
      <c r="G1009" s="24" t="str">
        <f t="shared" si="254"/>
        <v>MississippiLoc1Wea.wea</v>
      </c>
      <c r="H1009" t="s">
        <v>313</v>
      </c>
      <c r="I1009" t="str">
        <f t="shared" si="257"/>
        <v>MississippiLoc1</v>
      </c>
      <c r="J1009" t="s">
        <v>331</v>
      </c>
      <c r="K1009" t="s">
        <v>336</v>
      </c>
      <c r="L1009" s="25" t="s">
        <v>70</v>
      </c>
      <c r="M1009" t="str">
        <f t="shared" si="255"/>
        <v>Mis_1_2022_NuCot33_SandyClayLoam_300</v>
      </c>
      <c r="N1009" t="str">
        <f t="shared" si="258"/>
        <v>BiologyDefault</v>
      </c>
      <c r="O1009" t="str">
        <f t="shared" si="259"/>
        <v>MulchGeo1</v>
      </c>
      <c r="P1009" t="str">
        <f t="shared" si="260"/>
        <v>MulchDecomp1</v>
      </c>
      <c r="Q1009" t="str">
        <f t="shared" si="261"/>
        <v>GasCO2Default</v>
      </c>
      <c r="R1009" t="str">
        <f t="shared" si="262"/>
        <v>GasO2Default</v>
      </c>
      <c r="S1009" t="str">
        <f t="shared" si="263"/>
        <v>GasID</v>
      </c>
      <c r="T1009" t="str">
        <f t="shared" si="264"/>
        <v>Default</v>
      </c>
      <c r="U1009" t="str">
        <f t="shared" si="265"/>
        <v>AiTest</v>
      </c>
      <c r="W1009" t="str">
        <f t="shared" si="266"/>
        <v>R</v>
      </c>
      <c r="X1009">
        <f t="shared" si="256"/>
        <v>2022</v>
      </c>
    </row>
    <row r="1010" spans="1:24" ht="15.6">
      <c r="A1010" t="s">
        <v>922</v>
      </c>
      <c r="B1010" t="s">
        <v>304</v>
      </c>
      <c r="C1010" t="str">
        <f t="shared" si="268"/>
        <v>NuCot33</v>
      </c>
      <c r="D1010" t="str">
        <f t="shared" si="252"/>
        <v>NuCot33.var</v>
      </c>
      <c r="E1010" t="str">
        <f t="shared" si="267"/>
        <v>SandyLoam</v>
      </c>
      <c r="F1010" s="24" t="str">
        <f t="shared" si="253"/>
        <v>SandyLoam.soi</v>
      </c>
      <c r="G1010" s="24" t="str">
        <f t="shared" si="254"/>
        <v>MississippiLoc1Wea.wea</v>
      </c>
      <c r="H1010" t="s">
        <v>313</v>
      </c>
      <c r="I1010" t="str">
        <f t="shared" si="257"/>
        <v>MississippiLoc1</v>
      </c>
      <c r="J1010" t="s">
        <v>331</v>
      </c>
      <c r="K1010" t="s">
        <v>336</v>
      </c>
      <c r="L1010" s="25" t="s">
        <v>70</v>
      </c>
      <c r="M1010" t="str">
        <f t="shared" si="255"/>
        <v>Mis_1_2022_NuCot33_Sandyloam_0</v>
      </c>
      <c r="N1010" t="str">
        <f t="shared" si="258"/>
        <v>BiologyDefault</v>
      </c>
      <c r="O1010" t="str">
        <f t="shared" si="259"/>
        <v>MulchGeo1</v>
      </c>
      <c r="P1010" t="str">
        <f t="shared" si="260"/>
        <v>MulchDecomp1</v>
      </c>
      <c r="Q1010" t="str">
        <f t="shared" si="261"/>
        <v>GasCO2Default</v>
      </c>
      <c r="R1010" t="str">
        <f t="shared" si="262"/>
        <v>GasO2Default</v>
      </c>
      <c r="S1010" t="str">
        <f t="shared" si="263"/>
        <v>GasID</v>
      </c>
      <c r="T1010" t="str">
        <f t="shared" si="264"/>
        <v>Default</v>
      </c>
      <c r="U1010" t="str">
        <f t="shared" si="265"/>
        <v>AiTest</v>
      </c>
      <c r="W1010" t="str">
        <f t="shared" si="266"/>
        <v>R</v>
      </c>
      <c r="X1010">
        <f t="shared" si="256"/>
        <v>2022</v>
      </c>
    </row>
    <row r="1011" spans="1:24" ht="15.6">
      <c r="A1011" t="s">
        <v>923</v>
      </c>
      <c r="B1011" t="s">
        <v>304</v>
      </c>
      <c r="C1011" t="str">
        <f t="shared" si="268"/>
        <v>NuCot33</v>
      </c>
      <c r="D1011" t="str">
        <f t="shared" si="252"/>
        <v>NuCot33.var</v>
      </c>
      <c r="E1011" t="str">
        <f t="shared" si="267"/>
        <v>SandyLoam</v>
      </c>
      <c r="F1011" s="24" t="str">
        <f t="shared" si="253"/>
        <v>SandyLoam.soi</v>
      </c>
      <c r="G1011" s="24" t="str">
        <f t="shared" si="254"/>
        <v>MississippiLoc1Wea.wea</v>
      </c>
      <c r="H1011" t="s">
        <v>313</v>
      </c>
      <c r="I1011" t="str">
        <f t="shared" si="257"/>
        <v>MississippiLoc1</v>
      </c>
      <c r="J1011" t="s">
        <v>331</v>
      </c>
      <c r="K1011" t="s">
        <v>336</v>
      </c>
      <c r="L1011" s="25" t="s">
        <v>70</v>
      </c>
      <c r="M1011" t="str">
        <f t="shared" si="255"/>
        <v>Mis_1_2022_NuCot33_Sandyloam_100</v>
      </c>
      <c r="N1011" t="str">
        <f t="shared" si="258"/>
        <v>BiologyDefault</v>
      </c>
      <c r="O1011" t="str">
        <f t="shared" si="259"/>
        <v>MulchGeo1</v>
      </c>
      <c r="P1011" t="str">
        <f t="shared" si="260"/>
        <v>MulchDecomp1</v>
      </c>
      <c r="Q1011" t="str">
        <f t="shared" si="261"/>
        <v>GasCO2Default</v>
      </c>
      <c r="R1011" t="str">
        <f t="shared" si="262"/>
        <v>GasO2Default</v>
      </c>
      <c r="S1011" t="str">
        <f t="shared" si="263"/>
        <v>GasID</v>
      </c>
      <c r="T1011" t="str">
        <f t="shared" si="264"/>
        <v>Default</v>
      </c>
      <c r="U1011" t="str">
        <f t="shared" si="265"/>
        <v>AiTest</v>
      </c>
      <c r="W1011" t="str">
        <f t="shared" si="266"/>
        <v>R</v>
      </c>
      <c r="X1011">
        <f t="shared" si="256"/>
        <v>2022</v>
      </c>
    </row>
    <row r="1012" spans="1:24" ht="15.6">
      <c r="A1012" t="s">
        <v>924</v>
      </c>
      <c r="B1012" t="s">
        <v>304</v>
      </c>
      <c r="C1012" t="str">
        <f t="shared" si="268"/>
        <v>NuCot33</v>
      </c>
      <c r="D1012" t="str">
        <f t="shared" si="252"/>
        <v>NuCot33.var</v>
      </c>
      <c r="E1012" t="str">
        <f t="shared" si="267"/>
        <v>SandyLoam</v>
      </c>
      <c r="F1012" s="24" t="str">
        <f t="shared" si="253"/>
        <v>SandyLoam.soi</v>
      </c>
      <c r="G1012" s="24" t="str">
        <f t="shared" si="254"/>
        <v>MississippiLoc1Wea.wea</v>
      </c>
      <c r="H1012" t="s">
        <v>313</v>
      </c>
      <c r="I1012" t="str">
        <f t="shared" si="257"/>
        <v>MississippiLoc1</v>
      </c>
      <c r="J1012" t="s">
        <v>331</v>
      </c>
      <c r="K1012" t="s">
        <v>336</v>
      </c>
      <c r="L1012" s="25" t="s">
        <v>70</v>
      </c>
      <c r="M1012" t="str">
        <f t="shared" si="255"/>
        <v>Mis_1_2022_NuCot33_Sandyloam_200</v>
      </c>
      <c r="N1012" t="str">
        <f t="shared" si="258"/>
        <v>BiologyDefault</v>
      </c>
      <c r="O1012" t="str">
        <f t="shared" si="259"/>
        <v>MulchGeo1</v>
      </c>
      <c r="P1012" t="str">
        <f t="shared" si="260"/>
        <v>MulchDecomp1</v>
      </c>
      <c r="Q1012" t="str">
        <f t="shared" si="261"/>
        <v>GasCO2Default</v>
      </c>
      <c r="R1012" t="str">
        <f t="shared" si="262"/>
        <v>GasO2Default</v>
      </c>
      <c r="S1012" t="str">
        <f t="shared" si="263"/>
        <v>GasID</v>
      </c>
      <c r="T1012" t="str">
        <f t="shared" si="264"/>
        <v>Default</v>
      </c>
      <c r="U1012" t="str">
        <f t="shared" si="265"/>
        <v>AiTest</v>
      </c>
      <c r="W1012" t="str">
        <f t="shared" si="266"/>
        <v>R</v>
      </c>
      <c r="X1012">
        <f t="shared" si="256"/>
        <v>2022</v>
      </c>
    </row>
    <row r="1013" spans="1:24" ht="15.6">
      <c r="A1013" t="s">
        <v>925</v>
      </c>
      <c r="B1013" t="s">
        <v>304</v>
      </c>
      <c r="C1013" t="str">
        <f t="shared" si="268"/>
        <v>NuCot33</v>
      </c>
      <c r="D1013" t="str">
        <f t="shared" si="252"/>
        <v>NuCot33.var</v>
      </c>
      <c r="E1013" t="str">
        <f t="shared" si="267"/>
        <v>SandyLoam</v>
      </c>
      <c r="F1013" s="24" t="str">
        <f t="shared" si="253"/>
        <v>SandyLoam.soi</v>
      </c>
      <c r="G1013" s="24" t="str">
        <f t="shared" si="254"/>
        <v>MississippiLoc1Wea.wea</v>
      </c>
      <c r="H1013" t="s">
        <v>313</v>
      </c>
      <c r="I1013" t="str">
        <f t="shared" si="257"/>
        <v>MississippiLoc1</v>
      </c>
      <c r="J1013" t="s">
        <v>331</v>
      </c>
      <c r="K1013" t="s">
        <v>336</v>
      </c>
      <c r="L1013" s="25" t="s">
        <v>70</v>
      </c>
      <c r="M1013" t="str">
        <f t="shared" si="255"/>
        <v>Mis_1_2022_NuCot33_Sandyloam_300</v>
      </c>
      <c r="N1013" t="str">
        <f t="shared" si="258"/>
        <v>BiologyDefault</v>
      </c>
      <c r="O1013" t="str">
        <f t="shared" si="259"/>
        <v>MulchGeo1</v>
      </c>
      <c r="P1013" t="str">
        <f t="shared" si="260"/>
        <v>MulchDecomp1</v>
      </c>
      <c r="Q1013" t="str">
        <f t="shared" si="261"/>
        <v>GasCO2Default</v>
      </c>
      <c r="R1013" t="str">
        <f t="shared" si="262"/>
        <v>GasO2Default</v>
      </c>
      <c r="S1013" t="str">
        <f t="shared" si="263"/>
        <v>GasID</v>
      </c>
      <c r="T1013" t="str">
        <f t="shared" si="264"/>
        <v>Default</v>
      </c>
      <c r="U1013" t="str">
        <f t="shared" si="265"/>
        <v>AiTest</v>
      </c>
      <c r="W1013" t="str">
        <f t="shared" si="266"/>
        <v>R</v>
      </c>
      <c r="X1013">
        <f t="shared" si="256"/>
        <v>2022</v>
      </c>
    </row>
    <row r="1014" spans="1:24" ht="15.6">
      <c r="A1014" t="s">
        <v>926</v>
      </c>
      <c r="B1014" t="s">
        <v>305</v>
      </c>
      <c r="C1014" t="str">
        <f t="shared" si="268"/>
        <v>DPL90</v>
      </c>
      <c r="D1014" t="str">
        <f t="shared" si="252"/>
        <v>DPL90.var</v>
      </c>
      <c r="E1014" t="str">
        <f t="shared" si="267"/>
        <v>Clay</v>
      </c>
      <c r="F1014" s="24" t="str">
        <f t="shared" si="253"/>
        <v>Clay.soi</v>
      </c>
      <c r="G1014" s="24" t="str">
        <f t="shared" si="254"/>
        <v>MississippiLoc2Wea.wea</v>
      </c>
      <c r="H1014" t="s">
        <v>314</v>
      </c>
      <c r="I1014" t="s">
        <v>323</v>
      </c>
      <c r="J1014" t="s">
        <v>332</v>
      </c>
      <c r="K1014" t="s">
        <v>336</v>
      </c>
      <c r="L1014" s="25" t="s">
        <v>70</v>
      </c>
      <c r="M1014" t="str">
        <f t="shared" si="255"/>
        <v>Mis_2_2017_DPL90_Clay_0</v>
      </c>
      <c r="N1014" t="str">
        <f t="shared" si="258"/>
        <v>BiologyDefault</v>
      </c>
      <c r="O1014" t="str">
        <f t="shared" si="259"/>
        <v>MulchGeo1</v>
      </c>
      <c r="P1014" t="str">
        <f t="shared" si="260"/>
        <v>MulchDecomp1</v>
      </c>
      <c r="Q1014" t="str">
        <f t="shared" si="261"/>
        <v>GasCO2Default</v>
      </c>
      <c r="R1014" t="str">
        <f t="shared" si="262"/>
        <v>GasO2Default</v>
      </c>
      <c r="S1014" t="str">
        <f t="shared" si="263"/>
        <v>GasID</v>
      </c>
      <c r="T1014" t="str">
        <f t="shared" si="264"/>
        <v>Default</v>
      </c>
      <c r="U1014" t="str">
        <f t="shared" si="265"/>
        <v>AiTest</v>
      </c>
      <c r="W1014" t="str">
        <f t="shared" si="266"/>
        <v>R</v>
      </c>
      <c r="X1014">
        <f t="shared" si="256"/>
        <v>2017</v>
      </c>
    </row>
    <row r="1015" spans="1:24" ht="15.6">
      <c r="A1015" t="s">
        <v>927</v>
      </c>
      <c r="B1015" t="s">
        <v>305</v>
      </c>
      <c r="C1015" t="str">
        <f t="shared" si="268"/>
        <v>DPL90</v>
      </c>
      <c r="D1015" t="str">
        <f t="shared" si="252"/>
        <v>DPL90.var</v>
      </c>
      <c r="E1015" t="str">
        <f t="shared" si="267"/>
        <v>Clay</v>
      </c>
      <c r="F1015" s="24" t="str">
        <f t="shared" si="253"/>
        <v>Clay.soi</v>
      </c>
      <c r="G1015" s="24" t="str">
        <f t="shared" si="254"/>
        <v>MississippiLoc2Wea.wea</v>
      </c>
      <c r="H1015" t="s">
        <v>314</v>
      </c>
      <c r="I1015" t="str">
        <f t="shared" si="257"/>
        <v>MississippiLoc2</v>
      </c>
      <c r="J1015" t="s">
        <v>332</v>
      </c>
      <c r="K1015" t="s">
        <v>336</v>
      </c>
      <c r="L1015" s="25" t="s">
        <v>70</v>
      </c>
      <c r="M1015" t="str">
        <f t="shared" si="255"/>
        <v>Mis_2_2017_DPL90_Clay_100</v>
      </c>
      <c r="N1015" t="str">
        <f t="shared" si="258"/>
        <v>BiologyDefault</v>
      </c>
      <c r="O1015" t="str">
        <f t="shared" si="259"/>
        <v>MulchGeo1</v>
      </c>
      <c r="P1015" t="str">
        <f t="shared" si="260"/>
        <v>MulchDecomp1</v>
      </c>
      <c r="Q1015" t="str">
        <f t="shared" si="261"/>
        <v>GasCO2Default</v>
      </c>
      <c r="R1015" t="str">
        <f t="shared" si="262"/>
        <v>GasO2Default</v>
      </c>
      <c r="S1015" t="str">
        <f t="shared" si="263"/>
        <v>GasID</v>
      </c>
      <c r="T1015" t="str">
        <f t="shared" si="264"/>
        <v>Default</v>
      </c>
      <c r="U1015" t="str">
        <f t="shared" si="265"/>
        <v>AiTest</v>
      </c>
      <c r="W1015" t="str">
        <f t="shared" si="266"/>
        <v>R</v>
      </c>
      <c r="X1015">
        <f t="shared" si="256"/>
        <v>2017</v>
      </c>
    </row>
    <row r="1016" spans="1:24" ht="15.6">
      <c r="A1016" t="s">
        <v>928</v>
      </c>
      <c r="B1016" t="s">
        <v>305</v>
      </c>
      <c r="C1016" t="str">
        <f t="shared" si="268"/>
        <v>DPL90</v>
      </c>
      <c r="D1016" t="str">
        <f t="shared" si="252"/>
        <v>DPL90.var</v>
      </c>
      <c r="E1016" t="str">
        <f t="shared" si="267"/>
        <v>Clay</v>
      </c>
      <c r="F1016" s="24" t="str">
        <f t="shared" si="253"/>
        <v>Clay.soi</v>
      </c>
      <c r="G1016" s="24" t="str">
        <f t="shared" si="254"/>
        <v>MississippiLoc2Wea.wea</v>
      </c>
      <c r="H1016" t="s">
        <v>314</v>
      </c>
      <c r="I1016" t="str">
        <f t="shared" si="257"/>
        <v>MississippiLoc2</v>
      </c>
      <c r="J1016" t="s">
        <v>332</v>
      </c>
      <c r="K1016" t="s">
        <v>336</v>
      </c>
      <c r="L1016" s="25" t="s">
        <v>70</v>
      </c>
      <c r="M1016" t="str">
        <f t="shared" si="255"/>
        <v>Mis_2_2017_DPL90_Clay_200</v>
      </c>
      <c r="N1016" t="str">
        <f t="shared" si="258"/>
        <v>BiologyDefault</v>
      </c>
      <c r="O1016" t="str">
        <f t="shared" si="259"/>
        <v>MulchGeo1</v>
      </c>
      <c r="P1016" t="str">
        <f t="shared" si="260"/>
        <v>MulchDecomp1</v>
      </c>
      <c r="Q1016" t="str">
        <f t="shared" si="261"/>
        <v>GasCO2Default</v>
      </c>
      <c r="R1016" t="str">
        <f t="shared" si="262"/>
        <v>GasO2Default</v>
      </c>
      <c r="S1016" t="str">
        <f t="shared" si="263"/>
        <v>GasID</v>
      </c>
      <c r="T1016" t="str">
        <f t="shared" si="264"/>
        <v>Default</v>
      </c>
      <c r="U1016" t="str">
        <f t="shared" si="265"/>
        <v>AiTest</v>
      </c>
      <c r="W1016" t="str">
        <f t="shared" si="266"/>
        <v>R</v>
      </c>
      <c r="X1016">
        <f t="shared" si="256"/>
        <v>2017</v>
      </c>
    </row>
    <row r="1017" spans="1:24" ht="15.6">
      <c r="A1017" t="s">
        <v>929</v>
      </c>
      <c r="B1017" t="s">
        <v>305</v>
      </c>
      <c r="C1017" t="str">
        <f t="shared" si="268"/>
        <v>DPL90</v>
      </c>
      <c r="D1017" t="str">
        <f t="shared" si="252"/>
        <v>DPL90.var</v>
      </c>
      <c r="E1017" t="str">
        <f t="shared" si="267"/>
        <v>Clay</v>
      </c>
      <c r="F1017" s="24" t="str">
        <f t="shared" si="253"/>
        <v>Clay.soi</v>
      </c>
      <c r="G1017" s="24" t="str">
        <f t="shared" si="254"/>
        <v>MississippiLoc2Wea.wea</v>
      </c>
      <c r="H1017" t="s">
        <v>314</v>
      </c>
      <c r="I1017" t="str">
        <f t="shared" si="257"/>
        <v>MississippiLoc2</v>
      </c>
      <c r="J1017" t="s">
        <v>332</v>
      </c>
      <c r="K1017" t="s">
        <v>336</v>
      </c>
      <c r="L1017" s="25" t="s">
        <v>70</v>
      </c>
      <c r="M1017" t="str">
        <f t="shared" si="255"/>
        <v>Mis_2_2017_DPL90_Clay_300</v>
      </c>
      <c r="N1017" t="str">
        <f t="shared" si="258"/>
        <v>BiologyDefault</v>
      </c>
      <c r="O1017" t="str">
        <f t="shared" si="259"/>
        <v>MulchGeo1</v>
      </c>
      <c r="P1017" t="str">
        <f t="shared" si="260"/>
        <v>MulchDecomp1</v>
      </c>
      <c r="Q1017" t="str">
        <f t="shared" si="261"/>
        <v>GasCO2Default</v>
      </c>
      <c r="R1017" t="str">
        <f t="shared" si="262"/>
        <v>GasO2Default</v>
      </c>
      <c r="S1017" t="str">
        <f t="shared" si="263"/>
        <v>GasID</v>
      </c>
      <c r="T1017" t="str">
        <f t="shared" si="264"/>
        <v>Default</v>
      </c>
      <c r="U1017" t="str">
        <f t="shared" si="265"/>
        <v>AiTest</v>
      </c>
      <c r="W1017" t="str">
        <f t="shared" si="266"/>
        <v>R</v>
      </c>
      <c r="X1017">
        <f t="shared" si="256"/>
        <v>2017</v>
      </c>
    </row>
    <row r="1018" spans="1:24" ht="15.6">
      <c r="A1018" t="s">
        <v>930</v>
      </c>
      <c r="B1018" t="s">
        <v>305</v>
      </c>
      <c r="C1018" t="str">
        <f t="shared" si="268"/>
        <v>DPL90</v>
      </c>
      <c r="D1018" t="str">
        <f t="shared" si="252"/>
        <v>DPL90.var</v>
      </c>
      <c r="E1018" t="str">
        <f t="shared" si="267"/>
        <v>SandyClayLoam</v>
      </c>
      <c r="F1018" s="24" t="str">
        <f t="shared" si="253"/>
        <v>SandyClayLoam.soi</v>
      </c>
      <c r="G1018" s="24" t="str">
        <f t="shared" si="254"/>
        <v>MississippiLoc2Wea.wea</v>
      </c>
      <c r="H1018" t="s">
        <v>314</v>
      </c>
      <c r="I1018" t="str">
        <f t="shared" si="257"/>
        <v>MississippiLoc2</v>
      </c>
      <c r="J1018" t="s">
        <v>332</v>
      </c>
      <c r="K1018" t="s">
        <v>336</v>
      </c>
      <c r="L1018" s="25" t="s">
        <v>70</v>
      </c>
      <c r="M1018" t="str">
        <f t="shared" si="255"/>
        <v>Mis_2_2017_DPL90_SandyClayLoam_0</v>
      </c>
      <c r="N1018" t="str">
        <f t="shared" si="258"/>
        <v>BiologyDefault</v>
      </c>
      <c r="O1018" t="str">
        <f t="shared" si="259"/>
        <v>MulchGeo1</v>
      </c>
      <c r="P1018" t="str">
        <f t="shared" si="260"/>
        <v>MulchDecomp1</v>
      </c>
      <c r="Q1018" t="str">
        <f t="shared" si="261"/>
        <v>GasCO2Default</v>
      </c>
      <c r="R1018" t="str">
        <f t="shared" si="262"/>
        <v>GasO2Default</v>
      </c>
      <c r="S1018" t="str">
        <f t="shared" si="263"/>
        <v>GasID</v>
      </c>
      <c r="T1018" t="str">
        <f t="shared" si="264"/>
        <v>Default</v>
      </c>
      <c r="U1018" t="str">
        <f t="shared" si="265"/>
        <v>AiTest</v>
      </c>
      <c r="W1018" t="str">
        <f t="shared" si="266"/>
        <v>R</v>
      </c>
      <c r="X1018">
        <f t="shared" si="256"/>
        <v>2017</v>
      </c>
    </row>
    <row r="1019" spans="1:24" ht="15.6">
      <c r="A1019" t="s">
        <v>931</v>
      </c>
      <c r="B1019" t="s">
        <v>305</v>
      </c>
      <c r="C1019" t="str">
        <f t="shared" si="268"/>
        <v>DPL90</v>
      </c>
      <c r="D1019" t="str">
        <f t="shared" si="252"/>
        <v>DPL90.var</v>
      </c>
      <c r="E1019" t="str">
        <f t="shared" si="267"/>
        <v>SandyClayLoam</v>
      </c>
      <c r="F1019" s="24" t="str">
        <f t="shared" si="253"/>
        <v>SandyClayLoam.soi</v>
      </c>
      <c r="G1019" s="24" t="str">
        <f t="shared" si="254"/>
        <v>MississippiLoc2Wea.wea</v>
      </c>
      <c r="H1019" t="s">
        <v>314</v>
      </c>
      <c r="I1019" t="str">
        <f t="shared" si="257"/>
        <v>MississippiLoc2</v>
      </c>
      <c r="J1019" t="s">
        <v>332</v>
      </c>
      <c r="K1019" t="s">
        <v>336</v>
      </c>
      <c r="L1019" s="25" t="s">
        <v>70</v>
      </c>
      <c r="M1019" t="str">
        <f t="shared" si="255"/>
        <v>Mis_2_2017_DPL90_SandyClayLoam_100</v>
      </c>
      <c r="N1019" t="str">
        <f t="shared" si="258"/>
        <v>BiologyDefault</v>
      </c>
      <c r="O1019" t="str">
        <f t="shared" si="259"/>
        <v>MulchGeo1</v>
      </c>
      <c r="P1019" t="str">
        <f t="shared" si="260"/>
        <v>MulchDecomp1</v>
      </c>
      <c r="Q1019" t="str">
        <f t="shared" si="261"/>
        <v>GasCO2Default</v>
      </c>
      <c r="R1019" t="str">
        <f t="shared" si="262"/>
        <v>GasO2Default</v>
      </c>
      <c r="S1019" t="str">
        <f t="shared" si="263"/>
        <v>GasID</v>
      </c>
      <c r="T1019" t="str">
        <f t="shared" si="264"/>
        <v>Default</v>
      </c>
      <c r="U1019" t="str">
        <f t="shared" si="265"/>
        <v>AiTest</v>
      </c>
      <c r="W1019" t="str">
        <f t="shared" si="266"/>
        <v>R</v>
      </c>
      <c r="X1019">
        <f t="shared" si="256"/>
        <v>2017</v>
      </c>
    </row>
    <row r="1020" spans="1:24" ht="15.6">
      <c r="A1020" t="s">
        <v>932</v>
      </c>
      <c r="B1020" t="s">
        <v>305</v>
      </c>
      <c r="C1020" t="str">
        <f t="shared" si="268"/>
        <v>DPL90</v>
      </c>
      <c r="D1020" t="str">
        <f t="shared" si="252"/>
        <v>DPL90.var</v>
      </c>
      <c r="E1020" t="str">
        <f t="shared" si="267"/>
        <v>SandyClayLoam</v>
      </c>
      <c r="F1020" s="24" t="str">
        <f t="shared" si="253"/>
        <v>SandyClayLoam.soi</v>
      </c>
      <c r="G1020" s="24" t="str">
        <f t="shared" si="254"/>
        <v>MississippiLoc2Wea.wea</v>
      </c>
      <c r="H1020" t="s">
        <v>314</v>
      </c>
      <c r="I1020" t="str">
        <f t="shared" si="257"/>
        <v>MississippiLoc2</v>
      </c>
      <c r="J1020" t="s">
        <v>332</v>
      </c>
      <c r="K1020" t="s">
        <v>336</v>
      </c>
      <c r="L1020" s="25" t="s">
        <v>70</v>
      </c>
      <c r="M1020" t="str">
        <f t="shared" si="255"/>
        <v>Mis_2_2017_DPL90_SandyClayLoam_200</v>
      </c>
      <c r="N1020" t="str">
        <f t="shared" si="258"/>
        <v>BiologyDefault</v>
      </c>
      <c r="O1020" t="str">
        <f t="shared" si="259"/>
        <v>MulchGeo1</v>
      </c>
      <c r="P1020" t="str">
        <f t="shared" si="260"/>
        <v>MulchDecomp1</v>
      </c>
      <c r="Q1020" t="str">
        <f t="shared" si="261"/>
        <v>GasCO2Default</v>
      </c>
      <c r="R1020" t="str">
        <f t="shared" si="262"/>
        <v>GasO2Default</v>
      </c>
      <c r="S1020" t="str">
        <f t="shared" si="263"/>
        <v>GasID</v>
      </c>
      <c r="T1020" t="str">
        <f t="shared" si="264"/>
        <v>Default</v>
      </c>
      <c r="U1020" t="str">
        <f t="shared" si="265"/>
        <v>AiTest</v>
      </c>
      <c r="W1020" t="str">
        <f t="shared" si="266"/>
        <v>R</v>
      </c>
      <c r="X1020">
        <f t="shared" si="256"/>
        <v>2017</v>
      </c>
    </row>
    <row r="1021" spans="1:24" ht="15.6">
      <c r="A1021" t="s">
        <v>933</v>
      </c>
      <c r="B1021" t="s">
        <v>305</v>
      </c>
      <c r="C1021" t="str">
        <f t="shared" si="268"/>
        <v>DPL90</v>
      </c>
      <c r="D1021" t="str">
        <f t="shared" si="252"/>
        <v>DPL90.var</v>
      </c>
      <c r="E1021" t="str">
        <f t="shared" si="267"/>
        <v>SandyClayLoam</v>
      </c>
      <c r="F1021" s="24" t="str">
        <f t="shared" si="253"/>
        <v>SandyClayLoam.soi</v>
      </c>
      <c r="G1021" s="24" t="str">
        <f t="shared" si="254"/>
        <v>MississippiLoc2Wea.wea</v>
      </c>
      <c r="H1021" t="s">
        <v>314</v>
      </c>
      <c r="I1021" t="str">
        <f t="shared" si="257"/>
        <v>MississippiLoc2</v>
      </c>
      <c r="J1021" t="s">
        <v>332</v>
      </c>
      <c r="K1021" t="s">
        <v>336</v>
      </c>
      <c r="L1021" s="25" t="s">
        <v>70</v>
      </c>
      <c r="M1021" t="str">
        <f t="shared" si="255"/>
        <v>Mis_2_2017_DPL90_SandyClayLoam_300</v>
      </c>
      <c r="N1021" t="str">
        <f t="shared" si="258"/>
        <v>BiologyDefault</v>
      </c>
      <c r="O1021" t="str">
        <f t="shared" si="259"/>
        <v>MulchGeo1</v>
      </c>
      <c r="P1021" t="str">
        <f t="shared" si="260"/>
        <v>MulchDecomp1</v>
      </c>
      <c r="Q1021" t="str">
        <f t="shared" si="261"/>
        <v>GasCO2Default</v>
      </c>
      <c r="R1021" t="str">
        <f t="shared" si="262"/>
        <v>GasO2Default</v>
      </c>
      <c r="S1021" t="str">
        <f t="shared" si="263"/>
        <v>GasID</v>
      </c>
      <c r="T1021" t="str">
        <f t="shared" si="264"/>
        <v>Default</v>
      </c>
      <c r="U1021" t="str">
        <f t="shared" si="265"/>
        <v>AiTest</v>
      </c>
      <c r="W1021" t="str">
        <f t="shared" si="266"/>
        <v>R</v>
      </c>
      <c r="X1021">
        <f t="shared" si="256"/>
        <v>2017</v>
      </c>
    </row>
    <row r="1022" spans="1:24" ht="15.6">
      <c r="A1022" t="s">
        <v>934</v>
      </c>
      <c r="B1022" t="s">
        <v>305</v>
      </c>
      <c r="C1022" t="str">
        <f t="shared" si="268"/>
        <v>DPL90</v>
      </c>
      <c r="D1022" t="str">
        <f t="shared" si="252"/>
        <v>DPL90.var</v>
      </c>
      <c r="E1022" t="str">
        <f t="shared" si="267"/>
        <v>SandyLoam</v>
      </c>
      <c r="F1022" s="24" t="str">
        <f t="shared" si="253"/>
        <v>SandyLoam.soi</v>
      </c>
      <c r="G1022" s="24" t="str">
        <f t="shared" si="254"/>
        <v>MississippiLoc2Wea.wea</v>
      </c>
      <c r="H1022" t="s">
        <v>314</v>
      </c>
      <c r="I1022" t="str">
        <f t="shared" si="257"/>
        <v>MississippiLoc2</v>
      </c>
      <c r="J1022" t="s">
        <v>332</v>
      </c>
      <c r="K1022" t="s">
        <v>336</v>
      </c>
      <c r="L1022" s="25" t="s">
        <v>70</v>
      </c>
      <c r="M1022" t="str">
        <f t="shared" si="255"/>
        <v>Mis_2_2017_DPL90_Sandyloam_0</v>
      </c>
      <c r="N1022" t="str">
        <f t="shared" si="258"/>
        <v>BiologyDefault</v>
      </c>
      <c r="O1022" t="str">
        <f t="shared" si="259"/>
        <v>MulchGeo1</v>
      </c>
      <c r="P1022" t="str">
        <f t="shared" si="260"/>
        <v>MulchDecomp1</v>
      </c>
      <c r="Q1022" t="str">
        <f t="shared" si="261"/>
        <v>GasCO2Default</v>
      </c>
      <c r="R1022" t="str">
        <f t="shared" si="262"/>
        <v>GasO2Default</v>
      </c>
      <c r="S1022" t="str">
        <f t="shared" si="263"/>
        <v>GasID</v>
      </c>
      <c r="T1022" t="str">
        <f t="shared" si="264"/>
        <v>Default</v>
      </c>
      <c r="U1022" t="str">
        <f t="shared" si="265"/>
        <v>AiTest</v>
      </c>
      <c r="W1022" t="str">
        <f t="shared" si="266"/>
        <v>R</v>
      </c>
      <c r="X1022">
        <f t="shared" si="256"/>
        <v>2017</v>
      </c>
    </row>
    <row r="1023" spans="1:24" ht="15.6">
      <c r="A1023" t="s">
        <v>935</v>
      </c>
      <c r="B1023" t="s">
        <v>305</v>
      </c>
      <c r="C1023" t="str">
        <f t="shared" si="268"/>
        <v>DPL90</v>
      </c>
      <c r="D1023" t="str">
        <f t="shared" si="252"/>
        <v>DPL90.var</v>
      </c>
      <c r="E1023" t="str">
        <f t="shared" si="267"/>
        <v>SandyLoam</v>
      </c>
      <c r="F1023" s="24" t="str">
        <f t="shared" si="253"/>
        <v>SandyLoam.soi</v>
      </c>
      <c r="G1023" s="24" t="str">
        <f t="shared" si="254"/>
        <v>MississippiLoc2Wea.wea</v>
      </c>
      <c r="H1023" t="s">
        <v>314</v>
      </c>
      <c r="I1023" t="str">
        <f t="shared" si="257"/>
        <v>MississippiLoc2</v>
      </c>
      <c r="J1023" t="s">
        <v>332</v>
      </c>
      <c r="K1023" t="s">
        <v>336</v>
      </c>
      <c r="L1023" s="25" t="s">
        <v>70</v>
      </c>
      <c r="M1023" t="str">
        <f t="shared" si="255"/>
        <v>Mis_2_2017_DPL90_Sandyloam_100</v>
      </c>
      <c r="N1023" t="str">
        <f t="shared" si="258"/>
        <v>BiologyDefault</v>
      </c>
      <c r="O1023" t="str">
        <f t="shared" si="259"/>
        <v>MulchGeo1</v>
      </c>
      <c r="P1023" t="str">
        <f t="shared" si="260"/>
        <v>MulchDecomp1</v>
      </c>
      <c r="Q1023" t="str">
        <f t="shared" si="261"/>
        <v>GasCO2Default</v>
      </c>
      <c r="R1023" t="str">
        <f t="shared" si="262"/>
        <v>GasO2Default</v>
      </c>
      <c r="S1023" t="str">
        <f t="shared" si="263"/>
        <v>GasID</v>
      </c>
      <c r="T1023" t="str">
        <f t="shared" si="264"/>
        <v>Default</v>
      </c>
      <c r="U1023" t="str">
        <f t="shared" si="265"/>
        <v>AiTest</v>
      </c>
      <c r="W1023" t="str">
        <f t="shared" si="266"/>
        <v>R</v>
      </c>
      <c r="X1023">
        <f t="shared" si="256"/>
        <v>2017</v>
      </c>
    </row>
    <row r="1024" spans="1:24" ht="15.6">
      <c r="A1024" t="s">
        <v>936</v>
      </c>
      <c r="B1024" t="s">
        <v>305</v>
      </c>
      <c r="C1024" t="str">
        <f t="shared" si="268"/>
        <v>DPL90</v>
      </c>
      <c r="D1024" t="str">
        <f t="shared" si="252"/>
        <v>DPL90.var</v>
      </c>
      <c r="E1024" t="str">
        <f t="shared" si="267"/>
        <v>SandyLoam</v>
      </c>
      <c r="F1024" s="24" t="str">
        <f t="shared" si="253"/>
        <v>SandyLoam.soi</v>
      </c>
      <c r="G1024" s="24" t="str">
        <f t="shared" si="254"/>
        <v>MississippiLoc2Wea.wea</v>
      </c>
      <c r="H1024" t="s">
        <v>314</v>
      </c>
      <c r="I1024" t="str">
        <f t="shared" si="257"/>
        <v>MississippiLoc2</v>
      </c>
      <c r="J1024" t="s">
        <v>332</v>
      </c>
      <c r="K1024" t="s">
        <v>336</v>
      </c>
      <c r="L1024" s="25" t="s">
        <v>70</v>
      </c>
      <c r="M1024" t="str">
        <f t="shared" si="255"/>
        <v>Mis_2_2017_DPL90_Sandyloam_200</v>
      </c>
      <c r="N1024" t="str">
        <f t="shared" si="258"/>
        <v>BiologyDefault</v>
      </c>
      <c r="O1024" t="str">
        <f t="shared" si="259"/>
        <v>MulchGeo1</v>
      </c>
      <c r="P1024" t="str">
        <f t="shared" si="260"/>
        <v>MulchDecomp1</v>
      </c>
      <c r="Q1024" t="str">
        <f t="shared" si="261"/>
        <v>GasCO2Default</v>
      </c>
      <c r="R1024" t="str">
        <f t="shared" si="262"/>
        <v>GasO2Default</v>
      </c>
      <c r="S1024" t="str">
        <f t="shared" si="263"/>
        <v>GasID</v>
      </c>
      <c r="T1024" t="str">
        <f t="shared" si="264"/>
        <v>Default</v>
      </c>
      <c r="U1024" t="str">
        <f t="shared" si="265"/>
        <v>AiTest</v>
      </c>
      <c r="W1024" t="str">
        <f t="shared" si="266"/>
        <v>R</v>
      </c>
      <c r="X1024">
        <f t="shared" si="256"/>
        <v>2017</v>
      </c>
    </row>
    <row r="1025" spans="1:24" ht="15.6">
      <c r="A1025" t="s">
        <v>937</v>
      </c>
      <c r="B1025" t="s">
        <v>305</v>
      </c>
      <c r="C1025" t="str">
        <f t="shared" si="268"/>
        <v>DPL90</v>
      </c>
      <c r="D1025" t="str">
        <f t="shared" si="252"/>
        <v>DPL90.var</v>
      </c>
      <c r="E1025" t="str">
        <f t="shared" si="267"/>
        <v>SandyLoam</v>
      </c>
      <c r="F1025" s="24" t="str">
        <f t="shared" si="253"/>
        <v>SandyLoam.soi</v>
      </c>
      <c r="G1025" s="24" t="str">
        <f t="shared" si="254"/>
        <v>MississippiLoc2Wea.wea</v>
      </c>
      <c r="H1025" t="s">
        <v>314</v>
      </c>
      <c r="I1025" t="str">
        <f t="shared" si="257"/>
        <v>MississippiLoc2</v>
      </c>
      <c r="J1025" t="s">
        <v>332</v>
      </c>
      <c r="K1025" t="s">
        <v>336</v>
      </c>
      <c r="L1025" s="25" t="s">
        <v>70</v>
      </c>
      <c r="M1025" t="str">
        <f t="shared" si="255"/>
        <v>Mis_2_2017_DPL90_Sandyloam_300</v>
      </c>
      <c r="N1025" t="str">
        <f t="shared" si="258"/>
        <v>BiologyDefault</v>
      </c>
      <c r="O1025" t="str">
        <f t="shared" si="259"/>
        <v>MulchGeo1</v>
      </c>
      <c r="P1025" t="str">
        <f t="shared" si="260"/>
        <v>MulchDecomp1</v>
      </c>
      <c r="Q1025" t="str">
        <f t="shared" si="261"/>
        <v>GasCO2Default</v>
      </c>
      <c r="R1025" t="str">
        <f t="shared" si="262"/>
        <v>GasO2Default</v>
      </c>
      <c r="S1025" t="str">
        <f t="shared" si="263"/>
        <v>GasID</v>
      </c>
      <c r="T1025" t="str">
        <f t="shared" si="264"/>
        <v>Default</v>
      </c>
      <c r="U1025" t="str">
        <f t="shared" si="265"/>
        <v>AiTest</v>
      </c>
      <c r="W1025" t="str">
        <f t="shared" si="266"/>
        <v>R</v>
      </c>
      <c r="X1025">
        <f t="shared" si="256"/>
        <v>2017</v>
      </c>
    </row>
    <row r="1026" spans="1:24" ht="15.6">
      <c r="A1026" t="s">
        <v>938</v>
      </c>
      <c r="B1026" t="s">
        <v>305</v>
      </c>
      <c r="C1026" t="str">
        <f t="shared" si="268"/>
        <v>NuCot33</v>
      </c>
      <c r="D1026" t="str">
        <f t="shared" si="252"/>
        <v>NuCot33.var</v>
      </c>
      <c r="E1026" t="str">
        <f t="shared" si="267"/>
        <v>Clay</v>
      </c>
      <c r="F1026" s="24" t="str">
        <f t="shared" si="253"/>
        <v>Clay.soi</v>
      </c>
      <c r="G1026" s="24" t="str">
        <f t="shared" si="254"/>
        <v>MississippiLoc2Wea.wea</v>
      </c>
      <c r="H1026" t="s">
        <v>314</v>
      </c>
      <c r="I1026" t="str">
        <f t="shared" si="257"/>
        <v>MississippiLoc2</v>
      </c>
      <c r="J1026" t="s">
        <v>332</v>
      </c>
      <c r="K1026" t="s">
        <v>336</v>
      </c>
      <c r="L1026" s="25" t="s">
        <v>70</v>
      </c>
      <c r="M1026" t="str">
        <f t="shared" si="255"/>
        <v>Mis_2_2017_NuCot33_Clay_0</v>
      </c>
      <c r="N1026" t="str">
        <f t="shared" si="258"/>
        <v>BiologyDefault</v>
      </c>
      <c r="O1026" t="str">
        <f t="shared" si="259"/>
        <v>MulchGeo1</v>
      </c>
      <c r="P1026" t="str">
        <f t="shared" si="260"/>
        <v>MulchDecomp1</v>
      </c>
      <c r="Q1026" t="str">
        <f t="shared" si="261"/>
        <v>GasCO2Default</v>
      </c>
      <c r="R1026" t="str">
        <f t="shared" si="262"/>
        <v>GasO2Default</v>
      </c>
      <c r="S1026" t="str">
        <f t="shared" si="263"/>
        <v>GasID</v>
      </c>
      <c r="T1026" t="str">
        <f t="shared" si="264"/>
        <v>Default</v>
      </c>
      <c r="U1026" t="str">
        <f t="shared" si="265"/>
        <v>AiTest</v>
      </c>
      <c r="W1026" t="str">
        <f t="shared" si="266"/>
        <v>R</v>
      </c>
      <c r="X1026">
        <f t="shared" si="256"/>
        <v>2017</v>
      </c>
    </row>
    <row r="1027" spans="1:24" ht="15.6">
      <c r="A1027" t="s">
        <v>939</v>
      </c>
      <c r="B1027" t="s">
        <v>305</v>
      </c>
      <c r="C1027" t="str">
        <f t="shared" si="268"/>
        <v>NuCot33</v>
      </c>
      <c r="D1027" t="str">
        <f t="shared" si="252"/>
        <v>NuCot33.var</v>
      </c>
      <c r="E1027" t="str">
        <f t="shared" si="267"/>
        <v>Clay</v>
      </c>
      <c r="F1027" s="24" t="str">
        <f t="shared" si="253"/>
        <v>Clay.soi</v>
      </c>
      <c r="G1027" s="24" t="str">
        <f t="shared" si="254"/>
        <v>MississippiLoc2Wea.wea</v>
      </c>
      <c r="H1027" t="s">
        <v>314</v>
      </c>
      <c r="I1027" t="str">
        <f t="shared" si="257"/>
        <v>MississippiLoc2</v>
      </c>
      <c r="J1027" t="s">
        <v>332</v>
      </c>
      <c r="K1027" t="s">
        <v>336</v>
      </c>
      <c r="L1027" s="25" t="s">
        <v>70</v>
      </c>
      <c r="M1027" t="str">
        <f t="shared" si="255"/>
        <v>Mis_2_2017_NuCot33_Clay_100</v>
      </c>
      <c r="N1027" t="str">
        <f t="shared" si="258"/>
        <v>BiologyDefault</v>
      </c>
      <c r="O1027" t="str">
        <f t="shared" si="259"/>
        <v>MulchGeo1</v>
      </c>
      <c r="P1027" t="str">
        <f t="shared" si="260"/>
        <v>MulchDecomp1</v>
      </c>
      <c r="Q1027" t="str">
        <f t="shared" si="261"/>
        <v>GasCO2Default</v>
      </c>
      <c r="R1027" t="str">
        <f t="shared" si="262"/>
        <v>GasO2Default</v>
      </c>
      <c r="S1027" t="str">
        <f t="shared" si="263"/>
        <v>GasID</v>
      </c>
      <c r="T1027" t="str">
        <f t="shared" si="264"/>
        <v>Default</v>
      </c>
      <c r="U1027" t="str">
        <f t="shared" si="265"/>
        <v>AiTest</v>
      </c>
      <c r="W1027" t="str">
        <f t="shared" si="266"/>
        <v>R</v>
      </c>
      <c r="X1027">
        <f t="shared" si="256"/>
        <v>2017</v>
      </c>
    </row>
    <row r="1028" spans="1:24" ht="15.6">
      <c r="A1028" t="s">
        <v>940</v>
      </c>
      <c r="B1028" t="s">
        <v>305</v>
      </c>
      <c r="C1028" t="str">
        <f t="shared" si="268"/>
        <v>NuCot33</v>
      </c>
      <c r="D1028" t="str">
        <f t="shared" si="252"/>
        <v>NuCot33.var</v>
      </c>
      <c r="E1028" t="str">
        <f t="shared" si="267"/>
        <v>Clay</v>
      </c>
      <c r="F1028" s="24" t="str">
        <f t="shared" si="253"/>
        <v>Clay.soi</v>
      </c>
      <c r="G1028" s="24" t="str">
        <f t="shared" si="254"/>
        <v>MississippiLoc2Wea.wea</v>
      </c>
      <c r="H1028" t="s">
        <v>314</v>
      </c>
      <c r="I1028" t="str">
        <f t="shared" si="257"/>
        <v>MississippiLoc2</v>
      </c>
      <c r="J1028" t="s">
        <v>332</v>
      </c>
      <c r="K1028" t="s">
        <v>336</v>
      </c>
      <c r="L1028" s="25" t="s">
        <v>70</v>
      </c>
      <c r="M1028" t="str">
        <f t="shared" si="255"/>
        <v>Mis_2_2017_NuCot33_Clay_200</v>
      </c>
      <c r="N1028" t="str">
        <f t="shared" si="258"/>
        <v>BiologyDefault</v>
      </c>
      <c r="O1028" t="str">
        <f t="shared" si="259"/>
        <v>MulchGeo1</v>
      </c>
      <c r="P1028" t="str">
        <f t="shared" si="260"/>
        <v>MulchDecomp1</v>
      </c>
      <c r="Q1028" t="str">
        <f t="shared" si="261"/>
        <v>GasCO2Default</v>
      </c>
      <c r="R1028" t="str">
        <f t="shared" si="262"/>
        <v>GasO2Default</v>
      </c>
      <c r="S1028" t="str">
        <f t="shared" si="263"/>
        <v>GasID</v>
      </c>
      <c r="T1028" t="str">
        <f t="shared" si="264"/>
        <v>Default</v>
      </c>
      <c r="U1028" t="str">
        <f t="shared" si="265"/>
        <v>AiTest</v>
      </c>
      <c r="W1028" t="str">
        <f t="shared" si="266"/>
        <v>R</v>
      </c>
      <c r="X1028">
        <f t="shared" si="256"/>
        <v>2017</v>
      </c>
    </row>
    <row r="1029" spans="1:24" ht="15.6">
      <c r="A1029" t="s">
        <v>941</v>
      </c>
      <c r="B1029" t="s">
        <v>305</v>
      </c>
      <c r="C1029" t="str">
        <f t="shared" si="268"/>
        <v>NuCot33</v>
      </c>
      <c r="D1029" t="str">
        <f t="shared" si="252"/>
        <v>NuCot33.var</v>
      </c>
      <c r="E1029" t="str">
        <f t="shared" si="267"/>
        <v>Clay</v>
      </c>
      <c r="F1029" s="24" t="str">
        <f t="shared" si="253"/>
        <v>Clay.soi</v>
      </c>
      <c r="G1029" s="24" t="str">
        <f t="shared" si="254"/>
        <v>MississippiLoc2Wea.wea</v>
      </c>
      <c r="H1029" t="s">
        <v>314</v>
      </c>
      <c r="I1029" t="str">
        <f t="shared" si="257"/>
        <v>MississippiLoc2</v>
      </c>
      <c r="J1029" t="s">
        <v>332</v>
      </c>
      <c r="K1029" t="s">
        <v>336</v>
      </c>
      <c r="L1029" s="25" t="s">
        <v>70</v>
      </c>
      <c r="M1029" t="str">
        <f t="shared" si="255"/>
        <v>Mis_2_2017_NuCot33_Clay_300</v>
      </c>
      <c r="N1029" t="str">
        <f t="shared" si="258"/>
        <v>BiologyDefault</v>
      </c>
      <c r="O1029" t="str">
        <f t="shared" si="259"/>
        <v>MulchGeo1</v>
      </c>
      <c r="P1029" t="str">
        <f t="shared" si="260"/>
        <v>MulchDecomp1</v>
      </c>
      <c r="Q1029" t="str">
        <f t="shared" si="261"/>
        <v>GasCO2Default</v>
      </c>
      <c r="R1029" t="str">
        <f t="shared" si="262"/>
        <v>GasO2Default</v>
      </c>
      <c r="S1029" t="str">
        <f t="shared" si="263"/>
        <v>GasID</v>
      </c>
      <c r="T1029" t="str">
        <f t="shared" si="264"/>
        <v>Default</v>
      </c>
      <c r="U1029" t="str">
        <f t="shared" si="265"/>
        <v>AiTest</v>
      </c>
      <c r="W1029" t="str">
        <f t="shared" si="266"/>
        <v>R</v>
      </c>
      <c r="X1029">
        <f t="shared" si="256"/>
        <v>2017</v>
      </c>
    </row>
    <row r="1030" spans="1:24" ht="15.6">
      <c r="A1030" t="s">
        <v>942</v>
      </c>
      <c r="B1030" t="s">
        <v>305</v>
      </c>
      <c r="C1030" t="str">
        <f t="shared" si="268"/>
        <v>NuCot33</v>
      </c>
      <c r="D1030" t="str">
        <f t="shared" ref="D1030:D1093" si="269">C1030 &amp; ".var"</f>
        <v>NuCot33.var</v>
      </c>
      <c r="E1030" t="str">
        <f t="shared" si="267"/>
        <v>SandyClayLoam</v>
      </c>
      <c r="F1030" s="24" t="str">
        <f t="shared" ref="F1030:F1093" si="270">E1030 &amp; ".soi"</f>
        <v>SandyClayLoam.soi</v>
      </c>
      <c r="G1030" s="24" t="str">
        <f t="shared" ref="G1030:G1093" si="271">B1030&amp; ".wea"</f>
        <v>MississippiLoc2Wea.wea</v>
      </c>
      <c r="H1030" t="s">
        <v>314</v>
      </c>
      <c r="I1030" t="str">
        <f t="shared" si="257"/>
        <v>MississippiLoc2</v>
      </c>
      <c r="J1030" t="s">
        <v>332</v>
      </c>
      <c r="K1030" t="s">
        <v>336</v>
      </c>
      <c r="L1030" s="25" t="s">
        <v>70</v>
      </c>
      <c r="M1030" t="str">
        <f t="shared" si="255"/>
        <v>Mis_2_2017_NuCot33_SandyClayLoam_0</v>
      </c>
      <c r="N1030" t="str">
        <f t="shared" si="258"/>
        <v>BiologyDefault</v>
      </c>
      <c r="O1030" t="str">
        <f t="shared" si="259"/>
        <v>MulchGeo1</v>
      </c>
      <c r="P1030" t="str">
        <f t="shared" si="260"/>
        <v>MulchDecomp1</v>
      </c>
      <c r="Q1030" t="str">
        <f t="shared" si="261"/>
        <v>GasCO2Default</v>
      </c>
      <c r="R1030" t="str">
        <f t="shared" si="262"/>
        <v>GasO2Default</v>
      </c>
      <c r="S1030" t="str">
        <f t="shared" si="263"/>
        <v>GasID</v>
      </c>
      <c r="T1030" t="str">
        <f t="shared" si="264"/>
        <v>Default</v>
      </c>
      <c r="U1030" t="str">
        <f t="shared" si="265"/>
        <v>AiTest</v>
      </c>
      <c r="W1030" t="str">
        <f t="shared" si="266"/>
        <v>R</v>
      </c>
      <c r="X1030">
        <f t="shared" si="256"/>
        <v>2017</v>
      </c>
    </row>
    <row r="1031" spans="1:24" ht="15.6">
      <c r="A1031" t="s">
        <v>943</v>
      </c>
      <c r="B1031" t="s">
        <v>305</v>
      </c>
      <c r="C1031" t="str">
        <f t="shared" si="268"/>
        <v>NuCot33</v>
      </c>
      <c r="D1031" t="str">
        <f t="shared" si="269"/>
        <v>NuCot33.var</v>
      </c>
      <c r="E1031" t="str">
        <f t="shared" si="267"/>
        <v>SandyClayLoam</v>
      </c>
      <c r="F1031" s="24" t="str">
        <f t="shared" si="270"/>
        <v>SandyClayLoam.soi</v>
      </c>
      <c r="G1031" s="24" t="str">
        <f t="shared" si="271"/>
        <v>MississippiLoc2Wea.wea</v>
      </c>
      <c r="H1031" t="s">
        <v>314</v>
      </c>
      <c r="I1031" t="str">
        <f t="shared" si="257"/>
        <v>MississippiLoc2</v>
      </c>
      <c r="J1031" t="s">
        <v>332</v>
      </c>
      <c r="K1031" t="s">
        <v>336</v>
      </c>
      <c r="L1031" s="25" t="s">
        <v>70</v>
      </c>
      <c r="M1031" t="str">
        <f t="shared" ref="M1031:M1094" si="272">A1031</f>
        <v>Mis_2_2017_NuCot33_SandyClayLoam_100</v>
      </c>
      <c r="N1031" t="str">
        <f t="shared" si="258"/>
        <v>BiologyDefault</v>
      </c>
      <c r="O1031" t="str">
        <f t="shared" si="259"/>
        <v>MulchGeo1</v>
      </c>
      <c r="P1031" t="str">
        <f t="shared" si="260"/>
        <v>MulchDecomp1</v>
      </c>
      <c r="Q1031" t="str">
        <f t="shared" si="261"/>
        <v>GasCO2Default</v>
      </c>
      <c r="R1031" t="str">
        <f t="shared" si="262"/>
        <v>GasO2Default</v>
      </c>
      <c r="S1031" t="str">
        <f t="shared" si="263"/>
        <v>GasID</v>
      </c>
      <c r="T1031" t="str">
        <f t="shared" si="264"/>
        <v>Default</v>
      </c>
      <c r="U1031" t="str">
        <f t="shared" si="265"/>
        <v>AiTest</v>
      </c>
      <c r="W1031" t="str">
        <f t="shared" si="266"/>
        <v>R</v>
      </c>
      <c r="X1031">
        <f t="shared" ref="X1031:X1094" si="273">X887</f>
        <v>2017</v>
      </c>
    </row>
    <row r="1032" spans="1:24" ht="15.6">
      <c r="A1032" t="s">
        <v>944</v>
      </c>
      <c r="B1032" t="s">
        <v>305</v>
      </c>
      <c r="C1032" t="str">
        <f t="shared" si="268"/>
        <v>NuCot33</v>
      </c>
      <c r="D1032" t="str">
        <f t="shared" si="269"/>
        <v>NuCot33.var</v>
      </c>
      <c r="E1032" t="str">
        <f t="shared" si="267"/>
        <v>SandyClayLoam</v>
      </c>
      <c r="F1032" s="24" t="str">
        <f t="shared" si="270"/>
        <v>SandyClayLoam.soi</v>
      </c>
      <c r="G1032" s="24" t="str">
        <f t="shared" si="271"/>
        <v>MississippiLoc2Wea.wea</v>
      </c>
      <c r="H1032" t="s">
        <v>314</v>
      </c>
      <c r="I1032" t="str">
        <f t="shared" ref="I1032:I1095" si="274">I1031</f>
        <v>MississippiLoc2</v>
      </c>
      <c r="J1032" t="s">
        <v>332</v>
      </c>
      <c r="K1032" t="s">
        <v>336</v>
      </c>
      <c r="L1032" s="25" t="s">
        <v>70</v>
      </c>
      <c r="M1032" t="str">
        <f t="shared" si="272"/>
        <v>Mis_2_2017_NuCot33_SandyClayLoam_200</v>
      </c>
      <c r="N1032" t="str">
        <f t="shared" ref="N1032:N1095" si="275">N1031</f>
        <v>BiologyDefault</v>
      </c>
      <c r="O1032" t="str">
        <f t="shared" ref="O1032:O1095" si="276">O1031</f>
        <v>MulchGeo1</v>
      </c>
      <c r="P1032" t="str">
        <f t="shared" ref="P1032:P1095" si="277">P1031</f>
        <v>MulchDecomp1</v>
      </c>
      <c r="Q1032" t="str">
        <f t="shared" ref="Q1032:Q1095" si="278">Q1031</f>
        <v>GasCO2Default</v>
      </c>
      <c r="R1032" t="str">
        <f t="shared" ref="R1032:R1095" si="279">R1031</f>
        <v>GasO2Default</v>
      </c>
      <c r="S1032" t="str">
        <f t="shared" ref="S1032:S1095" si="280">S1031</f>
        <v>GasID</v>
      </c>
      <c r="T1032" t="str">
        <f t="shared" ref="T1032:T1095" si="281">T1031</f>
        <v>Default</v>
      </c>
      <c r="U1032" t="str">
        <f t="shared" ref="U1032:U1095" si="282">U1031</f>
        <v>AiTest</v>
      </c>
      <c r="W1032" t="str">
        <f t="shared" ref="W1032:W1095" si="283">W1031</f>
        <v>R</v>
      </c>
      <c r="X1032">
        <f t="shared" si="273"/>
        <v>2017</v>
      </c>
    </row>
    <row r="1033" spans="1:24" ht="15.6">
      <c r="A1033" t="s">
        <v>945</v>
      </c>
      <c r="B1033" t="s">
        <v>305</v>
      </c>
      <c r="C1033" t="str">
        <f t="shared" si="268"/>
        <v>NuCot33</v>
      </c>
      <c r="D1033" t="str">
        <f t="shared" si="269"/>
        <v>NuCot33.var</v>
      </c>
      <c r="E1033" t="str">
        <f t="shared" si="267"/>
        <v>SandyClayLoam</v>
      </c>
      <c r="F1033" s="24" t="str">
        <f t="shared" si="270"/>
        <v>SandyClayLoam.soi</v>
      </c>
      <c r="G1033" s="24" t="str">
        <f t="shared" si="271"/>
        <v>MississippiLoc2Wea.wea</v>
      </c>
      <c r="H1033" t="s">
        <v>314</v>
      </c>
      <c r="I1033" t="str">
        <f t="shared" si="274"/>
        <v>MississippiLoc2</v>
      </c>
      <c r="J1033" t="s">
        <v>332</v>
      </c>
      <c r="K1033" t="s">
        <v>336</v>
      </c>
      <c r="L1033" s="25" t="s">
        <v>70</v>
      </c>
      <c r="M1033" t="str">
        <f t="shared" si="272"/>
        <v>Mis_2_2017_NuCot33_SandyClayLoam_300</v>
      </c>
      <c r="N1033" t="str">
        <f t="shared" si="275"/>
        <v>BiologyDefault</v>
      </c>
      <c r="O1033" t="str">
        <f t="shared" si="276"/>
        <v>MulchGeo1</v>
      </c>
      <c r="P1033" t="str">
        <f t="shared" si="277"/>
        <v>MulchDecomp1</v>
      </c>
      <c r="Q1033" t="str">
        <f t="shared" si="278"/>
        <v>GasCO2Default</v>
      </c>
      <c r="R1033" t="str">
        <f t="shared" si="279"/>
        <v>GasO2Default</v>
      </c>
      <c r="S1033" t="str">
        <f t="shared" si="280"/>
        <v>GasID</v>
      </c>
      <c r="T1033" t="str">
        <f t="shared" si="281"/>
        <v>Default</v>
      </c>
      <c r="U1033" t="str">
        <f t="shared" si="282"/>
        <v>AiTest</v>
      </c>
      <c r="W1033" t="str">
        <f t="shared" si="283"/>
        <v>R</v>
      </c>
      <c r="X1033">
        <f t="shared" si="273"/>
        <v>2017</v>
      </c>
    </row>
    <row r="1034" spans="1:24" ht="15.6">
      <c r="A1034" t="s">
        <v>946</v>
      </c>
      <c r="B1034" t="s">
        <v>305</v>
      </c>
      <c r="C1034" t="str">
        <f t="shared" si="268"/>
        <v>NuCot33</v>
      </c>
      <c r="D1034" t="str">
        <f t="shared" si="269"/>
        <v>NuCot33.var</v>
      </c>
      <c r="E1034" t="str">
        <f t="shared" si="267"/>
        <v>SandyLoam</v>
      </c>
      <c r="F1034" s="24" t="str">
        <f t="shared" si="270"/>
        <v>SandyLoam.soi</v>
      </c>
      <c r="G1034" s="24" t="str">
        <f t="shared" si="271"/>
        <v>MississippiLoc2Wea.wea</v>
      </c>
      <c r="H1034" t="s">
        <v>314</v>
      </c>
      <c r="I1034" t="str">
        <f t="shared" si="274"/>
        <v>MississippiLoc2</v>
      </c>
      <c r="J1034" t="s">
        <v>332</v>
      </c>
      <c r="K1034" t="s">
        <v>336</v>
      </c>
      <c r="L1034" s="25" t="s">
        <v>70</v>
      </c>
      <c r="M1034" t="str">
        <f t="shared" si="272"/>
        <v>Mis_2_2017_NuCot33_Sandyloam_0</v>
      </c>
      <c r="N1034" t="str">
        <f t="shared" si="275"/>
        <v>BiologyDefault</v>
      </c>
      <c r="O1034" t="str">
        <f t="shared" si="276"/>
        <v>MulchGeo1</v>
      </c>
      <c r="P1034" t="str">
        <f t="shared" si="277"/>
        <v>MulchDecomp1</v>
      </c>
      <c r="Q1034" t="str">
        <f t="shared" si="278"/>
        <v>GasCO2Default</v>
      </c>
      <c r="R1034" t="str">
        <f t="shared" si="279"/>
        <v>GasO2Default</v>
      </c>
      <c r="S1034" t="str">
        <f t="shared" si="280"/>
        <v>GasID</v>
      </c>
      <c r="T1034" t="str">
        <f t="shared" si="281"/>
        <v>Default</v>
      </c>
      <c r="U1034" t="str">
        <f t="shared" si="282"/>
        <v>AiTest</v>
      </c>
      <c r="W1034" t="str">
        <f t="shared" si="283"/>
        <v>R</v>
      </c>
      <c r="X1034">
        <f t="shared" si="273"/>
        <v>2017</v>
      </c>
    </row>
    <row r="1035" spans="1:24" ht="15.6">
      <c r="A1035" t="s">
        <v>947</v>
      </c>
      <c r="B1035" t="s">
        <v>305</v>
      </c>
      <c r="C1035" t="str">
        <f t="shared" si="268"/>
        <v>NuCot33</v>
      </c>
      <c r="D1035" t="str">
        <f t="shared" si="269"/>
        <v>NuCot33.var</v>
      </c>
      <c r="E1035" t="str">
        <f t="shared" si="267"/>
        <v>SandyLoam</v>
      </c>
      <c r="F1035" s="24" t="str">
        <f t="shared" si="270"/>
        <v>SandyLoam.soi</v>
      </c>
      <c r="G1035" s="24" t="str">
        <f t="shared" si="271"/>
        <v>MississippiLoc2Wea.wea</v>
      </c>
      <c r="H1035" t="s">
        <v>314</v>
      </c>
      <c r="I1035" t="str">
        <f t="shared" si="274"/>
        <v>MississippiLoc2</v>
      </c>
      <c r="J1035" t="s">
        <v>332</v>
      </c>
      <c r="K1035" t="s">
        <v>336</v>
      </c>
      <c r="L1035" s="25" t="s">
        <v>70</v>
      </c>
      <c r="M1035" t="str">
        <f t="shared" si="272"/>
        <v>Mis_2_2017_NuCot33_Sandyloam_100</v>
      </c>
      <c r="N1035" t="str">
        <f t="shared" si="275"/>
        <v>BiologyDefault</v>
      </c>
      <c r="O1035" t="str">
        <f t="shared" si="276"/>
        <v>MulchGeo1</v>
      </c>
      <c r="P1035" t="str">
        <f t="shared" si="277"/>
        <v>MulchDecomp1</v>
      </c>
      <c r="Q1035" t="str">
        <f t="shared" si="278"/>
        <v>GasCO2Default</v>
      </c>
      <c r="R1035" t="str">
        <f t="shared" si="279"/>
        <v>GasO2Default</v>
      </c>
      <c r="S1035" t="str">
        <f t="shared" si="280"/>
        <v>GasID</v>
      </c>
      <c r="T1035" t="str">
        <f t="shared" si="281"/>
        <v>Default</v>
      </c>
      <c r="U1035" t="str">
        <f t="shared" si="282"/>
        <v>AiTest</v>
      </c>
      <c r="W1035" t="str">
        <f t="shared" si="283"/>
        <v>R</v>
      </c>
      <c r="X1035">
        <f t="shared" si="273"/>
        <v>2017</v>
      </c>
    </row>
    <row r="1036" spans="1:24" ht="15.6">
      <c r="A1036" t="s">
        <v>948</v>
      </c>
      <c r="B1036" t="s">
        <v>305</v>
      </c>
      <c r="C1036" t="str">
        <f t="shared" si="268"/>
        <v>NuCot33</v>
      </c>
      <c r="D1036" t="str">
        <f t="shared" si="269"/>
        <v>NuCot33.var</v>
      </c>
      <c r="E1036" t="str">
        <f t="shared" si="267"/>
        <v>SandyLoam</v>
      </c>
      <c r="F1036" s="24" t="str">
        <f t="shared" si="270"/>
        <v>SandyLoam.soi</v>
      </c>
      <c r="G1036" s="24" t="str">
        <f t="shared" si="271"/>
        <v>MississippiLoc2Wea.wea</v>
      </c>
      <c r="H1036" t="s">
        <v>314</v>
      </c>
      <c r="I1036" t="str">
        <f t="shared" si="274"/>
        <v>MississippiLoc2</v>
      </c>
      <c r="J1036" t="s">
        <v>332</v>
      </c>
      <c r="K1036" t="s">
        <v>336</v>
      </c>
      <c r="L1036" s="25" t="s">
        <v>70</v>
      </c>
      <c r="M1036" t="str">
        <f t="shared" si="272"/>
        <v>Mis_2_2017_NuCot33_Sandyloam_200</v>
      </c>
      <c r="N1036" t="str">
        <f t="shared" si="275"/>
        <v>BiologyDefault</v>
      </c>
      <c r="O1036" t="str">
        <f t="shared" si="276"/>
        <v>MulchGeo1</v>
      </c>
      <c r="P1036" t="str">
        <f t="shared" si="277"/>
        <v>MulchDecomp1</v>
      </c>
      <c r="Q1036" t="str">
        <f t="shared" si="278"/>
        <v>GasCO2Default</v>
      </c>
      <c r="R1036" t="str">
        <f t="shared" si="279"/>
        <v>GasO2Default</v>
      </c>
      <c r="S1036" t="str">
        <f t="shared" si="280"/>
        <v>GasID</v>
      </c>
      <c r="T1036" t="str">
        <f t="shared" si="281"/>
        <v>Default</v>
      </c>
      <c r="U1036" t="str">
        <f t="shared" si="282"/>
        <v>AiTest</v>
      </c>
      <c r="W1036" t="str">
        <f t="shared" si="283"/>
        <v>R</v>
      </c>
      <c r="X1036">
        <f t="shared" si="273"/>
        <v>2017</v>
      </c>
    </row>
    <row r="1037" spans="1:24" ht="15.6">
      <c r="A1037" t="s">
        <v>949</v>
      </c>
      <c r="B1037" t="s">
        <v>305</v>
      </c>
      <c r="C1037" t="str">
        <f t="shared" si="268"/>
        <v>NuCot33</v>
      </c>
      <c r="D1037" t="str">
        <f t="shared" si="269"/>
        <v>NuCot33.var</v>
      </c>
      <c r="E1037" t="str">
        <f t="shared" si="267"/>
        <v>SandyLoam</v>
      </c>
      <c r="F1037" s="24" t="str">
        <f t="shared" si="270"/>
        <v>SandyLoam.soi</v>
      </c>
      <c r="G1037" s="24" t="str">
        <f t="shared" si="271"/>
        <v>MississippiLoc2Wea.wea</v>
      </c>
      <c r="H1037" t="s">
        <v>314</v>
      </c>
      <c r="I1037" t="str">
        <f t="shared" si="274"/>
        <v>MississippiLoc2</v>
      </c>
      <c r="J1037" t="s">
        <v>332</v>
      </c>
      <c r="K1037" t="s">
        <v>336</v>
      </c>
      <c r="L1037" s="25" t="s">
        <v>70</v>
      </c>
      <c r="M1037" t="str">
        <f t="shared" si="272"/>
        <v>Mis_2_2017_NuCot33_Sandyloam_300</v>
      </c>
      <c r="N1037" t="str">
        <f t="shared" si="275"/>
        <v>BiologyDefault</v>
      </c>
      <c r="O1037" t="str">
        <f t="shared" si="276"/>
        <v>MulchGeo1</v>
      </c>
      <c r="P1037" t="str">
        <f t="shared" si="277"/>
        <v>MulchDecomp1</v>
      </c>
      <c r="Q1037" t="str">
        <f t="shared" si="278"/>
        <v>GasCO2Default</v>
      </c>
      <c r="R1037" t="str">
        <f t="shared" si="279"/>
        <v>GasO2Default</v>
      </c>
      <c r="S1037" t="str">
        <f t="shared" si="280"/>
        <v>GasID</v>
      </c>
      <c r="T1037" t="str">
        <f t="shared" si="281"/>
        <v>Default</v>
      </c>
      <c r="U1037" t="str">
        <f t="shared" si="282"/>
        <v>AiTest</v>
      </c>
      <c r="W1037" t="str">
        <f t="shared" si="283"/>
        <v>R</v>
      </c>
      <c r="X1037">
        <f t="shared" si="273"/>
        <v>2017</v>
      </c>
    </row>
    <row r="1038" spans="1:24" ht="15.6">
      <c r="A1038" t="s">
        <v>950</v>
      </c>
      <c r="B1038" t="s">
        <v>305</v>
      </c>
      <c r="C1038" t="str">
        <f t="shared" si="268"/>
        <v>DPL90</v>
      </c>
      <c r="D1038" t="str">
        <f t="shared" si="269"/>
        <v>DPL90.var</v>
      </c>
      <c r="E1038" t="str">
        <f t="shared" si="267"/>
        <v>Clay</v>
      </c>
      <c r="F1038" s="24" t="str">
        <f t="shared" si="270"/>
        <v>Clay.soi</v>
      </c>
      <c r="G1038" s="24" t="str">
        <f t="shared" si="271"/>
        <v>MississippiLoc2Wea.wea</v>
      </c>
      <c r="H1038" t="s">
        <v>314</v>
      </c>
      <c r="I1038" t="str">
        <f t="shared" si="274"/>
        <v>MississippiLoc2</v>
      </c>
      <c r="J1038" t="s">
        <v>332</v>
      </c>
      <c r="K1038" t="s">
        <v>336</v>
      </c>
      <c r="L1038" s="25" t="s">
        <v>70</v>
      </c>
      <c r="M1038" t="str">
        <f t="shared" si="272"/>
        <v>Mis_2_2018_DPL90_Clay_0</v>
      </c>
      <c r="N1038" t="str">
        <f t="shared" si="275"/>
        <v>BiologyDefault</v>
      </c>
      <c r="O1038" t="str">
        <f t="shared" si="276"/>
        <v>MulchGeo1</v>
      </c>
      <c r="P1038" t="str">
        <f t="shared" si="277"/>
        <v>MulchDecomp1</v>
      </c>
      <c r="Q1038" t="str">
        <f t="shared" si="278"/>
        <v>GasCO2Default</v>
      </c>
      <c r="R1038" t="str">
        <f t="shared" si="279"/>
        <v>GasO2Default</v>
      </c>
      <c r="S1038" t="str">
        <f t="shared" si="280"/>
        <v>GasID</v>
      </c>
      <c r="T1038" t="str">
        <f t="shared" si="281"/>
        <v>Default</v>
      </c>
      <c r="U1038" t="str">
        <f t="shared" si="282"/>
        <v>AiTest</v>
      </c>
      <c r="W1038" t="str">
        <f t="shared" si="283"/>
        <v>R</v>
      </c>
      <c r="X1038">
        <f t="shared" si="273"/>
        <v>2018</v>
      </c>
    </row>
    <row r="1039" spans="1:24" ht="15.6">
      <c r="A1039" t="s">
        <v>951</v>
      </c>
      <c r="B1039" t="s">
        <v>305</v>
      </c>
      <c r="C1039" t="str">
        <f t="shared" si="268"/>
        <v>DPL90</v>
      </c>
      <c r="D1039" t="str">
        <f t="shared" si="269"/>
        <v>DPL90.var</v>
      </c>
      <c r="E1039" t="str">
        <f t="shared" si="267"/>
        <v>Clay</v>
      </c>
      <c r="F1039" s="24" t="str">
        <f t="shared" si="270"/>
        <v>Clay.soi</v>
      </c>
      <c r="G1039" s="24" t="str">
        <f t="shared" si="271"/>
        <v>MississippiLoc2Wea.wea</v>
      </c>
      <c r="H1039" t="s">
        <v>314</v>
      </c>
      <c r="I1039" t="str">
        <f t="shared" si="274"/>
        <v>MississippiLoc2</v>
      </c>
      <c r="J1039" t="s">
        <v>332</v>
      </c>
      <c r="K1039" t="s">
        <v>336</v>
      </c>
      <c r="L1039" s="25" t="s">
        <v>70</v>
      </c>
      <c r="M1039" t="str">
        <f t="shared" si="272"/>
        <v>Mis_2_2018_DPL90_Clay_100</v>
      </c>
      <c r="N1039" t="str">
        <f t="shared" si="275"/>
        <v>BiologyDefault</v>
      </c>
      <c r="O1039" t="str">
        <f t="shared" si="276"/>
        <v>MulchGeo1</v>
      </c>
      <c r="P1039" t="str">
        <f t="shared" si="277"/>
        <v>MulchDecomp1</v>
      </c>
      <c r="Q1039" t="str">
        <f t="shared" si="278"/>
        <v>GasCO2Default</v>
      </c>
      <c r="R1039" t="str">
        <f t="shared" si="279"/>
        <v>GasO2Default</v>
      </c>
      <c r="S1039" t="str">
        <f t="shared" si="280"/>
        <v>GasID</v>
      </c>
      <c r="T1039" t="str">
        <f t="shared" si="281"/>
        <v>Default</v>
      </c>
      <c r="U1039" t="str">
        <f t="shared" si="282"/>
        <v>AiTest</v>
      </c>
      <c r="W1039" t="str">
        <f t="shared" si="283"/>
        <v>R</v>
      </c>
      <c r="X1039">
        <f t="shared" si="273"/>
        <v>2018</v>
      </c>
    </row>
    <row r="1040" spans="1:24" ht="15.6">
      <c r="A1040" t="s">
        <v>952</v>
      </c>
      <c r="B1040" t="s">
        <v>305</v>
      </c>
      <c r="C1040" t="str">
        <f t="shared" si="268"/>
        <v>DPL90</v>
      </c>
      <c r="D1040" t="str">
        <f t="shared" si="269"/>
        <v>DPL90.var</v>
      </c>
      <c r="E1040" t="str">
        <f t="shared" si="267"/>
        <v>Clay</v>
      </c>
      <c r="F1040" s="24" t="str">
        <f t="shared" si="270"/>
        <v>Clay.soi</v>
      </c>
      <c r="G1040" s="24" t="str">
        <f t="shared" si="271"/>
        <v>MississippiLoc2Wea.wea</v>
      </c>
      <c r="H1040" t="s">
        <v>314</v>
      </c>
      <c r="I1040" t="str">
        <f t="shared" si="274"/>
        <v>MississippiLoc2</v>
      </c>
      <c r="J1040" t="s">
        <v>332</v>
      </c>
      <c r="K1040" t="s">
        <v>336</v>
      </c>
      <c r="L1040" s="25" t="s">
        <v>70</v>
      </c>
      <c r="M1040" t="str">
        <f t="shared" si="272"/>
        <v>Mis_2_2018_DPL90_Clay_200</v>
      </c>
      <c r="N1040" t="str">
        <f t="shared" si="275"/>
        <v>BiologyDefault</v>
      </c>
      <c r="O1040" t="str">
        <f t="shared" si="276"/>
        <v>MulchGeo1</v>
      </c>
      <c r="P1040" t="str">
        <f t="shared" si="277"/>
        <v>MulchDecomp1</v>
      </c>
      <c r="Q1040" t="str">
        <f t="shared" si="278"/>
        <v>GasCO2Default</v>
      </c>
      <c r="R1040" t="str">
        <f t="shared" si="279"/>
        <v>GasO2Default</v>
      </c>
      <c r="S1040" t="str">
        <f t="shared" si="280"/>
        <v>GasID</v>
      </c>
      <c r="T1040" t="str">
        <f t="shared" si="281"/>
        <v>Default</v>
      </c>
      <c r="U1040" t="str">
        <f t="shared" si="282"/>
        <v>AiTest</v>
      </c>
      <c r="W1040" t="str">
        <f t="shared" si="283"/>
        <v>R</v>
      </c>
      <c r="X1040">
        <f t="shared" si="273"/>
        <v>2018</v>
      </c>
    </row>
    <row r="1041" spans="1:24" ht="15.6">
      <c r="A1041" t="s">
        <v>953</v>
      </c>
      <c r="B1041" t="s">
        <v>305</v>
      </c>
      <c r="C1041" t="str">
        <f t="shared" si="268"/>
        <v>DPL90</v>
      </c>
      <c r="D1041" t="str">
        <f t="shared" si="269"/>
        <v>DPL90.var</v>
      </c>
      <c r="E1041" t="str">
        <f t="shared" si="267"/>
        <v>Clay</v>
      </c>
      <c r="F1041" s="24" t="str">
        <f t="shared" si="270"/>
        <v>Clay.soi</v>
      </c>
      <c r="G1041" s="24" t="str">
        <f t="shared" si="271"/>
        <v>MississippiLoc2Wea.wea</v>
      </c>
      <c r="H1041" t="s">
        <v>314</v>
      </c>
      <c r="I1041" t="str">
        <f t="shared" si="274"/>
        <v>MississippiLoc2</v>
      </c>
      <c r="J1041" t="s">
        <v>332</v>
      </c>
      <c r="K1041" t="s">
        <v>336</v>
      </c>
      <c r="L1041" s="25" t="s">
        <v>70</v>
      </c>
      <c r="M1041" t="str">
        <f t="shared" si="272"/>
        <v>Mis_2_2018_DPL90_Clay_300</v>
      </c>
      <c r="N1041" t="str">
        <f t="shared" si="275"/>
        <v>BiologyDefault</v>
      </c>
      <c r="O1041" t="str">
        <f t="shared" si="276"/>
        <v>MulchGeo1</v>
      </c>
      <c r="P1041" t="str">
        <f t="shared" si="277"/>
        <v>MulchDecomp1</v>
      </c>
      <c r="Q1041" t="str">
        <f t="shared" si="278"/>
        <v>GasCO2Default</v>
      </c>
      <c r="R1041" t="str">
        <f t="shared" si="279"/>
        <v>GasO2Default</v>
      </c>
      <c r="S1041" t="str">
        <f t="shared" si="280"/>
        <v>GasID</v>
      </c>
      <c r="T1041" t="str">
        <f t="shared" si="281"/>
        <v>Default</v>
      </c>
      <c r="U1041" t="str">
        <f t="shared" si="282"/>
        <v>AiTest</v>
      </c>
      <c r="W1041" t="str">
        <f t="shared" si="283"/>
        <v>R</v>
      </c>
      <c r="X1041">
        <f t="shared" si="273"/>
        <v>2018</v>
      </c>
    </row>
    <row r="1042" spans="1:24" ht="15.6">
      <c r="A1042" t="s">
        <v>954</v>
      </c>
      <c r="B1042" t="s">
        <v>305</v>
      </c>
      <c r="C1042" t="str">
        <f t="shared" si="268"/>
        <v>DPL90</v>
      </c>
      <c r="D1042" t="str">
        <f t="shared" si="269"/>
        <v>DPL90.var</v>
      </c>
      <c r="E1042" t="str">
        <f t="shared" si="267"/>
        <v>SandyClayLoam</v>
      </c>
      <c r="F1042" s="24" t="str">
        <f t="shared" si="270"/>
        <v>SandyClayLoam.soi</v>
      </c>
      <c r="G1042" s="24" t="str">
        <f t="shared" si="271"/>
        <v>MississippiLoc2Wea.wea</v>
      </c>
      <c r="H1042" t="s">
        <v>314</v>
      </c>
      <c r="I1042" t="str">
        <f t="shared" si="274"/>
        <v>MississippiLoc2</v>
      </c>
      <c r="J1042" t="s">
        <v>332</v>
      </c>
      <c r="K1042" t="s">
        <v>336</v>
      </c>
      <c r="L1042" s="25" t="s">
        <v>70</v>
      </c>
      <c r="M1042" t="str">
        <f t="shared" si="272"/>
        <v>Mis_2_2018_DPL90_SandyClayLoam_0</v>
      </c>
      <c r="N1042" t="str">
        <f t="shared" si="275"/>
        <v>BiologyDefault</v>
      </c>
      <c r="O1042" t="str">
        <f t="shared" si="276"/>
        <v>MulchGeo1</v>
      </c>
      <c r="P1042" t="str">
        <f t="shared" si="277"/>
        <v>MulchDecomp1</v>
      </c>
      <c r="Q1042" t="str">
        <f t="shared" si="278"/>
        <v>GasCO2Default</v>
      </c>
      <c r="R1042" t="str">
        <f t="shared" si="279"/>
        <v>GasO2Default</v>
      </c>
      <c r="S1042" t="str">
        <f t="shared" si="280"/>
        <v>GasID</v>
      </c>
      <c r="T1042" t="str">
        <f t="shared" si="281"/>
        <v>Default</v>
      </c>
      <c r="U1042" t="str">
        <f t="shared" si="282"/>
        <v>AiTest</v>
      </c>
      <c r="W1042" t="str">
        <f t="shared" si="283"/>
        <v>R</v>
      </c>
      <c r="X1042">
        <f t="shared" si="273"/>
        <v>2018</v>
      </c>
    </row>
    <row r="1043" spans="1:24" ht="15.6">
      <c r="A1043" t="s">
        <v>955</v>
      </c>
      <c r="B1043" t="s">
        <v>305</v>
      </c>
      <c r="C1043" t="str">
        <f t="shared" si="268"/>
        <v>DPL90</v>
      </c>
      <c r="D1043" t="str">
        <f t="shared" si="269"/>
        <v>DPL90.var</v>
      </c>
      <c r="E1043" t="str">
        <f t="shared" ref="E1043:E1106" si="284">E1031</f>
        <v>SandyClayLoam</v>
      </c>
      <c r="F1043" s="24" t="str">
        <f t="shared" si="270"/>
        <v>SandyClayLoam.soi</v>
      </c>
      <c r="G1043" s="24" t="str">
        <f t="shared" si="271"/>
        <v>MississippiLoc2Wea.wea</v>
      </c>
      <c r="H1043" t="s">
        <v>314</v>
      </c>
      <c r="I1043" t="str">
        <f t="shared" si="274"/>
        <v>MississippiLoc2</v>
      </c>
      <c r="J1043" t="s">
        <v>332</v>
      </c>
      <c r="K1043" t="s">
        <v>336</v>
      </c>
      <c r="L1043" s="25" t="s">
        <v>70</v>
      </c>
      <c r="M1043" t="str">
        <f t="shared" si="272"/>
        <v>Mis_2_2018_DPL90_SandyClayLoam_100</v>
      </c>
      <c r="N1043" t="str">
        <f t="shared" si="275"/>
        <v>BiologyDefault</v>
      </c>
      <c r="O1043" t="str">
        <f t="shared" si="276"/>
        <v>MulchGeo1</v>
      </c>
      <c r="P1043" t="str">
        <f t="shared" si="277"/>
        <v>MulchDecomp1</v>
      </c>
      <c r="Q1043" t="str">
        <f t="shared" si="278"/>
        <v>GasCO2Default</v>
      </c>
      <c r="R1043" t="str">
        <f t="shared" si="279"/>
        <v>GasO2Default</v>
      </c>
      <c r="S1043" t="str">
        <f t="shared" si="280"/>
        <v>GasID</v>
      </c>
      <c r="T1043" t="str">
        <f t="shared" si="281"/>
        <v>Default</v>
      </c>
      <c r="U1043" t="str">
        <f t="shared" si="282"/>
        <v>AiTest</v>
      </c>
      <c r="W1043" t="str">
        <f t="shared" si="283"/>
        <v>R</v>
      </c>
      <c r="X1043">
        <f t="shared" si="273"/>
        <v>2018</v>
      </c>
    </row>
    <row r="1044" spans="1:24" ht="15.6">
      <c r="A1044" t="s">
        <v>956</v>
      </c>
      <c r="B1044" t="s">
        <v>305</v>
      </c>
      <c r="C1044" t="str">
        <f t="shared" si="268"/>
        <v>DPL90</v>
      </c>
      <c r="D1044" t="str">
        <f t="shared" si="269"/>
        <v>DPL90.var</v>
      </c>
      <c r="E1044" t="str">
        <f t="shared" si="284"/>
        <v>SandyClayLoam</v>
      </c>
      <c r="F1044" s="24" t="str">
        <f t="shared" si="270"/>
        <v>SandyClayLoam.soi</v>
      </c>
      <c r="G1044" s="24" t="str">
        <f t="shared" si="271"/>
        <v>MississippiLoc2Wea.wea</v>
      </c>
      <c r="H1044" t="s">
        <v>314</v>
      </c>
      <c r="I1044" t="str">
        <f t="shared" si="274"/>
        <v>MississippiLoc2</v>
      </c>
      <c r="J1044" t="s">
        <v>332</v>
      </c>
      <c r="K1044" t="s">
        <v>336</v>
      </c>
      <c r="L1044" s="25" t="s">
        <v>70</v>
      </c>
      <c r="M1044" t="str">
        <f t="shared" si="272"/>
        <v>Mis_2_2018_DPL90_SandyClayLoam_200</v>
      </c>
      <c r="N1044" t="str">
        <f t="shared" si="275"/>
        <v>BiologyDefault</v>
      </c>
      <c r="O1044" t="str">
        <f t="shared" si="276"/>
        <v>MulchGeo1</v>
      </c>
      <c r="P1044" t="str">
        <f t="shared" si="277"/>
        <v>MulchDecomp1</v>
      </c>
      <c r="Q1044" t="str">
        <f t="shared" si="278"/>
        <v>GasCO2Default</v>
      </c>
      <c r="R1044" t="str">
        <f t="shared" si="279"/>
        <v>GasO2Default</v>
      </c>
      <c r="S1044" t="str">
        <f t="shared" si="280"/>
        <v>GasID</v>
      </c>
      <c r="T1044" t="str">
        <f t="shared" si="281"/>
        <v>Default</v>
      </c>
      <c r="U1044" t="str">
        <f t="shared" si="282"/>
        <v>AiTest</v>
      </c>
      <c r="W1044" t="str">
        <f t="shared" si="283"/>
        <v>R</v>
      </c>
      <c r="X1044">
        <f t="shared" si="273"/>
        <v>2018</v>
      </c>
    </row>
    <row r="1045" spans="1:24" ht="15.6">
      <c r="A1045" t="s">
        <v>957</v>
      </c>
      <c r="B1045" t="s">
        <v>305</v>
      </c>
      <c r="C1045" t="str">
        <f t="shared" si="268"/>
        <v>DPL90</v>
      </c>
      <c r="D1045" t="str">
        <f t="shared" si="269"/>
        <v>DPL90.var</v>
      </c>
      <c r="E1045" t="str">
        <f t="shared" si="284"/>
        <v>SandyClayLoam</v>
      </c>
      <c r="F1045" s="24" t="str">
        <f t="shared" si="270"/>
        <v>SandyClayLoam.soi</v>
      </c>
      <c r="G1045" s="24" t="str">
        <f t="shared" si="271"/>
        <v>MississippiLoc2Wea.wea</v>
      </c>
      <c r="H1045" t="s">
        <v>314</v>
      </c>
      <c r="I1045" t="str">
        <f t="shared" si="274"/>
        <v>MississippiLoc2</v>
      </c>
      <c r="J1045" t="s">
        <v>332</v>
      </c>
      <c r="K1045" t="s">
        <v>336</v>
      </c>
      <c r="L1045" s="25" t="s">
        <v>70</v>
      </c>
      <c r="M1045" t="str">
        <f t="shared" si="272"/>
        <v>Mis_2_2018_DPL90_SandyClayLoam_300</v>
      </c>
      <c r="N1045" t="str">
        <f t="shared" si="275"/>
        <v>BiologyDefault</v>
      </c>
      <c r="O1045" t="str">
        <f t="shared" si="276"/>
        <v>MulchGeo1</v>
      </c>
      <c r="P1045" t="str">
        <f t="shared" si="277"/>
        <v>MulchDecomp1</v>
      </c>
      <c r="Q1045" t="str">
        <f t="shared" si="278"/>
        <v>GasCO2Default</v>
      </c>
      <c r="R1045" t="str">
        <f t="shared" si="279"/>
        <v>GasO2Default</v>
      </c>
      <c r="S1045" t="str">
        <f t="shared" si="280"/>
        <v>GasID</v>
      </c>
      <c r="T1045" t="str">
        <f t="shared" si="281"/>
        <v>Default</v>
      </c>
      <c r="U1045" t="str">
        <f t="shared" si="282"/>
        <v>AiTest</v>
      </c>
      <c r="W1045" t="str">
        <f t="shared" si="283"/>
        <v>R</v>
      </c>
      <c r="X1045">
        <f t="shared" si="273"/>
        <v>2018</v>
      </c>
    </row>
    <row r="1046" spans="1:24" ht="15.6">
      <c r="A1046" t="s">
        <v>958</v>
      </c>
      <c r="B1046" t="s">
        <v>305</v>
      </c>
      <c r="C1046" t="str">
        <f t="shared" si="268"/>
        <v>DPL90</v>
      </c>
      <c r="D1046" t="str">
        <f t="shared" si="269"/>
        <v>DPL90.var</v>
      </c>
      <c r="E1046" t="str">
        <f t="shared" si="284"/>
        <v>SandyLoam</v>
      </c>
      <c r="F1046" s="24" t="str">
        <f t="shared" si="270"/>
        <v>SandyLoam.soi</v>
      </c>
      <c r="G1046" s="24" t="str">
        <f t="shared" si="271"/>
        <v>MississippiLoc2Wea.wea</v>
      </c>
      <c r="H1046" t="s">
        <v>314</v>
      </c>
      <c r="I1046" t="str">
        <f t="shared" si="274"/>
        <v>MississippiLoc2</v>
      </c>
      <c r="J1046" t="s">
        <v>332</v>
      </c>
      <c r="K1046" t="s">
        <v>336</v>
      </c>
      <c r="L1046" s="25" t="s">
        <v>70</v>
      </c>
      <c r="M1046" t="str">
        <f t="shared" si="272"/>
        <v>Mis_2_2018_DPL90_Sandyloam_0</v>
      </c>
      <c r="N1046" t="str">
        <f t="shared" si="275"/>
        <v>BiologyDefault</v>
      </c>
      <c r="O1046" t="str">
        <f t="shared" si="276"/>
        <v>MulchGeo1</v>
      </c>
      <c r="P1046" t="str">
        <f t="shared" si="277"/>
        <v>MulchDecomp1</v>
      </c>
      <c r="Q1046" t="str">
        <f t="shared" si="278"/>
        <v>GasCO2Default</v>
      </c>
      <c r="R1046" t="str">
        <f t="shared" si="279"/>
        <v>GasO2Default</v>
      </c>
      <c r="S1046" t="str">
        <f t="shared" si="280"/>
        <v>GasID</v>
      </c>
      <c r="T1046" t="str">
        <f t="shared" si="281"/>
        <v>Default</v>
      </c>
      <c r="U1046" t="str">
        <f t="shared" si="282"/>
        <v>AiTest</v>
      </c>
      <c r="W1046" t="str">
        <f t="shared" si="283"/>
        <v>R</v>
      </c>
      <c r="X1046">
        <f t="shared" si="273"/>
        <v>2018</v>
      </c>
    </row>
    <row r="1047" spans="1:24" ht="15.6">
      <c r="A1047" t="s">
        <v>959</v>
      </c>
      <c r="B1047" t="s">
        <v>305</v>
      </c>
      <c r="C1047" t="str">
        <f t="shared" si="268"/>
        <v>DPL90</v>
      </c>
      <c r="D1047" t="str">
        <f t="shared" si="269"/>
        <v>DPL90.var</v>
      </c>
      <c r="E1047" t="str">
        <f t="shared" si="284"/>
        <v>SandyLoam</v>
      </c>
      <c r="F1047" s="24" t="str">
        <f t="shared" si="270"/>
        <v>SandyLoam.soi</v>
      </c>
      <c r="G1047" s="24" t="str">
        <f t="shared" si="271"/>
        <v>MississippiLoc2Wea.wea</v>
      </c>
      <c r="H1047" t="s">
        <v>314</v>
      </c>
      <c r="I1047" t="str">
        <f t="shared" si="274"/>
        <v>MississippiLoc2</v>
      </c>
      <c r="J1047" t="s">
        <v>332</v>
      </c>
      <c r="K1047" t="s">
        <v>336</v>
      </c>
      <c r="L1047" s="25" t="s">
        <v>70</v>
      </c>
      <c r="M1047" t="str">
        <f t="shared" si="272"/>
        <v>Mis_2_2018_DPL90_Sandyloam_100</v>
      </c>
      <c r="N1047" t="str">
        <f t="shared" si="275"/>
        <v>BiologyDefault</v>
      </c>
      <c r="O1047" t="str">
        <f t="shared" si="276"/>
        <v>MulchGeo1</v>
      </c>
      <c r="P1047" t="str">
        <f t="shared" si="277"/>
        <v>MulchDecomp1</v>
      </c>
      <c r="Q1047" t="str">
        <f t="shared" si="278"/>
        <v>GasCO2Default</v>
      </c>
      <c r="R1047" t="str">
        <f t="shared" si="279"/>
        <v>GasO2Default</v>
      </c>
      <c r="S1047" t="str">
        <f t="shared" si="280"/>
        <v>GasID</v>
      </c>
      <c r="T1047" t="str">
        <f t="shared" si="281"/>
        <v>Default</v>
      </c>
      <c r="U1047" t="str">
        <f t="shared" si="282"/>
        <v>AiTest</v>
      </c>
      <c r="W1047" t="str">
        <f t="shared" si="283"/>
        <v>R</v>
      </c>
      <c r="X1047">
        <f t="shared" si="273"/>
        <v>2018</v>
      </c>
    </row>
    <row r="1048" spans="1:24" ht="15.6">
      <c r="A1048" t="s">
        <v>960</v>
      </c>
      <c r="B1048" t="s">
        <v>305</v>
      </c>
      <c r="C1048" t="str">
        <f t="shared" si="268"/>
        <v>DPL90</v>
      </c>
      <c r="D1048" t="str">
        <f t="shared" si="269"/>
        <v>DPL90.var</v>
      </c>
      <c r="E1048" t="str">
        <f t="shared" si="284"/>
        <v>SandyLoam</v>
      </c>
      <c r="F1048" s="24" t="str">
        <f t="shared" si="270"/>
        <v>SandyLoam.soi</v>
      </c>
      <c r="G1048" s="24" t="str">
        <f t="shared" si="271"/>
        <v>MississippiLoc2Wea.wea</v>
      </c>
      <c r="H1048" t="s">
        <v>314</v>
      </c>
      <c r="I1048" t="str">
        <f t="shared" si="274"/>
        <v>MississippiLoc2</v>
      </c>
      <c r="J1048" t="s">
        <v>332</v>
      </c>
      <c r="K1048" t="s">
        <v>336</v>
      </c>
      <c r="L1048" s="25" t="s">
        <v>70</v>
      </c>
      <c r="M1048" t="str">
        <f t="shared" si="272"/>
        <v>Mis_2_2018_DPL90_Sandyloam_200</v>
      </c>
      <c r="N1048" t="str">
        <f t="shared" si="275"/>
        <v>BiologyDefault</v>
      </c>
      <c r="O1048" t="str">
        <f t="shared" si="276"/>
        <v>MulchGeo1</v>
      </c>
      <c r="P1048" t="str">
        <f t="shared" si="277"/>
        <v>MulchDecomp1</v>
      </c>
      <c r="Q1048" t="str">
        <f t="shared" si="278"/>
        <v>GasCO2Default</v>
      </c>
      <c r="R1048" t="str">
        <f t="shared" si="279"/>
        <v>GasO2Default</v>
      </c>
      <c r="S1048" t="str">
        <f t="shared" si="280"/>
        <v>GasID</v>
      </c>
      <c r="T1048" t="str">
        <f t="shared" si="281"/>
        <v>Default</v>
      </c>
      <c r="U1048" t="str">
        <f t="shared" si="282"/>
        <v>AiTest</v>
      </c>
      <c r="W1048" t="str">
        <f t="shared" si="283"/>
        <v>R</v>
      </c>
      <c r="X1048">
        <f t="shared" si="273"/>
        <v>2018</v>
      </c>
    </row>
    <row r="1049" spans="1:24" ht="15.6">
      <c r="A1049" t="s">
        <v>961</v>
      </c>
      <c r="B1049" t="s">
        <v>305</v>
      </c>
      <c r="C1049" t="str">
        <f t="shared" si="268"/>
        <v>DPL90</v>
      </c>
      <c r="D1049" t="str">
        <f t="shared" si="269"/>
        <v>DPL90.var</v>
      </c>
      <c r="E1049" t="str">
        <f t="shared" si="284"/>
        <v>SandyLoam</v>
      </c>
      <c r="F1049" s="24" t="str">
        <f t="shared" si="270"/>
        <v>SandyLoam.soi</v>
      </c>
      <c r="G1049" s="24" t="str">
        <f t="shared" si="271"/>
        <v>MississippiLoc2Wea.wea</v>
      </c>
      <c r="H1049" t="s">
        <v>314</v>
      </c>
      <c r="I1049" t="str">
        <f t="shared" si="274"/>
        <v>MississippiLoc2</v>
      </c>
      <c r="J1049" t="s">
        <v>332</v>
      </c>
      <c r="K1049" t="s">
        <v>336</v>
      </c>
      <c r="L1049" s="25" t="s">
        <v>70</v>
      </c>
      <c r="M1049" t="str">
        <f t="shared" si="272"/>
        <v>Mis_2_2018_DPL90_Sandyloam_300</v>
      </c>
      <c r="N1049" t="str">
        <f t="shared" si="275"/>
        <v>BiologyDefault</v>
      </c>
      <c r="O1049" t="str">
        <f t="shared" si="276"/>
        <v>MulchGeo1</v>
      </c>
      <c r="P1049" t="str">
        <f t="shared" si="277"/>
        <v>MulchDecomp1</v>
      </c>
      <c r="Q1049" t="str">
        <f t="shared" si="278"/>
        <v>GasCO2Default</v>
      </c>
      <c r="R1049" t="str">
        <f t="shared" si="279"/>
        <v>GasO2Default</v>
      </c>
      <c r="S1049" t="str">
        <f t="shared" si="280"/>
        <v>GasID</v>
      </c>
      <c r="T1049" t="str">
        <f t="shared" si="281"/>
        <v>Default</v>
      </c>
      <c r="U1049" t="str">
        <f t="shared" si="282"/>
        <v>AiTest</v>
      </c>
      <c r="W1049" t="str">
        <f t="shared" si="283"/>
        <v>R</v>
      </c>
      <c r="X1049">
        <f t="shared" si="273"/>
        <v>2018</v>
      </c>
    </row>
    <row r="1050" spans="1:24" ht="15.6">
      <c r="A1050" t="s">
        <v>962</v>
      </c>
      <c r="B1050" t="s">
        <v>305</v>
      </c>
      <c r="C1050" t="str">
        <f t="shared" si="268"/>
        <v>NuCot33</v>
      </c>
      <c r="D1050" t="str">
        <f t="shared" si="269"/>
        <v>NuCot33.var</v>
      </c>
      <c r="E1050" t="str">
        <f t="shared" si="284"/>
        <v>Clay</v>
      </c>
      <c r="F1050" s="24" t="str">
        <f t="shared" si="270"/>
        <v>Clay.soi</v>
      </c>
      <c r="G1050" s="24" t="str">
        <f t="shared" si="271"/>
        <v>MississippiLoc2Wea.wea</v>
      </c>
      <c r="H1050" t="s">
        <v>314</v>
      </c>
      <c r="I1050" t="str">
        <f t="shared" si="274"/>
        <v>MississippiLoc2</v>
      </c>
      <c r="J1050" t="s">
        <v>332</v>
      </c>
      <c r="K1050" t="s">
        <v>336</v>
      </c>
      <c r="L1050" s="25" t="s">
        <v>70</v>
      </c>
      <c r="M1050" t="str">
        <f t="shared" si="272"/>
        <v>Mis_2_2018_NuCot33_Clay_0</v>
      </c>
      <c r="N1050" t="str">
        <f t="shared" si="275"/>
        <v>BiologyDefault</v>
      </c>
      <c r="O1050" t="str">
        <f t="shared" si="276"/>
        <v>MulchGeo1</v>
      </c>
      <c r="P1050" t="str">
        <f t="shared" si="277"/>
        <v>MulchDecomp1</v>
      </c>
      <c r="Q1050" t="str">
        <f t="shared" si="278"/>
        <v>GasCO2Default</v>
      </c>
      <c r="R1050" t="str">
        <f t="shared" si="279"/>
        <v>GasO2Default</v>
      </c>
      <c r="S1050" t="str">
        <f t="shared" si="280"/>
        <v>GasID</v>
      </c>
      <c r="T1050" t="str">
        <f t="shared" si="281"/>
        <v>Default</v>
      </c>
      <c r="U1050" t="str">
        <f t="shared" si="282"/>
        <v>AiTest</v>
      </c>
      <c r="W1050" t="str">
        <f t="shared" si="283"/>
        <v>R</v>
      </c>
      <c r="X1050">
        <f t="shared" si="273"/>
        <v>2018</v>
      </c>
    </row>
    <row r="1051" spans="1:24" ht="15.6">
      <c r="A1051" t="s">
        <v>963</v>
      </c>
      <c r="B1051" t="s">
        <v>305</v>
      </c>
      <c r="C1051" t="str">
        <f t="shared" si="268"/>
        <v>NuCot33</v>
      </c>
      <c r="D1051" t="str">
        <f t="shared" si="269"/>
        <v>NuCot33.var</v>
      </c>
      <c r="E1051" t="str">
        <f t="shared" si="284"/>
        <v>Clay</v>
      </c>
      <c r="F1051" s="24" t="str">
        <f t="shared" si="270"/>
        <v>Clay.soi</v>
      </c>
      <c r="G1051" s="24" t="str">
        <f t="shared" si="271"/>
        <v>MississippiLoc2Wea.wea</v>
      </c>
      <c r="H1051" t="s">
        <v>314</v>
      </c>
      <c r="I1051" t="str">
        <f t="shared" si="274"/>
        <v>MississippiLoc2</v>
      </c>
      <c r="J1051" t="s">
        <v>332</v>
      </c>
      <c r="K1051" t="s">
        <v>336</v>
      </c>
      <c r="L1051" s="25" t="s">
        <v>70</v>
      </c>
      <c r="M1051" t="str">
        <f t="shared" si="272"/>
        <v>Mis_2_2018_NuCot33_Clay_100</v>
      </c>
      <c r="N1051" t="str">
        <f t="shared" si="275"/>
        <v>BiologyDefault</v>
      </c>
      <c r="O1051" t="str">
        <f t="shared" si="276"/>
        <v>MulchGeo1</v>
      </c>
      <c r="P1051" t="str">
        <f t="shared" si="277"/>
        <v>MulchDecomp1</v>
      </c>
      <c r="Q1051" t="str">
        <f t="shared" si="278"/>
        <v>GasCO2Default</v>
      </c>
      <c r="R1051" t="str">
        <f t="shared" si="279"/>
        <v>GasO2Default</v>
      </c>
      <c r="S1051" t="str">
        <f t="shared" si="280"/>
        <v>GasID</v>
      </c>
      <c r="T1051" t="str">
        <f t="shared" si="281"/>
        <v>Default</v>
      </c>
      <c r="U1051" t="str">
        <f t="shared" si="282"/>
        <v>AiTest</v>
      </c>
      <c r="W1051" t="str">
        <f t="shared" si="283"/>
        <v>R</v>
      </c>
      <c r="X1051">
        <f t="shared" si="273"/>
        <v>2018</v>
      </c>
    </row>
    <row r="1052" spans="1:24" ht="15.6">
      <c r="A1052" t="s">
        <v>964</v>
      </c>
      <c r="B1052" t="s">
        <v>305</v>
      </c>
      <c r="C1052" t="str">
        <f t="shared" si="268"/>
        <v>NuCot33</v>
      </c>
      <c r="D1052" t="str">
        <f t="shared" si="269"/>
        <v>NuCot33.var</v>
      </c>
      <c r="E1052" t="str">
        <f t="shared" si="284"/>
        <v>Clay</v>
      </c>
      <c r="F1052" s="24" t="str">
        <f t="shared" si="270"/>
        <v>Clay.soi</v>
      </c>
      <c r="G1052" s="24" t="str">
        <f t="shared" si="271"/>
        <v>MississippiLoc2Wea.wea</v>
      </c>
      <c r="H1052" t="s">
        <v>314</v>
      </c>
      <c r="I1052" t="str">
        <f t="shared" si="274"/>
        <v>MississippiLoc2</v>
      </c>
      <c r="J1052" t="s">
        <v>332</v>
      </c>
      <c r="K1052" t="s">
        <v>336</v>
      </c>
      <c r="L1052" s="25" t="s">
        <v>70</v>
      </c>
      <c r="M1052" t="str">
        <f t="shared" si="272"/>
        <v>Mis_2_2018_NuCot33_Clay_200</v>
      </c>
      <c r="N1052" t="str">
        <f t="shared" si="275"/>
        <v>BiologyDefault</v>
      </c>
      <c r="O1052" t="str">
        <f t="shared" si="276"/>
        <v>MulchGeo1</v>
      </c>
      <c r="P1052" t="str">
        <f t="shared" si="277"/>
        <v>MulchDecomp1</v>
      </c>
      <c r="Q1052" t="str">
        <f t="shared" si="278"/>
        <v>GasCO2Default</v>
      </c>
      <c r="R1052" t="str">
        <f t="shared" si="279"/>
        <v>GasO2Default</v>
      </c>
      <c r="S1052" t="str">
        <f t="shared" si="280"/>
        <v>GasID</v>
      </c>
      <c r="T1052" t="str">
        <f t="shared" si="281"/>
        <v>Default</v>
      </c>
      <c r="U1052" t="str">
        <f t="shared" si="282"/>
        <v>AiTest</v>
      </c>
      <c r="W1052" t="str">
        <f t="shared" si="283"/>
        <v>R</v>
      </c>
      <c r="X1052">
        <f t="shared" si="273"/>
        <v>2018</v>
      </c>
    </row>
    <row r="1053" spans="1:24" ht="15.6">
      <c r="A1053" t="s">
        <v>965</v>
      </c>
      <c r="B1053" t="s">
        <v>305</v>
      </c>
      <c r="C1053" t="str">
        <f t="shared" si="268"/>
        <v>NuCot33</v>
      </c>
      <c r="D1053" t="str">
        <f t="shared" si="269"/>
        <v>NuCot33.var</v>
      </c>
      <c r="E1053" t="str">
        <f t="shared" si="284"/>
        <v>Clay</v>
      </c>
      <c r="F1053" s="24" t="str">
        <f t="shared" si="270"/>
        <v>Clay.soi</v>
      </c>
      <c r="G1053" s="24" t="str">
        <f t="shared" si="271"/>
        <v>MississippiLoc2Wea.wea</v>
      </c>
      <c r="H1053" t="s">
        <v>314</v>
      </c>
      <c r="I1053" t="str">
        <f t="shared" si="274"/>
        <v>MississippiLoc2</v>
      </c>
      <c r="J1053" t="s">
        <v>332</v>
      </c>
      <c r="K1053" t="s">
        <v>336</v>
      </c>
      <c r="L1053" s="25" t="s">
        <v>70</v>
      </c>
      <c r="M1053" t="str">
        <f t="shared" si="272"/>
        <v>Mis_2_2018_NuCot33_Clay_300</v>
      </c>
      <c r="N1053" t="str">
        <f t="shared" si="275"/>
        <v>BiologyDefault</v>
      </c>
      <c r="O1053" t="str">
        <f t="shared" si="276"/>
        <v>MulchGeo1</v>
      </c>
      <c r="P1053" t="str">
        <f t="shared" si="277"/>
        <v>MulchDecomp1</v>
      </c>
      <c r="Q1053" t="str">
        <f t="shared" si="278"/>
        <v>GasCO2Default</v>
      </c>
      <c r="R1053" t="str">
        <f t="shared" si="279"/>
        <v>GasO2Default</v>
      </c>
      <c r="S1053" t="str">
        <f t="shared" si="280"/>
        <v>GasID</v>
      </c>
      <c r="T1053" t="str">
        <f t="shared" si="281"/>
        <v>Default</v>
      </c>
      <c r="U1053" t="str">
        <f t="shared" si="282"/>
        <v>AiTest</v>
      </c>
      <c r="W1053" t="str">
        <f t="shared" si="283"/>
        <v>R</v>
      </c>
      <c r="X1053">
        <f t="shared" si="273"/>
        <v>2018</v>
      </c>
    </row>
    <row r="1054" spans="1:24" ht="15.6">
      <c r="A1054" t="s">
        <v>966</v>
      </c>
      <c r="B1054" t="s">
        <v>305</v>
      </c>
      <c r="C1054" t="str">
        <f t="shared" si="268"/>
        <v>NuCot33</v>
      </c>
      <c r="D1054" t="str">
        <f t="shared" si="269"/>
        <v>NuCot33.var</v>
      </c>
      <c r="E1054" t="str">
        <f t="shared" si="284"/>
        <v>SandyClayLoam</v>
      </c>
      <c r="F1054" s="24" t="str">
        <f t="shared" si="270"/>
        <v>SandyClayLoam.soi</v>
      </c>
      <c r="G1054" s="24" t="str">
        <f t="shared" si="271"/>
        <v>MississippiLoc2Wea.wea</v>
      </c>
      <c r="H1054" t="s">
        <v>314</v>
      </c>
      <c r="I1054" t="str">
        <f t="shared" si="274"/>
        <v>MississippiLoc2</v>
      </c>
      <c r="J1054" t="s">
        <v>332</v>
      </c>
      <c r="K1054" t="s">
        <v>336</v>
      </c>
      <c r="L1054" s="25" t="s">
        <v>70</v>
      </c>
      <c r="M1054" t="str">
        <f t="shared" si="272"/>
        <v>Mis_2_2018_NuCot33_SandyClayLoam_0</v>
      </c>
      <c r="N1054" t="str">
        <f t="shared" si="275"/>
        <v>BiologyDefault</v>
      </c>
      <c r="O1054" t="str">
        <f t="shared" si="276"/>
        <v>MulchGeo1</v>
      </c>
      <c r="P1054" t="str">
        <f t="shared" si="277"/>
        <v>MulchDecomp1</v>
      </c>
      <c r="Q1054" t="str">
        <f t="shared" si="278"/>
        <v>GasCO2Default</v>
      </c>
      <c r="R1054" t="str">
        <f t="shared" si="279"/>
        <v>GasO2Default</v>
      </c>
      <c r="S1054" t="str">
        <f t="shared" si="280"/>
        <v>GasID</v>
      </c>
      <c r="T1054" t="str">
        <f t="shared" si="281"/>
        <v>Default</v>
      </c>
      <c r="U1054" t="str">
        <f t="shared" si="282"/>
        <v>AiTest</v>
      </c>
      <c r="W1054" t="str">
        <f t="shared" si="283"/>
        <v>R</v>
      </c>
      <c r="X1054">
        <f t="shared" si="273"/>
        <v>2018</v>
      </c>
    </row>
    <row r="1055" spans="1:24" ht="15.6">
      <c r="A1055" t="s">
        <v>967</v>
      </c>
      <c r="B1055" t="s">
        <v>305</v>
      </c>
      <c r="C1055" t="str">
        <f t="shared" ref="C1055:C1118" si="285">C1031</f>
        <v>NuCot33</v>
      </c>
      <c r="D1055" t="str">
        <f t="shared" si="269"/>
        <v>NuCot33.var</v>
      </c>
      <c r="E1055" t="str">
        <f t="shared" si="284"/>
        <v>SandyClayLoam</v>
      </c>
      <c r="F1055" s="24" t="str">
        <f t="shared" si="270"/>
        <v>SandyClayLoam.soi</v>
      </c>
      <c r="G1055" s="24" t="str">
        <f t="shared" si="271"/>
        <v>MississippiLoc2Wea.wea</v>
      </c>
      <c r="H1055" t="s">
        <v>314</v>
      </c>
      <c r="I1055" t="str">
        <f t="shared" si="274"/>
        <v>MississippiLoc2</v>
      </c>
      <c r="J1055" t="s">
        <v>332</v>
      </c>
      <c r="K1055" t="s">
        <v>336</v>
      </c>
      <c r="L1055" s="25" t="s">
        <v>70</v>
      </c>
      <c r="M1055" t="str">
        <f t="shared" si="272"/>
        <v>Mis_2_2018_NuCot33_SandyClayLoam_100</v>
      </c>
      <c r="N1055" t="str">
        <f t="shared" si="275"/>
        <v>BiologyDefault</v>
      </c>
      <c r="O1055" t="str">
        <f t="shared" si="276"/>
        <v>MulchGeo1</v>
      </c>
      <c r="P1055" t="str">
        <f t="shared" si="277"/>
        <v>MulchDecomp1</v>
      </c>
      <c r="Q1055" t="str">
        <f t="shared" si="278"/>
        <v>GasCO2Default</v>
      </c>
      <c r="R1055" t="str">
        <f t="shared" si="279"/>
        <v>GasO2Default</v>
      </c>
      <c r="S1055" t="str">
        <f t="shared" si="280"/>
        <v>GasID</v>
      </c>
      <c r="T1055" t="str">
        <f t="shared" si="281"/>
        <v>Default</v>
      </c>
      <c r="U1055" t="str">
        <f t="shared" si="282"/>
        <v>AiTest</v>
      </c>
      <c r="W1055" t="str">
        <f t="shared" si="283"/>
        <v>R</v>
      </c>
      <c r="X1055">
        <f t="shared" si="273"/>
        <v>2018</v>
      </c>
    </row>
    <row r="1056" spans="1:24" ht="15.6">
      <c r="A1056" t="s">
        <v>968</v>
      </c>
      <c r="B1056" t="s">
        <v>305</v>
      </c>
      <c r="C1056" t="str">
        <f t="shared" si="285"/>
        <v>NuCot33</v>
      </c>
      <c r="D1056" t="str">
        <f t="shared" si="269"/>
        <v>NuCot33.var</v>
      </c>
      <c r="E1056" t="str">
        <f t="shared" si="284"/>
        <v>SandyClayLoam</v>
      </c>
      <c r="F1056" s="24" t="str">
        <f t="shared" si="270"/>
        <v>SandyClayLoam.soi</v>
      </c>
      <c r="G1056" s="24" t="str">
        <f t="shared" si="271"/>
        <v>MississippiLoc2Wea.wea</v>
      </c>
      <c r="H1056" t="s">
        <v>314</v>
      </c>
      <c r="I1056" t="str">
        <f t="shared" si="274"/>
        <v>MississippiLoc2</v>
      </c>
      <c r="J1056" t="s">
        <v>332</v>
      </c>
      <c r="K1056" t="s">
        <v>336</v>
      </c>
      <c r="L1056" s="25" t="s">
        <v>70</v>
      </c>
      <c r="M1056" t="str">
        <f t="shared" si="272"/>
        <v>Mis_2_2018_NuCot33_SandyClayLoam_200</v>
      </c>
      <c r="N1056" t="str">
        <f t="shared" si="275"/>
        <v>BiologyDefault</v>
      </c>
      <c r="O1056" t="str">
        <f t="shared" si="276"/>
        <v>MulchGeo1</v>
      </c>
      <c r="P1056" t="str">
        <f t="shared" si="277"/>
        <v>MulchDecomp1</v>
      </c>
      <c r="Q1056" t="str">
        <f t="shared" si="278"/>
        <v>GasCO2Default</v>
      </c>
      <c r="R1056" t="str">
        <f t="shared" si="279"/>
        <v>GasO2Default</v>
      </c>
      <c r="S1056" t="str">
        <f t="shared" si="280"/>
        <v>GasID</v>
      </c>
      <c r="T1056" t="str">
        <f t="shared" si="281"/>
        <v>Default</v>
      </c>
      <c r="U1056" t="str">
        <f t="shared" si="282"/>
        <v>AiTest</v>
      </c>
      <c r="W1056" t="str">
        <f t="shared" si="283"/>
        <v>R</v>
      </c>
      <c r="X1056">
        <f t="shared" si="273"/>
        <v>2018</v>
      </c>
    </row>
    <row r="1057" spans="1:24" ht="15.6">
      <c r="A1057" t="s">
        <v>969</v>
      </c>
      <c r="B1057" t="s">
        <v>305</v>
      </c>
      <c r="C1057" t="str">
        <f t="shared" si="285"/>
        <v>NuCot33</v>
      </c>
      <c r="D1057" t="str">
        <f t="shared" si="269"/>
        <v>NuCot33.var</v>
      </c>
      <c r="E1057" t="str">
        <f t="shared" si="284"/>
        <v>SandyClayLoam</v>
      </c>
      <c r="F1057" s="24" t="str">
        <f t="shared" si="270"/>
        <v>SandyClayLoam.soi</v>
      </c>
      <c r="G1057" s="24" t="str">
        <f t="shared" si="271"/>
        <v>MississippiLoc2Wea.wea</v>
      </c>
      <c r="H1057" t="s">
        <v>314</v>
      </c>
      <c r="I1057" t="str">
        <f t="shared" si="274"/>
        <v>MississippiLoc2</v>
      </c>
      <c r="J1057" t="s">
        <v>332</v>
      </c>
      <c r="K1057" t="s">
        <v>336</v>
      </c>
      <c r="L1057" s="25" t="s">
        <v>70</v>
      </c>
      <c r="M1057" t="str">
        <f t="shared" si="272"/>
        <v>Mis_2_2018_NuCot33_SandyClayLoam_300</v>
      </c>
      <c r="N1057" t="str">
        <f t="shared" si="275"/>
        <v>BiologyDefault</v>
      </c>
      <c r="O1057" t="str">
        <f t="shared" si="276"/>
        <v>MulchGeo1</v>
      </c>
      <c r="P1057" t="str">
        <f t="shared" si="277"/>
        <v>MulchDecomp1</v>
      </c>
      <c r="Q1057" t="str">
        <f t="shared" si="278"/>
        <v>GasCO2Default</v>
      </c>
      <c r="R1057" t="str">
        <f t="shared" si="279"/>
        <v>GasO2Default</v>
      </c>
      <c r="S1057" t="str">
        <f t="shared" si="280"/>
        <v>GasID</v>
      </c>
      <c r="T1057" t="str">
        <f t="shared" si="281"/>
        <v>Default</v>
      </c>
      <c r="U1057" t="str">
        <f t="shared" si="282"/>
        <v>AiTest</v>
      </c>
      <c r="W1057" t="str">
        <f t="shared" si="283"/>
        <v>R</v>
      </c>
      <c r="X1057">
        <f t="shared" si="273"/>
        <v>2018</v>
      </c>
    </row>
    <row r="1058" spans="1:24" ht="15.6">
      <c r="A1058" t="s">
        <v>970</v>
      </c>
      <c r="B1058" t="s">
        <v>305</v>
      </c>
      <c r="C1058" t="str">
        <f t="shared" si="285"/>
        <v>NuCot33</v>
      </c>
      <c r="D1058" t="str">
        <f t="shared" si="269"/>
        <v>NuCot33.var</v>
      </c>
      <c r="E1058" t="str">
        <f t="shared" si="284"/>
        <v>SandyLoam</v>
      </c>
      <c r="F1058" s="24" t="str">
        <f t="shared" si="270"/>
        <v>SandyLoam.soi</v>
      </c>
      <c r="G1058" s="24" t="str">
        <f t="shared" si="271"/>
        <v>MississippiLoc2Wea.wea</v>
      </c>
      <c r="H1058" t="s">
        <v>314</v>
      </c>
      <c r="I1058" t="str">
        <f t="shared" si="274"/>
        <v>MississippiLoc2</v>
      </c>
      <c r="J1058" t="s">
        <v>332</v>
      </c>
      <c r="K1058" t="s">
        <v>336</v>
      </c>
      <c r="L1058" s="25" t="s">
        <v>70</v>
      </c>
      <c r="M1058" t="str">
        <f t="shared" si="272"/>
        <v>Mis_2_2018_NuCot33_Sandyloam_0</v>
      </c>
      <c r="N1058" t="str">
        <f t="shared" si="275"/>
        <v>BiologyDefault</v>
      </c>
      <c r="O1058" t="str">
        <f t="shared" si="276"/>
        <v>MulchGeo1</v>
      </c>
      <c r="P1058" t="str">
        <f t="shared" si="277"/>
        <v>MulchDecomp1</v>
      </c>
      <c r="Q1058" t="str">
        <f t="shared" si="278"/>
        <v>GasCO2Default</v>
      </c>
      <c r="R1058" t="str">
        <f t="shared" si="279"/>
        <v>GasO2Default</v>
      </c>
      <c r="S1058" t="str">
        <f t="shared" si="280"/>
        <v>GasID</v>
      </c>
      <c r="T1058" t="str">
        <f t="shared" si="281"/>
        <v>Default</v>
      </c>
      <c r="U1058" t="str">
        <f t="shared" si="282"/>
        <v>AiTest</v>
      </c>
      <c r="W1058" t="str">
        <f t="shared" si="283"/>
        <v>R</v>
      </c>
      <c r="X1058">
        <f t="shared" si="273"/>
        <v>2018</v>
      </c>
    </row>
    <row r="1059" spans="1:24" ht="15.6">
      <c r="A1059" t="s">
        <v>971</v>
      </c>
      <c r="B1059" t="s">
        <v>305</v>
      </c>
      <c r="C1059" t="str">
        <f t="shared" si="285"/>
        <v>NuCot33</v>
      </c>
      <c r="D1059" t="str">
        <f t="shared" si="269"/>
        <v>NuCot33.var</v>
      </c>
      <c r="E1059" t="str">
        <f t="shared" si="284"/>
        <v>SandyLoam</v>
      </c>
      <c r="F1059" s="24" t="str">
        <f t="shared" si="270"/>
        <v>SandyLoam.soi</v>
      </c>
      <c r="G1059" s="24" t="str">
        <f t="shared" si="271"/>
        <v>MississippiLoc2Wea.wea</v>
      </c>
      <c r="H1059" t="s">
        <v>314</v>
      </c>
      <c r="I1059" t="str">
        <f t="shared" si="274"/>
        <v>MississippiLoc2</v>
      </c>
      <c r="J1059" t="s">
        <v>332</v>
      </c>
      <c r="K1059" t="s">
        <v>336</v>
      </c>
      <c r="L1059" s="25" t="s">
        <v>70</v>
      </c>
      <c r="M1059" t="str">
        <f t="shared" si="272"/>
        <v>Mis_2_2018_NuCot33_Sandyloam_100</v>
      </c>
      <c r="N1059" t="str">
        <f t="shared" si="275"/>
        <v>BiologyDefault</v>
      </c>
      <c r="O1059" t="str">
        <f t="shared" si="276"/>
        <v>MulchGeo1</v>
      </c>
      <c r="P1059" t="str">
        <f t="shared" si="277"/>
        <v>MulchDecomp1</v>
      </c>
      <c r="Q1059" t="str">
        <f t="shared" si="278"/>
        <v>GasCO2Default</v>
      </c>
      <c r="R1059" t="str">
        <f t="shared" si="279"/>
        <v>GasO2Default</v>
      </c>
      <c r="S1059" t="str">
        <f t="shared" si="280"/>
        <v>GasID</v>
      </c>
      <c r="T1059" t="str">
        <f t="shared" si="281"/>
        <v>Default</v>
      </c>
      <c r="U1059" t="str">
        <f t="shared" si="282"/>
        <v>AiTest</v>
      </c>
      <c r="W1059" t="str">
        <f t="shared" si="283"/>
        <v>R</v>
      </c>
      <c r="X1059">
        <f t="shared" si="273"/>
        <v>2018</v>
      </c>
    </row>
    <row r="1060" spans="1:24" ht="15.6">
      <c r="A1060" t="s">
        <v>972</v>
      </c>
      <c r="B1060" t="s">
        <v>305</v>
      </c>
      <c r="C1060" t="str">
        <f t="shared" si="285"/>
        <v>NuCot33</v>
      </c>
      <c r="D1060" t="str">
        <f t="shared" si="269"/>
        <v>NuCot33.var</v>
      </c>
      <c r="E1060" t="str">
        <f t="shared" si="284"/>
        <v>SandyLoam</v>
      </c>
      <c r="F1060" s="24" t="str">
        <f t="shared" si="270"/>
        <v>SandyLoam.soi</v>
      </c>
      <c r="G1060" s="24" t="str">
        <f t="shared" si="271"/>
        <v>MississippiLoc2Wea.wea</v>
      </c>
      <c r="H1060" t="s">
        <v>314</v>
      </c>
      <c r="I1060" t="str">
        <f t="shared" si="274"/>
        <v>MississippiLoc2</v>
      </c>
      <c r="J1060" t="s">
        <v>332</v>
      </c>
      <c r="K1060" t="s">
        <v>336</v>
      </c>
      <c r="L1060" s="25" t="s">
        <v>70</v>
      </c>
      <c r="M1060" t="str">
        <f t="shared" si="272"/>
        <v>Mis_2_2018_NuCot33_Sandyloam_200</v>
      </c>
      <c r="N1060" t="str">
        <f t="shared" si="275"/>
        <v>BiologyDefault</v>
      </c>
      <c r="O1060" t="str">
        <f t="shared" si="276"/>
        <v>MulchGeo1</v>
      </c>
      <c r="P1060" t="str">
        <f t="shared" si="277"/>
        <v>MulchDecomp1</v>
      </c>
      <c r="Q1060" t="str">
        <f t="shared" si="278"/>
        <v>GasCO2Default</v>
      </c>
      <c r="R1060" t="str">
        <f t="shared" si="279"/>
        <v>GasO2Default</v>
      </c>
      <c r="S1060" t="str">
        <f t="shared" si="280"/>
        <v>GasID</v>
      </c>
      <c r="T1060" t="str">
        <f t="shared" si="281"/>
        <v>Default</v>
      </c>
      <c r="U1060" t="str">
        <f t="shared" si="282"/>
        <v>AiTest</v>
      </c>
      <c r="W1060" t="str">
        <f t="shared" si="283"/>
        <v>R</v>
      </c>
      <c r="X1060">
        <f t="shared" si="273"/>
        <v>2018</v>
      </c>
    </row>
    <row r="1061" spans="1:24" ht="15.6">
      <c r="A1061" t="s">
        <v>973</v>
      </c>
      <c r="B1061" t="s">
        <v>305</v>
      </c>
      <c r="C1061" t="str">
        <f t="shared" si="285"/>
        <v>NuCot33</v>
      </c>
      <c r="D1061" t="str">
        <f t="shared" si="269"/>
        <v>NuCot33.var</v>
      </c>
      <c r="E1061" t="str">
        <f t="shared" si="284"/>
        <v>SandyLoam</v>
      </c>
      <c r="F1061" s="24" t="str">
        <f t="shared" si="270"/>
        <v>SandyLoam.soi</v>
      </c>
      <c r="G1061" s="24" t="str">
        <f t="shared" si="271"/>
        <v>MississippiLoc2Wea.wea</v>
      </c>
      <c r="H1061" t="s">
        <v>314</v>
      </c>
      <c r="I1061" t="str">
        <f t="shared" si="274"/>
        <v>MississippiLoc2</v>
      </c>
      <c r="J1061" t="s">
        <v>332</v>
      </c>
      <c r="K1061" t="s">
        <v>336</v>
      </c>
      <c r="L1061" s="25" t="s">
        <v>70</v>
      </c>
      <c r="M1061" t="str">
        <f t="shared" si="272"/>
        <v>Mis_2_2018_NuCot33_Sandyloam_300</v>
      </c>
      <c r="N1061" t="str">
        <f t="shared" si="275"/>
        <v>BiologyDefault</v>
      </c>
      <c r="O1061" t="str">
        <f t="shared" si="276"/>
        <v>MulchGeo1</v>
      </c>
      <c r="P1061" t="str">
        <f t="shared" si="277"/>
        <v>MulchDecomp1</v>
      </c>
      <c r="Q1061" t="str">
        <f t="shared" si="278"/>
        <v>GasCO2Default</v>
      </c>
      <c r="R1061" t="str">
        <f t="shared" si="279"/>
        <v>GasO2Default</v>
      </c>
      <c r="S1061" t="str">
        <f t="shared" si="280"/>
        <v>GasID</v>
      </c>
      <c r="T1061" t="str">
        <f t="shared" si="281"/>
        <v>Default</v>
      </c>
      <c r="U1061" t="str">
        <f t="shared" si="282"/>
        <v>AiTest</v>
      </c>
      <c r="W1061" t="str">
        <f t="shared" si="283"/>
        <v>R</v>
      </c>
      <c r="X1061">
        <f t="shared" si="273"/>
        <v>2018</v>
      </c>
    </row>
    <row r="1062" spans="1:24" ht="15.6">
      <c r="A1062" t="s">
        <v>974</v>
      </c>
      <c r="B1062" t="s">
        <v>305</v>
      </c>
      <c r="C1062" t="str">
        <f t="shared" si="285"/>
        <v>DPL90</v>
      </c>
      <c r="D1062" t="str">
        <f t="shared" si="269"/>
        <v>DPL90.var</v>
      </c>
      <c r="E1062" t="str">
        <f t="shared" si="284"/>
        <v>Clay</v>
      </c>
      <c r="F1062" s="24" t="str">
        <f t="shared" si="270"/>
        <v>Clay.soi</v>
      </c>
      <c r="G1062" s="24" t="str">
        <f t="shared" si="271"/>
        <v>MississippiLoc2Wea.wea</v>
      </c>
      <c r="H1062" t="s">
        <v>314</v>
      </c>
      <c r="I1062" t="str">
        <f t="shared" si="274"/>
        <v>MississippiLoc2</v>
      </c>
      <c r="J1062" t="s">
        <v>332</v>
      </c>
      <c r="K1062" t="s">
        <v>336</v>
      </c>
      <c r="L1062" s="25" t="s">
        <v>70</v>
      </c>
      <c r="M1062" t="str">
        <f t="shared" si="272"/>
        <v>Mis_2_2019_DPL90_Clay_0</v>
      </c>
      <c r="N1062" t="str">
        <f t="shared" si="275"/>
        <v>BiologyDefault</v>
      </c>
      <c r="O1062" t="str">
        <f t="shared" si="276"/>
        <v>MulchGeo1</v>
      </c>
      <c r="P1062" t="str">
        <f t="shared" si="277"/>
        <v>MulchDecomp1</v>
      </c>
      <c r="Q1062" t="str">
        <f t="shared" si="278"/>
        <v>GasCO2Default</v>
      </c>
      <c r="R1062" t="str">
        <f t="shared" si="279"/>
        <v>GasO2Default</v>
      </c>
      <c r="S1062" t="str">
        <f t="shared" si="280"/>
        <v>GasID</v>
      </c>
      <c r="T1062" t="str">
        <f t="shared" si="281"/>
        <v>Default</v>
      </c>
      <c r="U1062" t="str">
        <f t="shared" si="282"/>
        <v>AiTest</v>
      </c>
      <c r="W1062" t="str">
        <f t="shared" si="283"/>
        <v>R</v>
      </c>
      <c r="X1062">
        <f t="shared" si="273"/>
        <v>2019</v>
      </c>
    </row>
    <row r="1063" spans="1:24" ht="15.6">
      <c r="A1063" t="s">
        <v>975</v>
      </c>
      <c r="B1063" t="s">
        <v>305</v>
      </c>
      <c r="C1063" t="str">
        <f t="shared" si="285"/>
        <v>DPL90</v>
      </c>
      <c r="D1063" t="str">
        <f t="shared" si="269"/>
        <v>DPL90.var</v>
      </c>
      <c r="E1063" t="str">
        <f t="shared" si="284"/>
        <v>Clay</v>
      </c>
      <c r="F1063" s="24" t="str">
        <f t="shared" si="270"/>
        <v>Clay.soi</v>
      </c>
      <c r="G1063" s="24" t="str">
        <f t="shared" si="271"/>
        <v>MississippiLoc2Wea.wea</v>
      </c>
      <c r="H1063" t="s">
        <v>314</v>
      </c>
      <c r="I1063" t="str">
        <f t="shared" si="274"/>
        <v>MississippiLoc2</v>
      </c>
      <c r="J1063" t="s">
        <v>332</v>
      </c>
      <c r="K1063" t="s">
        <v>336</v>
      </c>
      <c r="L1063" s="25" t="s">
        <v>70</v>
      </c>
      <c r="M1063" t="str">
        <f t="shared" si="272"/>
        <v>Mis_2_2019_DPL90_Clay_100</v>
      </c>
      <c r="N1063" t="str">
        <f t="shared" si="275"/>
        <v>BiologyDefault</v>
      </c>
      <c r="O1063" t="str">
        <f t="shared" si="276"/>
        <v>MulchGeo1</v>
      </c>
      <c r="P1063" t="str">
        <f t="shared" si="277"/>
        <v>MulchDecomp1</v>
      </c>
      <c r="Q1063" t="str">
        <f t="shared" si="278"/>
        <v>GasCO2Default</v>
      </c>
      <c r="R1063" t="str">
        <f t="shared" si="279"/>
        <v>GasO2Default</v>
      </c>
      <c r="S1063" t="str">
        <f t="shared" si="280"/>
        <v>GasID</v>
      </c>
      <c r="T1063" t="str">
        <f t="shared" si="281"/>
        <v>Default</v>
      </c>
      <c r="U1063" t="str">
        <f t="shared" si="282"/>
        <v>AiTest</v>
      </c>
      <c r="W1063" t="str">
        <f t="shared" si="283"/>
        <v>R</v>
      </c>
      <c r="X1063">
        <f t="shared" si="273"/>
        <v>2019</v>
      </c>
    </row>
    <row r="1064" spans="1:24" ht="15.6">
      <c r="A1064" t="s">
        <v>976</v>
      </c>
      <c r="B1064" t="s">
        <v>305</v>
      </c>
      <c r="C1064" t="str">
        <f t="shared" si="285"/>
        <v>DPL90</v>
      </c>
      <c r="D1064" t="str">
        <f t="shared" si="269"/>
        <v>DPL90.var</v>
      </c>
      <c r="E1064" t="str">
        <f t="shared" si="284"/>
        <v>Clay</v>
      </c>
      <c r="F1064" s="24" t="str">
        <f t="shared" si="270"/>
        <v>Clay.soi</v>
      </c>
      <c r="G1064" s="24" t="str">
        <f t="shared" si="271"/>
        <v>MississippiLoc2Wea.wea</v>
      </c>
      <c r="H1064" t="s">
        <v>314</v>
      </c>
      <c r="I1064" t="str">
        <f t="shared" si="274"/>
        <v>MississippiLoc2</v>
      </c>
      <c r="J1064" t="s">
        <v>332</v>
      </c>
      <c r="K1064" t="s">
        <v>336</v>
      </c>
      <c r="L1064" s="25" t="s">
        <v>70</v>
      </c>
      <c r="M1064" t="str">
        <f t="shared" si="272"/>
        <v>Mis_2_2019_DPL90_Clay_200</v>
      </c>
      <c r="N1064" t="str">
        <f t="shared" si="275"/>
        <v>BiologyDefault</v>
      </c>
      <c r="O1064" t="str">
        <f t="shared" si="276"/>
        <v>MulchGeo1</v>
      </c>
      <c r="P1064" t="str">
        <f t="shared" si="277"/>
        <v>MulchDecomp1</v>
      </c>
      <c r="Q1064" t="str">
        <f t="shared" si="278"/>
        <v>GasCO2Default</v>
      </c>
      <c r="R1064" t="str">
        <f t="shared" si="279"/>
        <v>GasO2Default</v>
      </c>
      <c r="S1064" t="str">
        <f t="shared" si="280"/>
        <v>GasID</v>
      </c>
      <c r="T1064" t="str">
        <f t="shared" si="281"/>
        <v>Default</v>
      </c>
      <c r="U1064" t="str">
        <f t="shared" si="282"/>
        <v>AiTest</v>
      </c>
      <c r="W1064" t="str">
        <f t="shared" si="283"/>
        <v>R</v>
      </c>
      <c r="X1064">
        <f t="shared" si="273"/>
        <v>2019</v>
      </c>
    </row>
    <row r="1065" spans="1:24" ht="15.6">
      <c r="A1065" t="s">
        <v>977</v>
      </c>
      <c r="B1065" t="s">
        <v>305</v>
      </c>
      <c r="C1065" t="str">
        <f t="shared" si="285"/>
        <v>DPL90</v>
      </c>
      <c r="D1065" t="str">
        <f t="shared" si="269"/>
        <v>DPL90.var</v>
      </c>
      <c r="E1065" t="str">
        <f t="shared" si="284"/>
        <v>Clay</v>
      </c>
      <c r="F1065" s="24" t="str">
        <f t="shared" si="270"/>
        <v>Clay.soi</v>
      </c>
      <c r="G1065" s="24" t="str">
        <f t="shared" si="271"/>
        <v>MississippiLoc2Wea.wea</v>
      </c>
      <c r="H1065" t="s">
        <v>314</v>
      </c>
      <c r="I1065" t="str">
        <f t="shared" si="274"/>
        <v>MississippiLoc2</v>
      </c>
      <c r="J1065" t="s">
        <v>332</v>
      </c>
      <c r="K1065" t="s">
        <v>336</v>
      </c>
      <c r="L1065" s="25" t="s">
        <v>70</v>
      </c>
      <c r="M1065" t="str">
        <f t="shared" si="272"/>
        <v>Mis_2_2019_DPL90_Clay_300</v>
      </c>
      <c r="N1065" t="str">
        <f t="shared" si="275"/>
        <v>BiologyDefault</v>
      </c>
      <c r="O1065" t="str">
        <f t="shared" si="276"/>
        <v>MulchGeo1</v>
      </c>
      <c r="P1065" t="str">
        <f t="shared" si="277"/>
        <v>MulchDecomp1</v>
      </c>
      <c r="Q1065" t="str">
        <f t="shared" si="278"/>
        <v>GasCO2Default</v>
      </c>
      <c r="R1065" t="str">
        <f t="shared" si="279"/>
        <v>GasO2Default</v>
      </c>
      <c r="S1065" t="str">
        <f t="shared" si="280"/>
        <v>GasID</v>
      </c>
      <c r="T1065" t="str">
        <f t="shared" si="281"/>
        <v>Default</v>
      </c>
      <c r="U1065" t="str">
        <f t="shared" si="282"/>
        <v>AiTest</v>
      </c>
      <c r="W1065" t="str">
        <f t="shared" si="283"/>
        <v>R</v>
      </c>
      <c r="X1065">
        <f t="shared" si="273"/>
        <v>2019</v>
      </c>
    </row>
    <row r="1066" spans="1:24" ht="15.6">
      <c r="A1066" t="s">
        <v>978</v>
      </c>
      <c r="B1066" t="s">
        <v>305</v>
      </c>
      <c r="C1066" t="str">
        <f t="shared" si="285"/>
        <v>DPL90</v>
      </c>
      <c r="D1066" t="str">
        <f t="shared" si="269"/>
        <v>DPL90.var</v>
      </c>
      <c r="E1066" t="str">
        <f t="shared" si="284"/>
        <v>SandyClayLoam</v>
      </c>
      <c r="F1066" s="24" t="str">
        <f t="shared" si="270"/>
        <v>SandyClayLoam.soi</v>
      </c>
      <c r="G1066" s="24" t="str">
        <f t="shared" si="271"/>
        <v>MississippiLoc2Wea.wea</v>
      </c>
      <c r="H1066" t="s">
        <v>314</v>
      </c>
      <c r="I1066" t="str">
        <f t="shared" si="274"/>
        <v>MississippiLoc2</v>
      </c>
      <c r="J1066" t="s">
        <v>332</v>
      </c>
      <c r="K1066" t="s">
        <v>336</v>
      </c>
      <c r="L1066" s="25" t="s">
        <v>70</v>
      </c>
      <c r="M1066" t="str">
        <f t="shared" si="272"/>
        <v>Mis_2_2019_DPL90_SandyClayLoam_0</v>
      </c>
      <c r="N1066" t="str">
        <f t="shared" si="275"/>
        <v>BiologyDefault</v>
      </c>
      <c r="O1066" t="str">
        <f t="shared" si="276"/>
        <v>MulchGeo1</v>
      </c>
      <c r="P1066" t="str">
        <f t="shared" si="277"/>
        <v>MulchDecomp1</v>
      </c>
      <c r="Q1066" t="str">
        <f t="shared" si="278"/>
        <v>GasCO2Default</v>
      </c>
      <c r="R1066" t="str">
        <f t="shared" si="279"/>
        <v>GasO2Default</v>
      </c>
      <c r="S1066" t="str">
        <f t="shared" si="280"/>
        <v>GasID</v>
      </c>
      <c r="T1066" t="str">
        <f t="shared" si="281"/>
        <v>Default</v>
      </c>
      <c r="U1066" t="str">
        <f t="shared" si="282"/>
        <v>AiTest</v>
      </c>
      <c r="W1066" t="str">
        <f t="shared" si="283"/>
        <v>R</v>
      </c>
      <c r="X1066">
        <f t="shared" si="273"/>
        <v>2019</v>
      </c>
    </row>
    <row r="1067" spans="1:24" ht="15.6">
      <c r="A1067" t="s">
        <v>979</v>
      </c>
      <c r="B1067" t="s">
        <v>305</v>
      </c>
      <c r="C1067" t="str">
        <f t="shared" si="285"/>
        <v>DPL90</v>
      </c>
      <c r="D1067" t="str">
        <f t="shared" si="269"/>
        <v>DPL90.var</v>
      </c>
      <c r="E1067" t="str">
        <f t="shared" si="284"/>
        <v>SandyClayLoam</v>
      </c>
      <c r="F1067" s="24" t="str">
        <f t="shared" si="270"/>
        <v>SandyClayLoam.soi</v>
      </c>
      <c r="G1067" s="24" t="str">
        <f t="shared" si="271"/>
        <v>MississippiLoc2Wea.wea</v>
      </c>
      <c r="H1067" t="s">
        <v>314</v>
      </c>
      <c r="I1067" t="str">
        <f t="shared" si="274"/>
        <v>MississippiLoc2</v>
      </c>
      <c r="J1067" t="s">
        <v>332</v>
      </c>
      <c r="K1067" t="s">
        <v>336</v>
      </c>
      <c r="L1067" s="25" t="s">
        <v>70</v>
      </c>
      <c r="M1067" t="str">
        <f t="shared" si="272"/>
        <v>Mis_2_2019_DPL90_SandyClayLoam_100</v>
      </c>
      <c r="N1067" t="str">
        <f t="shared" si="275"/>
        <v>BiologyDefault</v>
      </c>
      <c r="O1067" t="str">
        <f t="shared" si="276"/>
        <v>MulchGeo1</v>
      </c>
      <c r="P1067" t="str">
        <f t="shared" si="277"/>
        <v>MulchDecomp1</v>
      </c>
      <c r="Q1067" t="str">
        <f t="shared" si="278"/>
        <v>GasCO2Default</v>
      </c>
      <c r="R1067" t="str">
        <f t="shared" si="279"/>
        <v>GasO2Default</v>
      </c>
      <c r="S1067" t="str">
        <f t="shared" si="280"/>
        <v>GasID</v>
      </c>
      <c r="T1067" t="str">
        <f t="shared" si="281"/>
        <v>Default</v>
      </c>
      <c r="U1067" t="str">
        <f t="shared" si="282"/>
        <v>AiTest</v>
      </c>
      <c r="W1067" t="str">
        <f t="shared" si="283"/>
        <v>R</v>
      </c>
      <c r="X1067">
        <f t="shared" si="273"/>
        <v>2019</v>
      </c>
    </row>
    <row r="1068" spans="1:24" ht="15.6">
      <c r="A1068" t="s">
        <v>980</v>
      </c>
      <c r="B1068" t="s">
        <v>305</v>
      </c>
      <c r="C1068" t="str">
        <f t="shared" si="285"/>
        <v>DPL90</v>
      </c>
      <c r="D1068" t="str">
        <f t="shared" si="269"/>
        <v>DPL90.var</v>
      </c>
      <c r="E1068" t="str">
        <f t="shared" si="284"/>
        <v>SandyClayLoam</v>
      </c>
      <c r="F1068" s="24" t="str">
        <f t="shared" si="270"/>
        <v>SandyClayLoam.soi</v>
      </c>
      <c r="G1068" s="24" t="str">
        <f t="shared" si="271"/>
        <v>MississippiLoc2Wea.wea</v>
      </c>
      <c r="H1068" t="s">
        <v>314</v>
      </c>
      <c r="I1068" t="str">
        <f t="shared" si="274"/>
        <v>MississippiLoc2</v>
      </c>
      <c r="J1068" t="s">
        <v>332</v>
      </c>
      <c r="K1068" t="s">
        <v>336</v>
      </c>
      <c r="L1068" s="25" t="s">
        <v>70</v>
      </c>
      <c r="M1068" t="str">
        <f t="shared" si="272"/>
        <v>Mis_2_2019_DPL90_SandyClayLoam_200</v>
      </c>
      <c r="N1068" t="str">
        <f t="shared" si="275"/>
        <v>BiologyDefault</v>
      </c>
      <c r="O1068" t="str">
        <f t="shared" si="276"/>
        <v>MulchGeo1</v>
      </c>
      <c r="P1068" t="str">
        <f t="shared" si="277"/>
        <v>MulchDecomp1</v>
      </c>
      <c r="Q1068" t="str">
        <f t="shared" si="278"/>
        <v>GasCO2Default</v>
      </c>
      <c r="R1068" t="str">
        <f t="shared" si="279"/>
        <v>GasO2Default</v>
      </c>
      <c r="S1068" t="str">
        <f t="shared" si="280"/>
        <v>GasID</v>
      </c>
      <c r="T1068" t="str">
        <f t="shared" si="281"/>
        <v>Default</v>
      </c>
      <c r="U1068" t="str">
        <f t="shared" si="282"/>
        <v>AiTest</v>
      </c>
      <c r="W1068" t="str">
        <f t="shared" si="283"/>
        <v>R</v>
      </c>
      <c r="X1068">
        <f t="shared" si="273"/>
        <v>2019</v>
      </c>
    </row>
    <row r="1069" spans="1:24" ht="15.6">
      <c r="A1069" t="s">
        <v>981</v>
      </c>
      <c r="B1069" t="s">
        <v>305</v>
      </c>
      <c r="C1069" t="str">
        <f t="shared" si="285"/>
        <v>DPL90</v>
      </c>
      <c r="D1069" t="str">
        <f t="shared" si="269"/>
        <v>DPL90.var</v>
      </c>
      <c r="E1069" t="str">
        <f t="shared" si="284"/>
        <v>SandyClayLoam</v>
      </c>
      <c r="F1069" s="24" t="str">
        <f t="shared" si="270"/>
        <v>SandyClayLoam.soi</v>
      </c>
      <c r="G1069" s="24" t="str">
        <f t="shared" si="271"/>
        <v>MississippiLoc2Wea.wea</v>
      </c>
      <c r="H1069" t="s">
        <v>314</v>
      </c>
      <c r="I1069" t="str">
        <f t="shared" si="274"/>
        <v>MississippiLoc2</v>
      </c>
      <c r="J1069" t="s">
        <v>332</v>
      </c>
      <c r="K1069" t="s">
        <v>336</v>
      </c>
      <c r="L1069" s="25" t="s">
        <v>70</v>
      </c>
      <c r="M1069" t="str">
        <f t="shared" si="272"/>
        <v>Mis_2_2019_DPL90_SandyClayLoam_300</v>
      </c>
      <c r="N1069" t="str">
        <f t="shared" si="275"/>
        <v>BiologyDefault</v>
      </c>
      <c r="O1069" t="str">
        <f t="shared" si="276"/>
        <v>MulchGeo1</v>
      </c>
      <c r="P1069" t="str">
        <f t="shared" si="277"/>
        <v>MulchDecomp1</v>
      </c>
      <c r="Q1069" t="str">
        <f t="shared" si="278"/>
        <v>GasCO2Default</v>
      </c>
      <c r="R1069" t="str">
        <f t="shared" si="279"/>
        <v>GasO2Default</v>
      </c>
      <c r="S1069" t="str">
        <f t="shared" si="280"/>
        <v>GasID</v>
      </c>
      <c r="T1069" t="str">
        <f t="shared" si="281"/>
        <v>Default</v>
      </c>
      <c r="U1069" t="str">
        <f t="shared" si="282"/>
        <v>AiTest</v>
      </c>
      <c r="W1069" t="str">
        <f t="shared" si="283"/>
        <v>R</v>
      </c>
      <c r="X1069">
        <f t="shared" si="273"/>
        <v>2019</v>
      </c>
    </row>
    <row r="1070" spans="1:24" ht="15.6">
      <c r="A1070" t="s">
        <v>982</v>
      </c>
      <c r="B1070" t="s">
        <v>305</v>
      </c>
      <c r="C1070" t="str">
        <f t="shared" si="285"/>
        <v>DPL90</v>
      </c>
      <c r="D1070" t="str">
        <f t="shared" si="269"/>
        <v>DPL90.var</v>
      </c>
      <c r="E1070" t="str">
        <f t="shared" si="284"/>
        <v>SandyLoam</v>
      </c>
      <c r="F1070" s="24" t="str">
        <f t="shared" si="270"/>
        <v>SandyLoam.soi</v>
      </c>
      <c r="G1070" s="24" t="str">
        <f t="shared" si="271"/>
        <v>MississippiLoc2Wea.wea</v>
      </c>
      <c r="H1070" t="s">
        <v>314</v>
      </c>
      <c r="I1070" t="str">
        <f t="shared" si="274"/>
        <v>MississippiLoc2</v>
      </c>
      <c r="J1070" t="s">
        <v>332</v>
      </c>
      <c r="K1070" t="s">
        <v>336</v>
      </c>
      <c r="L1070" s="25" t="s">
        <v>70</v>
      </c>
      <c r="M1070" t="str">
        <f t="shared" si="272"/>
        <v>Mis_2_2019_DPL90_Sandyloam_0</v>
      </c>
      <c r="N1070" t="str">
        <f t="shared" si="275"/>
        <v>BiologyDefault</v>
      </c>
      <c r="O1070" t="str">
        <f t="shared" si="276"/>
        <v>MulchGeo1</v>
      </c>
      <c r="P1070" t="str">
        <f t="shared" si="277"/>
        <v>MulchDecomp1</v>
      </c>
      <c r="Q1070" t="str">
        <f t="shared" si="278"/>
        <v>GasCO2Default</v>
      </c>
      <c r="R1070" t="str">
        <f t="shared" si="279"/>
        <v>GasO2Default</v>
      </c>
      <c r="S1070" t="str">
        <f t="shared" si="280"/>
        <v>GasID</v>
      </c>
      <c r="T1070" t="str">
        <f t="shared" si="281"/>
        <v>Default</v>
      </c>
      <c r="U1070" t="str">
        <f t="shared" si="282"/>
        <v>AiTest</v>
      </c>
      <c r="W1070" t="str">
        <f t="shared" si="283"/>
        <v>R</v>
      </c>
      <c r="X1070">
        <f t="shared" si="273"/>
        <v>2019</v>
      </c>
    </row>
    <row r="1071" spans="1:24" ht="15.6">
      <c r="A1071" t="s">
        <v>983</v>
      </c>
      <c r="B1071" t="s">
        <v>305</v>
      </c>
      <c r="C1071" t="str">
        <f t="shared" si="285"/>
        <v>DPL90</v>
      </c>
      <c r="D1071" t="str">
        <f t="shared" si="269"/>
        <v>DPL90.var</v>
      </c>
      <c r="E1071" t="str">
        <f t="shared" si="284"/>
        <v>SandyLoam</v>
      </c>
      <c r="F1071" s="24" t="str">
        <f t="shared" si="270"/>
        <v>SandyLoam.soi</v>
      </c>
      <c r="G1071" s="24" t="str">
        <f t="shared" si="271"/>
        <v>MississippiLoc2Wea.wea</v>
      </c>
      <c r="H1071" t="s">
        <v>314</v>
      </c>
      <c r="I1071" t="str">
        <f t="shared" si="274"/>
        <v>MississippiLoc2</v>
      </c>
      <c r="J1071" t="s">
        <v>332</v>
      </c>
      <c r="K1071" t="s">
        <v>336</v>
      </c>
      <c r="L1071" s="25" t="s">
        <v>70</v>
      </c>
      <c r="M1071" t="str">
        <f t="shared" si="272"/>
        <v>Mis_2_2019_DPL90_Sandyloam_100</v>
      </c>
      <c r="N1071" t="str">
        <f t="shared" si="275"/>
        <v>BiologyDefault</v>
      </c>
      <c r="O1071" t="str">
        <f t="shared" si="276"/>
        <v>MulchGeo1</v>
      </c>
      <c r="P1071" t="str">
        <f t="shared" si="277"/>
        <v>MulchDecomp1</v>
      </c>
      <c r="Q1071" t="str">
        <f t="shared" si="278"/>
        <v>GasCO2Default</v>
      </c>
      <c r="R1071" t="str">
        <f t="shared" si="279"/>
        <v>GasO2Default</v>
      </c>
      <c r="S1071" t="str">
        <f t="shared" si="280"/>
        <v>GasID</v>
      </c>
      <c r="T1071" t="str">
        <f t="shared" si="281"/>
        <v>Default</v>
      </c>
      <c r="U1071" t="str">
        <f t="shared" si="282"/>
        <v>AiTest</v>
      </c>
      <c r="W1071" t="str">
        <f t="shared" si="283"/>
        <v>R</v>
      </c>
      <c r="X1071">
        <f t="shared" si="273"/>
        <v>2019</v>
      </c>
    </row>
    <row r="1072" spans="1:24" ht="15.6">
      <c r="A1072" t="s">
        <v>984</v>
      </c>
      <c r="B1072" t="s">
        <v>305</v>
      </c>
      <c r="C1072" t="str">
        <f t="shared" si="285"/>
        <v>DPL90</v>
      </c>
      <c r="D1072" t="str">
        <f t="shared" si="269"/>
        <v>DPL90.var</v>
      </c>
      <c r="E1072" t="str">
        <f t="shared" si="284"/>
        <v>SandyLoam</v>
      </c>
      <c r="F1072" s="24" t="str">
        <f t="shared" si="270"/>
        <v>SandyLoam.soi</v>
      </c>
      <c r="G1072" s="24" t="str">
        <f t="shared" si="271"/>
        <v>MississippiLoc2Wea.wea</v>
      </c>
      <c r="H1072" t="s">
        <v>314</v>
      </c>
      <c r="I1072" t="str">
        <f t="shared" si="274"/>
        <v>MississippiLoc2</v>
      </c>
      <c r="J1072" t="s">
        <v>332</v>
      </c>
      <c r="K1072" t="s">
        <v>336</v>
      </c>
      <c r="L1072" s="25" t="s">
        <v>70</v>
      </c>
      <c r="M1072" t="str">
        <f t="shared" si="272"/>
        <v>Mis_2_2019_DPL90_Sandyloam_200</v>
      </c>
      <c r="N1072" t="str">
        <f t="shared" si="275"/>
        <v>BiologyDefault</v>
      </c>
      <c r="O1072" t="str">
        <f t="shared" si="276"/>
        <v>MulchGeo1</v>
      </c>
      <c r="P1072" t="str">
        <f t="shared" si="277"/>
        <v>MulchDecomp1</v>
      </c>
      <c r="Q1072" t="str">
        <f t="shared" si="278"/>
        <v>GasCO2Default</v>
      </c>
      <c r="R1072" t="str">
        <f t="shared" si="279"/>
        <v>GasO2Default</v>
      </c>
      <c r="S1072" t="str">
        <f t="shared" si="280"/>
        <v>GasID</v>
      </c>
      <c r="T1072" t="str">
        <f t="shared" si="281"/>
        <v>Default</v>
      </c>
      <c r="U1072" t="str">
        <f t="shared" si="282"/>
        <v>AiTest</v>
      </c>
      <c r="W1072" t="str">
        <f t="shared" si="283"/>
        <v>R</v>
      </c>
      <c r="X1072">
        <f t="shared" si="273"/>
        <v>2019</v>
      </c>
    </row>
    <row r="1073" spans="1:24" ht="15.6">
      <c r="A1073" t="s">
        <v>985</v>
      </c>
      <c r="B1073" t="s">
        <v>305</v>
      </c>
      <c r="C1073" t="str">
        <f t="shared" si="285"/>
        <v>DPL90</v>
      </c>
      <c r="D1073" t="str">
        <f t="shared" si="269"/>
        <v>DPL90.var</v>
      </c>
      <c r="E1073" t="str">
        <f t="shared" si="284"/>
        <v>SandyLoam</v>
      </c>
      <c r="F1073" s="24" t="str">
        <f t="shared" si="270"/>
        <v>SandyLoam.soi</v>
      </c>
      <c r="G1073" s="24" t="str">
        <f t="shared" si="271"/>
        <v>MississippiLoc2Wea.wea</v>
      </c>
      <c r="H1073" t="s">
        <v>314</v>
      </c>
      <c r="I1073" t="str">
        <f t="shared" si="274"/>
        <v>MississippiLoc2</v>
      </c>
      <c r="J1073" t="s">
        <v>332</v>
      </c>
      <c r="K1073" t="s">
        <v>336</v>
      </c>
      <c r="L1073" s="25" t="s">
        <v>70</v>
      </c>
      <c r="M1073" t="str">
        <f t="shared" si="272"/>
        <v>Mis_2_2019_DPL90_Sandyloam_300</v>
      </c>
      <c r="N1073" t="str">
        <f t="shared" si="275"/>
        <v>BiologyDefault</v>
      </c>
      <c r="O1073" t="str">
        <f t="shared" si="276"/>
        <v>MulchGeo1</v>
      </c>
      <c r="P1073" t="str">
        <f t="shared" si="277"/>
        <v>MulchDecomp1</v>
      </c>
      <c r="Q1073" t="str">
        <f t="shared" si="278"/>
        <v>GasCO2Default</v>
      </c>
      <c r="R1073" t="str">
        <f t="shared" si="279"/>
        <v>GasO2Default</v>
      </c>
      <c r="S1073" t="str">
        <f t="shared" si="280"/>
        <v>GasID</v>
      </c>
      <c r="T1073" t="str">
        <f t="shared" si="281"/>
        <v>Default</v>
      </c>
      <c r="U1073" t="str">
        <f t="shared" si="282"/>
        <v>AiTest</v>
      </c>
      <c r="W1073" t="str">
        <f t="shared" si="283"/>
        <v>R</v>
      </c>
      <c r="X1073">
        <f t="shared" si="273"/>
        <v>2019</v>
      </c>
    </row>
    <row r="1074" spans="1:24" ht="15.6">
      <c r="A1074" t="s">
        <v>986</v>
      </c>
      <c r="B1074" t="s">
        <v>305</v>
      </c>
      <c r="C1074" t="str">
        <f t="shared" si="285"/>
        <v>NuCot33</v>
      </c>
      <c r="D1074" t="str">
        <f t="shared" si="269"/>
        <v>NuCot33.var</v>
      </c>
      <c r="E1074" t="str">
        <f t="shared" si="284"/>
        <v>Clay</v>
      </c>
      <c r="F1074" s="24" t="str">
        <f t="shared" si="270"/>
        <v>Clay.soi</v>
      </c>
      <c r="G1074" s="24" t="str">
        <f t="shared" si="271"/>
        <v>MississippiLoc2Wea.wea</v>
      </c>
      <c r="H1074" t="s">
        <v>314</v>
      </c>
      <c r="I1074" t="str">
        <f t="shared" si="274"/>
        <v>MississippiLoc2</v>
      </c>
      <c r="J1074" t="s">
        <v>332</v>
      </c>
      <c r="K1074" t="s">
        <v>336</v>
      </c>
      <c r="L1074" s="25" t="s">
        <v>70</v>
      </c>
      <c r="M1074" t="str">
        <f t="shared" si="272"/>
        <v>Mis_2_2019_NuCot33_Clay_0</v>
      </c>
      <c r="N1074" t="str">
        <f t="shared" si="275"/>
        <v>BiologyDefault</v>
      </c>
      <c r="O1074" t="str">
        <f t="shared" si="276"/>
        <v>MulchGeo1</v>
      </c>
      <c r="P1074" t="str">
        <f t="shared" si="277"/>
        <v>MulchDecomp1</v>
      </c>
      <c r="Q1074" t="str">
        <f t="shared" si="278"/>
        <v>GasCO2Default</v>
      </c>
      <c r="R1074" t="str">
        <f t="shared" si="279"/>
        <v>GasO2Default</v>
      </c>
      <c r="S1074" t="str">
        <f t="shared" si="280"/>
        <v>GasID</v>
      </c>
      <c r="T1074" t="str">
        <f t="shared" si="281"/>
        <v>Default</v>
      </c>
      <c r="U1074" t="str">
        <f t="shared" si="282"/>
        <v>AiTest</v>
      </c>
      <c r="W1074" t="str">
        <f t="shared" si="283"/>
        <v>R</v>
      </c>
      <c r="X1074">
        <f t="shared" si="273"/>
        <v>2019</v>
      </c>
    </row>
    <row r="1075" spans="1:24" ht="15.6">
      <c r="A1075" t="s">
        <v>987</v>
      </c>
      <c r="B1075" t="s">
        <v>305</v>
      </c>
      <c r="C1075" t="str">
        <f t="shared" si="285"/>
        <v>NuCot33</v>
      </c>
      <c r="D1075" t="str">
        <f t="shared" si="269"/>
        <v>NuCot33.var</v>
      </c>
      <c r="E1075" t="str">
        <f t="shared" si="284"/>
        <v>Clay</v>
      </c>
      <c r="F1075" s="24" t="str">
        <f t="shared" si="270"/>
        <v>Clay.soi</v>
      </c>
      <c r="G1075" s="24" t="str">
        <f t="shared" si="271"/>
        <v>MississippiLoc2Wea.wea</v>
      </c>
      <c r="H1075" t="s">
        <v>314</v>
      </c>
      <c r="I1075" t="str">
        <f t="shared" si="274"/>
        <v>MississippiLoc2</v>
      </c>
      <c r="J1075" t="s">
        <v>332</v>
      </c>
      <c r="K1075" t="s">
        <v>336</v>
      </c>
      <c r="L1075" s="25" t="s">
        <v>70</v>
      </c>
      <c r="M1075" t="str">
        <f t="shared" si="272"/>
        <v>Mis_2_2019_NuCot33_Clay_100</v>
      </c>
      <c r="N1075" t="str">
        <f t="shared" si="275"/>
        <v>BiologyDefault</v>
      </c>
      <c r="O1075" t="str">
        <f t="shared" si="276"/>
        <v>MulchGeo1</v>
      </c>
      <c r="P1075" t="str">
        <f t="shared" si="277"/>
        <v>MulchDecomp1</v>
      </c>
      <c r="Q1075" t="str">
        <f t="shared" si="278"/>
        <v>GasCO2Default</v>
      </c>
      <c r="R1075" t="str">
        <f t="shared" si="279"/>
        <v>GasO2Default</v>
      </c>
      <c r="S1075" t="str">
        <f t="shared" si="280"/>
        <v>GasID</v>
      </c>
      <c r="T1075" t="str">
        <f t="shared" si="281"/>
        <v>Default</v>
      </c>
      <c r="U1075" t="str">
        <f t="shared" si="282"/>
        <v>AiTest</v>
      </c>
      <c r="W1075" t="str">
        <f t="shared" si="283"/>
        <v>R</v>
      </c>
      <c r="X1075">
        <f t="shared" si="273"/>
        <v>2019</v>
      </c>
    </row>
    <row r="1076" spans="1:24" ht="15.6">
      <c r="A1076" t="s">
        <v>988</v>
      </c>
      <c r="B1076" t="s">
        <v>305</v>
      </c>
      <c r="C1076" t="str">
        <f t="shared" si="285"/>
        <v>NuCot33</v>
      </c>
      <c r="D1076" t="str">
        <f t="shared" si="269"/>
        <v>NuCot33.var</v>
      </c>
      <c r="E1076" t="str">
        <f t="shared" si="284"/>
        <v>Clay</v>
      </c>
      <c r="F1076" s="24" t="str">
        <f t="shared" si="270"/>
        <v>Clay.soi</v>
      </c>
      <c r="G1076" s="24" t="str">
        <f t="shared" si="271"/>
        <v>MississippiLoc2Wea.wea</v>
      </c>
      <c r="H1076" t="s">
        <v>314</v>
      </c>
      <c r="I1076" t="str">
        <f t="shared" si="274"/>
        <v>MississippiLoc2</v>
      </c>
      <c r="J1076" t="s">
        <v>332</v>
      </c>
      <c r="K1076" t="s">
        <v>336</v>
      </c>
      <c r="L1076" s="25" t="s">
        <v>70</v>
      </c>
      <c r="M1076" t="str">
        <f t="shared" si="272"/>
        <v>Mis_2_2019_NuCot33_Clay_200</v>
      </c>
      <c r="N1076" t="str">
        <f t="shared" si="275"/>
        <v>BiologyDefault</v>
      </c>
      <c r="O1076" t="str">
        <f t="shared" si="276"/>
        <v>MulchGeo1</v>
      </c>
      <c r="P1076" t="str">
        <f t="shared" si="277"/>
        <v>MulchDecomp1</v>
      </c>
      <c r="Q1076" t="str">
        <f t="shared" si="278"/>
        <v>GasCO2Default</v>
      </c>
      <c r="R1076" t="str">
        <f t="shared" si="279"/>
        <v>GasO2Default</v>
      </c>
      <c r="S1076" t="str">
        <f t="shared" si="280"/>
        <v>GasID</v>
      </c>
      <c r="T1076" t="str">
        <f t="shared" si="281"/>
        <v>Default</v>
      </c>
      <c r="U1076" t="str">
        <f t="shared" si="282"/>
        <v>AiTest</v>
      </c>
      <c r="W1076" t="str">
        <f t="shared" si="283"/>
        <v>R</v>
      </c>
      <c r="X1076">
        <f t="shared" si="273"/>
        <v>2019</v>
      </c>
    </row>
    <row r="1077" spans="1:24" ht="15.6">
      <c r="A1077" t="s">
        <v>989</v>
      </c>
      <c r="B1077" t="s">
        <v>305</v>
      </c>
      <c r="C1077" t="str">
        <f t="shared" si="285"/>
        <v>NuCot33</v>
      </c>
      <c r="D1077" t="str">
        <f t="shared" si="269"/>
        <v>NuCot33.var</v>
      </c>
      <c r="E1077" t="str">
        <f t="shared" si="284"/>
        <v>Clay</v>
      </c>
      <c r="F1077" s="24" t="str">
        <f t="shared" si="270"/>
        <v>Clay.soi</v>
      </c>
      <c r="G1077" s="24" t="str">
        <f t="shared" si="271"/>
        <v>MississippiLoc2Wea.wea</v>
      </c>
      <c r="H1077" t="s">
        <v>314</v>
      </c>
      <c r="I1077" t="str">
        <f t="shared" si="274"/>
        <v>MississippiLoc2</v>
      </c>
      <c r="J1077" t="s">
        <v>332</v>
      </c>
      <c r="K1077" t="s">
        <v>336</v>
      </c>
      <c r="L1077" s="25" t="s">
        <v>70</v>
      </c>
      <c r="M1077" t="str">
        <f t="shared" si="272"/>
        <v>Mis_2_2019_NuCot33_Clay_300</v>
      </c>
      <c r="N1077" t="str">
        <f t="shared" si="275"/>
        <v>BiologyDefault</v>
      </c>
      <c r="O1077" t="str">
        <f t="shared" si="276"/>
        <v>MulchGeo1</v>
      </c>
      <c r="P1077" t="str">
        <f t="shared" si="277"/>
        <v>MulchDecomp1</v>
      </c>
      <c r="Q1077" t="str">
        <f t="shared" si="278"/>
        <v>GasCO2Default</v>
      </c>
      <c r="R1077" t="str">
        <f t="shared" si="279"/>
        <v>GasO2Default</v>
      </c>
      <c r="S1077" t="str">
        <f t="shared" si="280"/>
        <v>GasID</v>
      </c>
      <c r="T1077" t="str">
        <f t="shared" si="281"/>
        <v>Default</v>
      </c>
      <c r="U1077" t="str">
        <f t="shared" si="282"/>
        <v>AiTest</v>
      </c>
      <c r="W1077" t="str">
        <f t="shared" si="283"/>
        <v>R</v>
      </c>
      <c r="X1077">
        <f t="shared" si="273"/>
        <v>2019</v>
      </c>
    </row>
    <row r="1078" spans="1:24" ht="15.6">
      <c r="A1078" t="s">
        <v>990</v>
      </c>
      <c r="B1078" t="s">
        <v>305</v>
      </c>
      <c r="C1078" t="str">
        <f t="shared" si="285"/>
        <v>NuCot33</v>
      </c>
      <c r="D1078" t="str">
        <f t="shared" si="269"/>
        <v>NuCot33.var</v>
      </c>
      <c r="E1078" t="str">
        <f t="shared" si="284"/>
        <v>SandyClayLoam</v>
      </c>
      <c r="F1078" s="24" t="str">
        <f t="shared" si="270"/>
        <v>SandyClayLoam.soi</v>
      </c>
      <c r="G1078" s="24" t="str">
        <f t="shared" si="271"/>
        <v>MississippiLoc2Wea.wea</v>
      </c>
      <c r="H1078" t="s">
        <v>314</v>
      </c>
      <c r="I1078" t="str">
        <f t="shared" si="274"/>
        <v>MississippiLoc2</v>
      </c>
      <c r="J1078" t="s">
        <v>332</v>
      </c>
      <c r="K1078" t="s">
        <v>336</v>
      </c>
      <c r="L1078" s="25" t="s">
        <v>70</v>
      </c>
      <c r="M1078" t="str">
        <f t="shared" si="272"/>
        <v>Mis_2_2019_NuCot33_SandyClayLoam_0</v>
      </c>
      <c r="N1078" t="str">
        <f t="shared" si="275"/>
        <v>BiologyDefault</v>
      </c>
      <c r="O1078" t="str">
        <f t="shared" si="276"/>
        <v>MulchGeo1</v>
      </c>
      <c r="P1078" t="str">
        <f t="shared" si="277"/>
        <v>MulchDecomp1</v>
      </c>
      <c r="Q1078" t="str">
        <f t="shared" si="278"/>
        <v>GasCO2Default</v>
      </c>
      <c r="R1078" t="str">
        <f t="shared" si="279"/>
        <v>GasO2Default</v>
      </c>
      <c r="S1078" t="str">
        <f t="shared" si="280"/>
        <v>GasID</v>
      </c>
      <c r="T1078" t="str">
        <f t="shared" si="281"/>
        <v>Default</v>
      </c>
      <c r="U1078" t="str">
        <f t="shared" si="282"/>
        <v>AiTest</v>
      </c>
      <c r="W1078" t="str">
        <f t="shared" si="283"/>
        <v>R</v>
      </c>
      <c r="X1078">
        <f t="shared" si="273"/>
        <v>2019</v>
      </c>
    </row>
    <row r="1079" spans="1:24" ht="15.6">
      <c r="A1079" t="s">
        <v>991</v>
      </c>
      <c r="B1079" t="s">
        <v>305</v>
      </c>
      <c r="C1079" t="str">
        <f t="shared" si="285"/>
        <v>NuCot33</v>
      </c>
      <c r="D1079" t="str">
        <f t="shared" si="269"/>
        <v>NuCot33.var</v>
      </c>
      <c r="E1079" t="str">
        <f t="shared" si="284"/>
        <v>SandyClayLoam</v>
      </c>
      <c r="F1079" s="24" t="str">
        <f t="shared" si="270"/>
        <v>SandyClayLoam.soi</v>
      </c>
      <c r="G1079" s="24" t="str">
        <f t="shared" si="271"/>
        <v>MississippiLoc2Wea.wea</v>
      </c>
      <c r="H1079" t="s">
        <v>314</v>
      </c>
      <c r="I1079" t="str">
        <f t="shared" si="274"/>
        <v>MississippiLoc2</v>
      </c>
      <c r="J1079" t="s">
        <v>332</v>
      </c>
      <c r="K1079" t="s">
        <v>336</v>
      </c>
      <c r="L1079" s="25" t="s">
        <v>70</v>
      </c>
      <c r="M1079" t="str">
        <f t="shared" si="272"/>
        <v>Mis_2_2019_NuCot33_SandyClayLoam_100</v>
      </c>
      <c r="N1079" t="str">
        <f t="shared" si="275"/>
        <v>BiologyDefault</v>
      </c>
      <c r="O1079" t="str">
        <f t="shared" si="276"/>
        <v>MulchGeo1</v>
      </c>
      <c r="P1079" t="str">
        <f t="shared" si="277"/>
        <v>MulchDecomp1</v>
      </c>
      <c r="Q1079" t="str">
        <f t="shared" si="278"/>
        <v>GasCO2Default</v>
      </c>
      <c r="R1079" t="str">
        <f t="shared" si="279"/>
        <v>GasO2Default</v>
      </c>
      <c r="S1079" t="str">
        <f t="shared" si="280"/>
        <v>GasID</v>
      </c>
      <c r="T1079" t="str">
        <f t="shared" si="281"/>
        <v>Default</v>
      </c>
      <c r="U1079" t="str">
        <f t="shared" si="282"/>
        <v>AiTest</v>
      </c>
      <c r="W1079" t="str">
        <f t="shared" si="283"/>
        <v>R</v>
      </c>
      <c r="X1079">
        <f t="shared" si="273"/>
        <v>2019</v>
      </c>
    </row>
    <row r="1080" spans="1:24" ht="15.6">
      <c r="A1080" t="s">
        <v>992</v>
      </c>
      <c r="B1080" t="s">
        <v>305</v>
      </c>
      <c r="C1080" t="str">
        <f t="shared" si="285"/>
        <v>NuCot33</v>
      </c>
      <c r="D1080" t="str">
        <f t="shared" si="269"/>
        <v>NuCot33.var</v>
      </c>
      <c r="E1080" t="str">
        <f t="shared" si="284"/>
        <v>SandyClayLoam</v>
      </c>
      <c r="F1080" s="24" t="str">
        <f t="shared" si="270"/>
        <v>SandyClayLoam.soi</v>
      </c>
      <c r="G1080" s="24" t="str">
        <f t="shared" si="271"/>
        <v>MississippiLoc2Wea.wea</v>
      </c>
      <c r="H1080" t="s">
        <v>314</v>
      </c>
      <c r="I1080" t="str">
        <f t="shared" si="274"/>
        <v>MississippiLoc2</v>
      </c>
      <c r="J1080" t="s">
        <v>332</v>
      </c>
      <c r="K1080" t="s">
        <v>336</v>
      </c>
      <c r="L1080" s="25" t="s">
        <v>70</v>
      </c>
      <c r="M1080" t="str">
        <f t="shared" si="272"/>
        <v>Mis_2_2019_NuCot33_SandyClayLoam_200</v>
      </c>
      <c r="N1080" t="str">
        <f t="shared" si="275"/>
        <v>BiologyDefault</v>
      </c>
      <c r="O1080" t="str">
        <f t="shared" si="276"/>
        <v>MulchGeo1</v>
      </c>
      <c r="P1080" t="str">
        <f t="shared" si="277"/>
        <v>MulchDecomp1</v>
      </c>
      <c r="Q1080" t="str">
        <f t="shared" si="278"/>
        <v>GasCO2Default</v>
      </c>
      <c r="R1080" t="str">
        <f t="shared" si="279"/>
        <v>GasO2Default</v>
      </c>
      <c r="S1080" t="str">
        <f t="shared" si="280"/>
        <v>GasID</v>
      </c>
      <c r="T1080" t="str">
        <f t="shared" si="281"/>
        <v>Default</v>
      </c>
      <c r="U1080" t="str">
        <f t="shared" si="282"/>
        <v>AiTest</v>
      </c>
      <c r="W1080" t="str">
        <f t="shared" si="283"/>
        <v>R</v>
      </c>
      <c r="X1080">
        <f t="shared" si="273"/>
        <v>2019</v>
      </c>
    </row>
    <row r="1081" spans="1:24" ht="15.6">
      <c r="A1081" t="s">
        <v>993</v>
      </c>
      <c r="B1081" t="s">
        <v>305</v>
      </c>
      <c r="C1081" t="str">
        <f t="shared" si="285"/>
        <v>NuCot33</v>
      </c>
      <c r="D1081" t="str">
        <f t="shared" si="269"/>
        <v>NuCot33.var</v>
      </c>
      <c r="E1081" t="str">
        <f t="shared" si="284"/>
        <v>SandyClayLoam</v>
      </c>
      <c r="F1081" s="24" t="str">
        <f t="shared" si="270"/>
        <v>SandyClayLoam.soi</v>
      </c>
      <c r="G1081" s="24" t="str">
        <f t="shared" si="271"/>
        <v>MississippiLoc2Wea.wea</v>
      </c>
      <c r="H1081" t="s">
        <v>314</v>
      </c>
      <c r="I1081" t="str">
        <f t="shared" si="274"/>
        <v>MississippiLoc2</v>
      </c>
      <c r="J1081" t="s">
        <v>332</v>
      </c>
      <c r="K1081" t="s">
        <v>336</v>
      </c>
      <c r="L1081" s="25" t="s">
        <v>70</v>
      </c>
      <c r="M1081" t="str">
        <f t="shared" si="272"/>
        <v>Mis_2_2019_NuCot33_SandyClayLoam_300</v>
      </c>
      <c r="N1081" t="str">
        <f t="shared" si="275"/>
        <v>BiologyDefault</v>
      </c>
      <c r="O1081" t="str">
        <f t="shared" si="276"/>
        <v>MulchGeo1</v>
      </c>
      <c r="P1081" t="str">
        <f t="shared" si="277"/>
        <v>MulchDecomp1</v>
      </c>
      <c r="Q1081" t="str">
        <f t="shared" si="278"/>
        <v>GasCO2Default</v>
      </c>
      <c r="R1081" t="str">
        <f t="shared" si="279"/>
        <v>GasO2Default</v>
      </c>
      <c r="S1081" t="str">
        <f t="shared" si="280"/>
        <v>GasID</v>
      </c>
      <c r="T1081" t="str">
        <f t="shared" si="281"/>
        <v>Default</v>
      </c>
      <c r="U1081" t="str">
        <f t="shared" si="282"/>
        <v>AiTest</v>
      </c>
      <c r="W1081" t="str">
        <f t="shared" si="283"/>
        <v>R</v>
      </c>
      <c r="X1081">
        <f t="shared" si="273"/>
        <v>2019</v>
      </c>
    </row>
    <row r="1082" spans="1:24" ht="15.6">
      <c r="A1082" t="s">
        <v>994</v>
      </c>
      <c r="B1082" t="s">
        <v>305</v>
      </c>
      <c r="C1082" t="str">
        <f t="shared" si="285"/>
        <v>NuCot33</v>
      </c>
      <c r="D1082" t="str">
        <f t="shared" si="269"/>
        <v>NuCot33.var</v>
      </c>
      <c r="E1082" t="str">
        <f t="shared" si="284"/>
        <v>SandyLoam</v>
      </c>
      <c r="F1082" s="24" t="str">
        <f t="shared" si="270"/>
        <v>SandyLoam.soi</v>
      </c>
      <c r="G1082" s="24" t="str">
        <f t="shared" si="271"/>
        <v>MississippiLoc2Wea.wea</v>
      </c>
      <c r="H1082" t="s">
        <v>314</v>
      </c>
      <c r="I1082" t="str">
        <f t="shared" si="274"/>
        <v>MississippiLoc2</v>
      </c>
      <c r="J1082" t="s">
        <v>332</v>
      </c>
      <c r="K1082" t="s">
        <v>336</v>
      </c>
      <c r="L1082" s="25" t="s">
        <v>70</v>
      </c>
      <c r="M1082" t="str">
        <f t="shared" si="272"/>
        <v>Mis_2_2019_NuCot33_Sandyloam_0</v>
      </c>
      <c r="N1082" t="str">
        <f t="shared" si="275"/>
        <v>BiologyDefault</v>
      </c>
      <c r="O1082" t="str">
        <f t="shared" si="276"/>
        <v>MulchGeo1</v>
      </c>
      <c r="P1082" t="str">
        <f t="shared" si="277"/>
        <v>MulchDecomp1</v>
      </c>
      <c r="Q1082" t="str">
        <f t="shared" si="278"/>
        <v>GasCO2Default</v>
      </c>
      <c r="R1082" t="str">
        <f t="shared" si="279"/>
        <v>GasO2Default</v>
      </c>
      <c r="S1082" t="str">
        <f t="shared" si="280"/>
        <v>GasID</v>
      </c>
      <c r="T1082" t="str">
        <f t="shared" si="281"/>
        <v>Default</v>
      </c>
      <c r="U1082" t="str">
        <f t="shared" si="282"/>
        <v>AiTest</v>
      </c>
      <c r="W1082" t="str">
        <f t="shared" si="283"/>
        <v>R</v>
      </c>
      <c r="X1082">
        <f t="shared" si="273"/>
        <v>2019</v>
      </c>
    </row>
    <row r="1083" spans="1:24" ht="15.6">
      <c r="A1083" t="s">
        <v>995</v>
      </c>
      <c r="B1083" t="s">
        <v>305</v>
      </c>
      <c r="C1083" t="str">
        <f t="shared" si="285"/>
        <v>NuCot33</v>
      </c>
      <c r="D1083" t="str">
        <f t="shared" si="269"/>
        <v>NuCot33.var</v>
      </c>
      <c r="E1083" t="str">
        <f t="shared" si="284"/>
        <v>SandyLoam</v>
      </c>
      <c r="F1083" s="24" t="str">
        <f t="shared" si="270"/>
        <v>SandyLoam.soi</v>
      </c>
      <c r="G1083" s="24" t="str">
        <f t="shared" si="271"/>
        <v>MississippiLoc2Wea.wea</v>
      </c>
      <c r="H1083" t="s">
        <v>314</v>
      </c>
      <c r="I1083" t="str">
        <f t="shared" si="274"/>
        <v>MississippiLoc2</v>
      </c>
      <c r="J1083" t="s">
        <v>332</v>
      </c>
      <c r="K1083" t="s">
        <v>336</v>
      </c>
      <c r="L1083" s="25" t="s">
        <v>70</v>
      </c>
      <c r="M1083" t="str">
        <f t="shared" si="272"/>
        <v>Mis_2_2019_NuCot33_Sandyloam_100</v>
      </c>
      <c r="N1083" t="str">
        <f t="shared" si="275"/>
        <v>BiologyDefault</v>
      </c>
      <c r="O1083" t="str">
        <f t="shared" si="276"/>
        <v>MulchGeo1</v>
      </c>
      <c r="P1083" t="str">
        <f t="shared" si="277"/>
        <v>MulchDecomp1</v>
      </c>
      <c r="Q1083" t="str">
        <f t="shared" si="278"/>
        <v>GasCO2Default</v>
      </c>
      <c r="R1083" t="str">
        <f t="shared" si="279"/>
        <v>GasO2Default</v>
      </c>
      <c r="S1083" t="str">
        <f t="shared" si="280"/>
        <v>GasID</v>
      </c>
      <c r="T1083" t="str">
        <f t="shared" si="281"/>
        <v>Default</v>
      </c>
      <c r="U1083" t="str">
        <f t="shared" si="282"/>
        <v>AiTest</v>
      </c>
      <c r="W1083" t="str">
        <f t="shared" si="283"/>
        <v>R</v>
      </c>
      <c r="X1083">
        <f t="shared" si="273"/>
        <v>2019</v>
      </c>
    </row>
    <row r="1084" spans="1:24" ht="15.6">
      <c r="A1084" t="s">
        <v>996</v>
      </c>
      <c r="B1084" t="s">
        <v>305</v>
      </c>
      <c r="C1084" t="str">
        <f t="shared" si="285"/>
        <v>NuCot33</v>
      </c>
      <c r="D1084" t="str">
        <f t="shared" si="269"/>
        <v>NuCot33.var</v>
      </c>
      <c r="E1084" t="str">
        <f t="shared" si="284"/>
        <v>SandyLoam</v>
      </c>
      <c r="F1084" s="24" t="str">
        <f t="shared" si="270"/>
        <v>SandyLoam.soi</v>
      </c>
      <c r="G1084" s="24" t="str">
        <f t="shared" si="271"/>
        <v>MississippiLoc2Wea.wea</v>
      </c>
      <c r="H1084" t="s">
        <v>314</v>
      </c>
      <c r="I1084" t="str">
        <f t="shared" si="274"/>
        <v>MississippiLoc2</v>
      </c>
      <c r="J1084" t="s">
        <v>332</v>
      </c>
      <c r="K1084" t="s">
        <v>336</v>
      </c>
      <c r="L1084" s="25" t="s">
        <v>70</v>
      </c>
      <c r="M1084" t="str">
        <f t="shared" si="272"/>
        <v>Mis_2_2019_NuCot33_Sandyloam_200</v>
      </c>
      <c r="N1084" t="str">
        <f t="shared" si="275"/>
        <v>BiologyDefault</v>
      </c>
      <c r="O1084" t="str">
        <f t="shared" si="276"/>
        <v>MulchGeo1</v>
      </c>
      <c r="P1084" t="str">
        <f t="shared" si="277"/>
        <v>MulchDecomp1</v>
      </c>
      <c r="Q1084" t="str">
        <f t="shared" si="278"/>
        <v>GasCO2Default</v>
      </c>
      <c r="R1084" t="str">
        <f t="shared" si="279"/>
        <v>GasO2Default</v>
      </c>
      <c r="S1084" t="str">
        <f t="shared" si="280"/>
        <v>GasID</v>
      </c>
      <c r="T1084" t="str">
        <f t="shared" si="281"/>
        <v>Default</v>
      </c>
      <c r="U1084" t="str">
        <f t="shared" si="282"/>
        <v>AiTest</v>
      </c>
      <c r="W1084" t="str">
        <f t="shared" si="283"/>
        <v>R</v>
      </c>
      <c r="X1084">
        <f t="shared" si="273"/>
        <v>2019</v>
      </c>
    </row>
    <row r="1085" spans="1:24" ht="15.6">
      <c r="A1085" t="s">
        <v>997</v>
      </c>
      <c r="B1085" t="s">
        <v>305</v>
      </c>
      <c r="C1085" t="str">
        <f t="shared" si="285"/>
        <v>NuCot33</v>
      </c>
      <c r="D1085" t="str">
        <f t="shared" si="269"/>
        <v>NuCot33.var</v>
      </c>
      <c r="E1085" t="str">
        <f t="shared" si="284"/>
        <v>SandyLoam</v>
      </c>
      <c r="F1085" s="24" t="str">
        <f t="shared" si="270"/>
        <v>SandyLoam.soi</v>
      </c>
      <c r="G1085" s="24" t="str">
        <f t="shared" si="271"/>
        <v>MississippiLoc2Wea.wea</v>
      </c>
      <c r="H1085" t="s">
        <v>314</v>
      </c>
      <c r="I1085" t="str">
        <f t="shared" si="274"/>
        <v>MississippiLoc2</v>
      </c>
      <c r="J1085" t="s">
        <v>332</v>
      </c>
      <c r="K1085" t="s">
        <v>336</v>
      </c>
      <c r="L1085" s="25" t="s">
        <v>70</v>
      </c>
      <c r="M1085" t="str">
        <f t="shared" si="272"/>
        <v>Mis_2_2019_NuCot33_Sandyloam_300</v>
      </c>
      <c r="N1085" t="str">
        <f t="shared" si="275"/>
        <v>BiologyDefault</v>
      </c>
      <c r="O1085" t="str">
        <f t="shared" si="276"/>
        <v>MulchGeo1</v>
      </c>
      <c r="P1085" t="str">
        <f t="shared" si="277"/>
        <v>MulchDecomp1</v>
      </c>
      <c r="Q1085" t="str">
        <f t="shared" si="278"/>
        <v>GasCO2Default</v>
      </c>
      <c r="R1085" t="str">
        <f t="shared" si="279"/>
        <v>GasO2Default</v>
      </c>
      <c r="S1085" t="str">
        <f t="shared" si="280"/>
        <v>GasID</v>
      </c>
      <c r="T1085" t="str">
        <f t="shared" si="281"/>
        <v>Default</v>
      </c>
      <c r="U1085" t="str">
        <f t="shared" si="282"/>
        <v>AiTest</v>
      </c>
      <c r="W1085" t="str">
        <f t="shared" si="283"/>
        <v>R</v>
      </c>
      <c r="X1085">
        <f t="shared" si="273"/>
        <v>2019</v>
      </c>
    </row>
    <row r="1086" spans="1:24" ht="15.6">
      <c r="A1086" t="s">
        <v>998</v>
      </c>
      <c r="B1086" t="s">
        <v>305</v>
      </c>
      <c r="C1086" t="str">
        <f t="shared" si="285"/>
        <v>DPL90</v>
      </c>
      <c r="D1086" t="str">
        <f t="shared" si="269"/>
        <v>DPL90.var</v>
      </c>
      <c r="E1086" t="str">
        <f t="shared" si="284"/>
        <v>Clay</v>
      </c>
      <c r="F1086" s="24" t="str">
        <f t="shared" si="270"/>
        <v>Clay.soi</v>
      </c>
      <c r="G1086" s="24" t="str">
        <f t="shared" si="271"/>
        <v>MississippiLoc2Wea.wea</v>
      </c>
      <c r="H1086" t="s">
        <v>314</v>
      </c>
      <c r="I1086" t="str">
        <f t="shared" si="274"/>
        <v>MississippiLoc2</v>
      </c>
      <c r="J1086" t="s">
        <v>332</v>
      </c>
      <c r="K1086" t="s">
        <v>336</v>
      </c>
      <c r="L1086" s="25" t="s">
        <v>70</v>
      </c>
      <c r="M1086" t="str">
        <f t="shared" si="272"/>
        <v>Mis_2_2020_DPL90_Clay_0</v>
      </c>
      <c r="N1086" t="str">
        <f t="shared" si="275"/>
        <v>BiologyDefault</v>
      </c>
      <c r="O1086" t="str">
        <f t="shared" si="276"/>
        <v>MulchGeo1</v>
      </c>
      <c r="P1086" t="str">
        <f t="shared" si="277"/>
        <v>MulchDecomp1</v>
      </c>
      <c r="Q1086" t="str">
        <f t="shared" si="278"/>
        <v>GasCO2Default</v>
      </c>
      <c r="R1086" t="str">
        <f t="shared" si="279"/>
        <v>GasO2Default</v>
      </c>
      <c r="S1086" t="str">
        <f t="shared" si="280"/>
        <v>GasID</v>
      </c>
      <c r="T1086" t="str">
        <f t="shared" si="281"/>
        <v>Default</v>
      </c>
      <c r="U1086" t="str">
        <f t="shared" si="282"/>
        <v>AiTest</v>
      </c>
      <c r="W1086" t="str">
        <f t="shared" si="283"/>
        <v>R</v>
      </c>
      <c r="X1086">
        <f t="shared" si="273"/>
        <v>2020</v>
      </c>
    </row>
    <row r="1087" spans="1:24" ht="15.6">
      <c r="A1087" t="s">
        <v>999</v>
      </c>
      <c r="B1087" t="s">
        <v>305</v>
      </c>
      <c r="C1087" t="str">
        <f t="shared" si="285"/>
        <v>DPL90</v>
      </c>
      <c r="D1087" t="str">
        <f t="shared" si="269"/>
        <v>DPL90.var</v>
      </c>
      <c r="E1087" t="str">
        <f t="shared" si="284"/>
        <v>Clay</v>
      </c>
      <c r="F1087" s="24" t="str">
        <f t="shared" si="270"/>
        <v>Clay.soi</v>
      </c>
      <c r="G1087" s="24" t="str">
        <f t="shared" si="271"/>
        <v>MississippiLoc2Wea.wea</v>
      </c>
      <c r="H1087" t="s">
        <v>314</v>
      </c>
      <c r="I1087" t="str">
        <f t="shared" si="274"/>
        <v>MississippiLoc2</v>
      </c>
      <c r="J1087" t="s">
        <v>332</v>
      </c>
      <c r="K1087" t="s">
        <v>336</v>
      </c>
      <c r="L1087" s="25" t="s">
        <v>70</v>
      </c>
      <c r="M1087" t="str">
        <f t="shared" si="272"/>
        <v>Mis_2_2020_DPL90_Clay_100</v>
      </c>
      <c r="N1087" t="str">
        <f t="shared" si="275"/>
        <v>BiologyDefault</v>
      </c>
      <c r="O1087" t="str">
        <f t="shared" si="276"/>
        <v>MulchGeo1</v>
      </c>
      <c r="P1087" t="str">
        <f t="shared" si="277"/>
        <v>MulchDecomp1</v>
      </c>
      <c r="Q1087" t="str">
        <f t="shared" si="278"/>
        <v>GasCO2Default</v>
      </c>
      <c r="R1087" t="str">
        <f t="shared" si="279"/>
        <v>GasO2Default</v>
      </c>
      <c r="S1087" t="str">
        <f t="shared" si="280"/>
        <v>GasID</v>
      </c>
      <c r="T1087" t="str">
        <f t="shared" si="281"/>
        <v>Default</v>
      </c>
      <c r="U1087" t="str">
        <f t="shared" si="282"/>
        <v>AiTest</v>
      </c>
      <c r="W1087" t="str">
        <f t="shared" si="283"/>
        <v>R</v>
      </c>
      <c r="X1087">
        <f t="shared" si="273"/>
        <v>2020</v>
      </c>
    </row>
    <row r="1088" spans="1:24" ht="15.6">
      <c r="A1088" t="s">
        <v>1000</v>
      </c>
      <c r="B1088" t="s">
        <v>305</v>
      </c>
      <c r="C1088" t="str">
        <f t="shared" si="285"/>
        <v>DPL90</v>
      </c>
      <c r="D1088" t="str">
        <f t="shared" si="269"/>
        <v>DPL90.var</v>
      </c>
      <c r="E1088" t="str">
        <f t="shared" si="284"/>
        <v>Clay</v>
      </c>
      <c r="F1088" s="24" t="str">
        <f t="shared" si="270"/>
        <v>Clay.soi</v>
      </c>
      <c r="G1088" s="24" t="str">
        <f t="shared" si="271"/>
        <v>MississippiLoc2Wea.wea</v>
      </c>
      <c r="H1088" t="s">
        <v>314</v>
      </c>
      <c r="I1088" t="str">
        <f t="shared" si="274"/>
        <v>MississippiLoc2</v>
      </c>
      <c r="J1088" t="s">
        <v>332</v>
      </c>
      <c r="K1088" t="s">
        <v>336</v>
      </c>
      <c r="L1088" s="25" t="s">
        <v>70</v>
      </c>
      <c r="M1088" t="str">
        <f t="shared" si="272"/>
        <v>Mis_2_2020_DPL90_Clay_200</v>
      </c>
      <c r="N1088" t="str">
        <f t="shared" si="275"/>
        <v>BiologyDefault</v>
      </c>
      <c r="O1088" t="str">
        <f t="shared" si="276"/>
        <v>MulchGeo1</v>
      </c>
      <c r="P1088" t="str">
        <f t="shared" si="277"/>
        <v>MulchDecomp1</v>
      </c>
      <c r="Q1088" t="str">
        <f t="shared" si="278"/>
        <v>GasCO2Default</v>
      </c>
      <c r="R1088" t="str">
        <f t="shared" si="279"/>
        <v>GasO2Default</v>
      </c>
      <c r="S1088" t="str">
        <f t="shared" si="280"/>
        <v>GasID</v>
      </c>
      <c r="T1088" t="str">
        <f t="shared" si="281"/>
        <v>Default</v>
      </c>
      <c r="U1088" t="str">
        <f t="shared" si="282"/>
        <v>AiTest</v>
      </c>
      <c r="W1088" t="str">
        <f t="shared" si="283"/>
        <v>R</v>
      </c>
      <c r="X1088">
        <f t="shared" si="273"/>
        <v>2020</v>
      </c>
    </row>
    <row r="1089" spans="1:24" ht="15.6">
      <c r="A1089" t="s">
        <v>1001</v>
      </c>
      <c r="B1089" t="s">
        <v>305</v>
      </c>
      <c r="C1089" t="str">
        <f t="shared" si="285"/>
        <v>DPL90</v>
      </c>
      <c r="D1089" t="str">
        <f t="shared" si="269"/>
        <v>DPL90.var</v>
      </c>
      <c r="E1089" t="str">
        <f t="shared" si="284"/>
        <v>Clay</v>
      </c>
      <c r="F1089" s="24" t="str">
        <f t="shared" si="270"/>
        <v>Clay.soi</v>
      </c>
      <c r="G1089" s="24" t="str">
        <f t="shared" si="271"/>
        <v>MississippiLoc2Wea.wea</v>
      </c>
      <c r="H1089" t="s">
        <v>314</v>
      </c>
      <c r="I1089" t="str">
        <f t="shared" si="274"/>
        <v>MississippiLoc2</v>
      </c>
      <c r="J1089" t="s">
        <v>332</v>
      </c>
      <c r="K1089" t="s">
        <v>336</v>
      </c>
      <c r="L1089" s="25" t="s">
        <v>70</v>
      </c>
      <c r="M1089" t="str">
        <f t="shared" si="272"/>
        <v>Mis_2_2020_DPL90_Clay_300</v>
      </c>
      <c r="N1089" t="str">
        <f t="shared" si="275"/>
        <v>BiologyDefault</v>
      </c>
      <c r="O1089" t="str">
        <f t="shared" si="276"/>
        <v>MulchGeo1</v>
      </c>
      <c r="P1089" t="str">
        <f t="shared" si="277"/>
        <v>MulchDecomp1</v>
      </c>
      <c r="Q1089" t="str">
        <f t="shared" si="278"/>
        <v>GasCO2Default</v>
      </c>
      <c r="R1089" t="str">
        <f t="shared" si="279"/>
        <v>GasO2Default</v>
      </c>
      <c r="S1089" t="str">
        <f t="shared" si="280"/>
        <v>GasID</v>
      </c>
      <c r="T1089" t="str">
        <f t="shared" si="281"/>
        <v>Default</v>
      </c>
      <c r="U1089" t="str">
        <f t="shared" si="282"/>
        <v>AiTest</v>
      </c>
      <c r="W1089" t="str">
        <f t="shared" si="283"/>
        <v>R</v>
      </c>
      <c r="X1089">
        <f t="shared" si="273"/>
        <v>2020</v>
      </c>
    </row>
    <row r="1090" spans="1:24" ht="15.6">
      <c r="A1090" t="s">
        <v>1002</v>
      </c>
      <c r="B1090" t="s">
        <v>305</v>
      </c>
      <c r="C1090" t="str">
        <f t="shared" si="285"/>
        <v>DPL90</v>
      </c>
      <c r="D1090" t="str">
        <f t="shared" si="269"/>
        <v>DPL90.var</v>
      </c>
      <c r="E1090" t="str">
        <f t="shared" si="284"/>
        <v>SandyClayLoam</v>
      </c>
      <c r="F1090" s="24" t="str">
        <f t="shared" si="270"/>
        <v>SandyClayLoam.soi</v>
      </c>
      <c r="G1090" s="24" t="str">
        <f t="shared" si="271"/>
        <v>MississippiLoc2Wea.wea</v>
      </c>
      <c r="H1090" t="s">
        <v>314</v>
      </c>
      <c r="I1090" t="str">
        <f t="shared" si="274"/>
        <v>MississippiLoc2</v>
      </c>
      <c r="J1090" t="s">
        <v>332</v>
      </c>
      <c r="K1090" t="s">
        <v>336</v>
      </c>
      <c r="L1090" s="25" t="s">
        <v>70</v>
      </c>
      <c r="M1090" t="str">
        <f t="shared" si="272"/>
        <v>Mis_2_2020_DPL90_SandyClayLoam_0</v>
      </c>
      <c r="N1090" t="str">
        <f t="shared" si="275"/>
        <v>BiologyDefault</v>
      </c>
      <c r="O1090" t="str">
        <f t="shared" si="276"/>
        <v>MulchGeo1</v>
      </c>
      <c r="P1090" t="str">
        <f t="shared" si="277"/>
        <v>MulchDecomp1</v>
      </c>
      <c r="Q1090" t="str">
        <f t="shared" si="278"/>
        <v>GasCO2Default</v>
      </c>
      <c r="R1090" t="str">
        <f t="shared" si="279"/>
        <v>GasO2Default</v>
      </c>
      <c r="S1090" t="str">
        <f t="shared" si="280"/>
        <v>GasID</v>
      </c>
      <c r="T1090" t="str">
        <f t="shared" si="281"/>
        <v>Default</v>
      </c>
      <c r="U1090" t="str">
        <f t="shared" si="282"/>
        <v>AiTest</v>
      </c>
      <c r="W1090" t="str">
        <f t="shared" si="283"/>
        <v>R</v>
      </c>
      <c r="X1090">
        <f t="shared" si="273"/>
        <v>2020</v>
      </c>
    </row>
    <row r="1091" spans="1:24" ht="15.6">
      <c r="A1091" t="s">
        <v>1003</v>
      </c>
      <c r="B1091" t="s">
        <v>305</v>
      </c>
      <c r="C1091" t="str">
        <f t="shared" si="285"/>
        <v>DPL90</v>
      </c>
      <c r="D1091" t="str">
        <f t="shared" si="269"/>
        <v>DPL90.var</v>
      </c>
      <c r="E1091" t="str">
        <f t="shared" si="284"/>
        <v>SandyClayLoam</v>
      </c>
      <c r="F1091" s="24" t="str">
        <f t="shared" si="270"/>
        <v>SandyClayLoam.soi</v>
      </c>
      <c r="G1091" s="24" t="str">
        <f t="shared" si="271"/>
        <v>MississippiLoc2Wea.wea</v>
      </c>
      <c r="H1091" t="s">
        <v>314</v>
      </c>
      <c r="I1091" t="str">
        <f t="shared" si="274"/>
        <v>MississippiLoc2</v>
      </c>
      <c r="J1091" t="s">
        <v>332</v>
      </c>
      <c r="K1091" t="s">
        <v>336</v>
      </c>
      <c r="L1091" s="25" t="s">
        <v>70</v>
      </c>
      <c r="M1091" t="str">
        <f t="shared" si="272"/>
        <v>Mis_2_2020_DPL90_SandyClayLoam_100</v>
      </c>
      <c r="N1091" t="str">
        <f t="shared" si="275"/>
        <v>BiologyDefault</v>
      </c>
      <c r="O1091" t="str">
        <f t="shared" si="276"/>
        <v>MulchGeo1</v>
      </c>
      <c r="P1091" t="str">
        <f t="shared" si="277"/>
        <v>MulchDecomp1</v>
      </c>
      <c r="Q1091" t="str">
        <f t="shared" si="278"/>
        <v>GasCO2Default</v>
      </c>
      <c r="R1091" t="str">
        <f t="shared" si="279"/>
        <v>GasO2Default</v>
      </c>
      <c r="S1091" t="str">
        <f t="shared" si="280"/>
        <v>GasID</v>
      </c>
      <c r="T1091" t="str">
        <f t="shared" si="281"/>
        <v>Default</v>
      </c>
      <c r="U1091" t="str">
        <f t="shared" si="282"/>
        <v>AiTest</v>
      </c>
      <c r="W1091" t="str">
        <f t="shared" si="283"/>
        <v>R</v>
      </c>
      <c r="X1091">
        <f t="shared" si="273"/>
        <v>2020</v>
      </c>
    </row>
    <row r="1092" spans="1:24" ht="15.6">
      <c r="A1092" t="s">
        <v>1004</v>
      </c>
      <c r="B1092" t="s">
        <v>305</v>
      </c>
      <c r="C1092" t="str">
        <f t="shared" si="285"/>
        <v>DPL90</v>
      </c>
      <c r="D1092" t="str">
        <f t="shared" si="269"/>
        <v>DPL90.var</v>
      </c>
      <c r="E1092" t="str">
        <f t="shared" si="284"/>
        <v>SandyClayLoam</v>
      </c>
      <c r="F1092" s="24" t="str">
        <f t="shared" si="270"/>
        <v>SandyClayLoam.soi</v>
      </c>
      <c r="G1092" s="24" t="str">
        <f t="shared" si="271"/>
        <v>MississippiLoc2Wea.wea</v>
      </c>
      <c r="H1092" t="s">
        <v>314</v>
      </c>
      <c r="I1092" t="str">
        <f t="shared" si="274"/>
        <v>MississippiLoc2</v>
      </c>
      <c r="J1092" t="s">
        <v>332</v>
      </c>
      <c r="K1092" t="s">
        <v>336</v>
      </c>
      <c r="L1092" s="25" t="s">
        <v>70</v>
      </c>
      <c r="M1092" t="str">
        <f t="shared" si="272"/>
        <v>Mis_2_2020_DPL90_SandyClayLoam_200</v>
      </c>
      <c r="N1092" t="str">
        <f t="shared" si="275"/>
        <v>BiologyDefault</v>
      </c>
      <c r="O1092" t="str">
        <f t="shared" si="276"/>
        <v>MulchGeo1</v>
      </c>
      <c r="P1092" t="str">
        <f t="shared" si="277"/>
        <v>MulchDecomp1</v>
      </c>
      <c r="Q1092" t="str">
        <f t="shared" si="278"/>
        <v>GasCO2Default</v>
      </c>
      <c r="R1092" t="str">
        <f t="shared" si="279"/>
        <v>GasO2Default</v>
      </c>
      <c r="S1092" t="str">
        <f t="shared" si="280"/>
        <v>GasID</v>
      </c>
      <c r="T1092" t="str">
        <f t="shared" si="281"/>
        <v>Default</v>
      </c>
      <c r="U1092" t="str">
        <f t="shared" si="282"/>
        <v>AiTest</v>
      </c>
      <c r="W1092" t="str">
        <f t="shared" si="283"/>
        <v>R</v>
      </c>
      <c r="X1092">
        <f t="shared" si="273"/>
        <v>2020</v>
      </c>
    </row>
    <row r="1093" spans="1:24" ht="15.6">
      <c r="A1093" t="s">
        <v>1005</v>
      </c>
      <c r="B1093" t="s">
        <v>305</v>
      </c>
      <c r="C1093" t="str">
        <f t="shared" si="285"/>
        <v>DPL90</v>
      </c>
      <c r="D1093" t="str">
        <f t="shared" si="269"/>
        <v>DPL90.var</v>
      </c>
      <c r="E1093" t="str">
        <f t="shared" si="284"/>
        <v>SandyClayLoam</v>
      </c>
      <c r="F1093" s="24" t="str">
        <f t="shared" si="270"/>
        <v>SandyClayLoam.soi</v>
      </c>
      <c r="G1093" s="24" t="str">
        <f t="shared" si="271"/>
        <v>MississippiLoc2Wea.wea</v>
      </c>
      <c r="H1093" t="s">
        <v>314</v>
      </c>
      <c r="I1093" t="str">
        <f t="shared" si="274"/>
        <v>MississippiLoc2</v>
      </c>
      <c r="J1093" t="s">
        <v>332</v>
      </c>
      <c r="K1093" t="s">
        <v>336</v>
      </c>
      <c r="L1093" s="25" t="s">
        <v>70</v>
      </c>
      <c r="M1093" t="str">
        <f t="shared" si="272"/>
        <v>Mis_2_2020_DPL90_SandyClayLoam_300</v>
      </c>
      <c r="N1093" t="str">
        <f t="shared" si="275"/>
        <v>BiologyDefault</v>
      </c>
      <c r="O1093" t="str">
        <f t="shared" si="276"/>
        <v>MulchGeo1</v>
      </c>
      <c r="P1093" t="str">
        <f t="shared" si="277"/>
        <v>MulchDecomp1</v>
      </c>
      <c r="Q1093" t="str">
        <f t="shared" si="278"/>
        <v>GasCO2Default</v>
      </c>
      <c r="R1093" t="str">
        <f t="shared" si="279"/>
        <v>GasO2Default</v>
      </c>
      <c r="S1093" t="str">
        <f t="shared" si="280"/>
        <v>GasID</v>
      </c>
      <c r="T1093" t="str">
        <f t="shared" si="281"/>
        <v>Default</v>
      </c>
      <c r="U1093" t="str">
        <f t="shared" si="282"/>
        <v>AiTest</v>
      </c>
      <c r="W1093" t="str">
        <f t="shared" si="283"/>
        <v>R</v>
      </c>
      <c r="X1093">
        <f t="shared" si="273"/>
        <v>2020</v>
      </c>
    </row>
    <row r="1094" spans="1:24" ht="15.6">
      <c r="A1094" t="s">
        <v>1006</v>
      </c>
      <c r="B1094" t="s">
        <v>305</v>
      </c>
      <c r="C1094" t="str">
        <f t="shared" si="285"/>
        <v>DPL90</v>
      </c>
      <c r="D1094" t="str">
        <f t="shared" ref="D1094:D1157" si="286">C1094 &amp; ".var"</f>
        <v>DPL90.var</v>
      </c>
      <c r="E1094" t="str">
        <f t="shared" si="284"/>
        <v>SandyLoam</v>
      </c>
      <c r="F1094" s="24" t="str">
        <f t="shared" ref="F1094:F1157" si="287">E1094 &amp; ".soi"</f>
        <v>SandyLoam.soi</v>
      </c>
      <c r="G1094" s="24" t="str">
        <f t="shared" ref="G1094:G1157" si="288">B1094&amp; ".wea"</f>
        <v>MississippiLoc2Wea.wea</v>
      </c>
      <c r="H1094" t="s">
        <v>314</v>
      </c>
      <c r="I1094" t="str">
        <f t="shared" si="274"/>
        <v>MississippiLoc2</v>
      </c>
      <c r="J1094" t="s">
        <v>332</v>
      </c>
      <c r="K1094" t="s">
        <v>336</v>
      </c>
      <c r="L1094" s="25" t="s">
        <v>70</v>
      </c>
      <c r="M1094" t="str">
        <f t="shared" si="272"/>
        <v>Mis_2_2020_DPL90_Sandyloam_0</v>
      </c>
      <c r="N1094" t="str">
        <f t="shared" si="275"/>
        <v>BiologyDefault</v>
      </c>
      <c r="O1094" t="str">
        <f t="shared" si="276"/>
        <v>MulchGeo1</v>
      </c>
      <c r="P1094" t="str">
        <f t="shared" si="277"/>
        <v>MulchDecomp1</v>
      </c>
      <c r="Q1094" t="str">
        <f t="shared" si="278"/>
        <v>GasCO2Default</v>
      </c>
      <c r="R1094" t="str">
        <f t="shared" si="279"/>
        <v>GasO2Default</v>
      </c>
      <c r="S1094" t="str">
        <f t="shared" si="280"/>
        <v>GasID</v>
      </c>
      <c r="T1094" t="str">
        <f t="shared" si="281"/>
        <v>Default</v>
      </c>
      <c r="U1094" t="str">
        <f t="shared" si="282"/>
        <v>AiTest</v>
      </c>
      <c r="W1094" t="str">
        <f t="shared" si="283"/>
        <v>R</v>
      </c>
      <c r="X1094">
        <f t="shared" si="273"/>
        <v>2020</v>
      </c>
    </row>
    <row r="1095" spans="1:24" ht="15.6">
      <c r="A1095" t="s">
        <v>1007</v>
      </c>
      <c r="B1095" t="s">
        <v>305</v>
      </c>
      <c r="C1095" t="str">
        <f t="shared" si="285"/>
        <v>DPL90</v>
      </c>
      <c r="D1095" t="str">
        <f t="shared" si="286"/>
        <v>DPL90.var</v>
      </c>
      <c r="E1095" t="str">
        <f t="shared" si="284"/>
        <v>SandyLoam</v>
      </c>
      <c r="F1095" s="24" t="str">
        <f t="shared" si="287"/>
        <v>SandyLoam.soi</v>
      </c>
      <c r="G1095" s="24" t="str">
        <f t="shared" si="288"/>
        <v>MississippiLoc2Wea.wea</v>
      </c>
      <c r="H1095" t="s">
        <v>314</v>
      </c>
      <c r="I1095" t="str">
        <f t="shared" si="274"/>
        <v>MississippiLoc2</v>
      </c>
      <c r="J1095" t="s">
        <v>332</v>
      </c>
      <c r="K1095" t="s">
        <v>336</v>
      </c>
      <c r="L1095" s="25" t="s">
        <v>70</v>
      </c>
      <c r="M1095" t="str">
        <f t="shared" ref="M1095:M1158" si="289">A1095</f>
        <v>Mis_2_2020_DPL90_Sandyloam_100</v>
      </c>
      <c r="N1095" t="str">
        <f t="shared" si="275"/>
        <v>BiologyDefault</v>
      </c>
      <c r="O1095" t="str">
        <f t="shared" si="276"/>
        <v>MulchGeo1</v>
      </c>
      <c r="P1095" t="str">
        <f t="shared" si="277"/>
        <v>MulchDecomp1</v>
      </c>
      <c r="Q1095" t="str">
        <f t="shared" si="278"/>
        <v>GasCO2Default</v>
      </c>
      <c r="R1095" t="str">
        <f t="shared" si="279"/>
        <v>GasO2Default</v>
      </c>
      <c r="S1095" t="str">
        <f t="shared" si="280"/>
        <v>GasID</v>
      </c>
      <c r="T1095" t="str">
        <f t="shared" si="281"/>
        <v>Default</v>
      </c>
      <c r="U1095" t="str">
        <f t="shared" si="282"/>
        <v>AiTest</v>
      </c>
      <c r="W1095" t="str">
        <f t="shared" si="283"/>
        <v>R</v>
      </c>
      <c r="X1095">
        <f t="shared" ref="X1095:X1158" si="290">X951</f>
        <v>2020</v>
      </c>
    </row>
    <row r="1096" spans="1:24" ht="15.6">
      <c r="A1096" t="s">
        <v>1008</v>
      </c>
      <c r="B1096" t="s">
        <v>305</v>
      </c>
      <c r="C1096" t="str">
        <f t="shared" si="285"/>
        <v>DPL90</v>
      </c>
      <c r="D1096" t="str">
        <f t="shared" si="286"/>
        <v>DPL90.var</v>
      </c>
      <c r="E1096" t="str">
        <f t="shared" si="284"/>
        <v>SandyLoam</v>
      </c>
      <c r="F1096" s="24" t="str">
        <f t="shared" si="287"/>
        <v>SandyLoam.soi</v>
      </c>
      <c r="G1096" s="24" t="str">
        <f t="shared" si="288"/>
        <v>MississippiLoc2Wea.wea</v>
      </c>
      <c r="H1096" t="s">
        <v>314</v>
      </c>
      <c r="I1096" t="str">
        <f t="shared" ref="I1096:I1159" si="291">I1095</f>
        <v>MississippiLoc2</v>
      </c>
      <c r="J1096" t="s">
        <v>332</v>
      </c>
      <c r="K1096" t="s">
        <v>336</v>
      </c>
      <c r="L1096" s="25" t="s">
        <v>70</v>
      </c>
      <c r="M1096" t="str">
        <f t="shared" si="289"/>
        <v>Mis_2_2020_DPL90_Sandyloam_200</v>
      </c>
      <c r="N1096" t="str">
        <f t="shared" ref="N1096:N1159" si="292">N1095</f>
        <v>BiologyDefault</v>
      </c>
      <c r="O1096" t="str">
        <f t="shared" ref="O1096:O1159" si="293">O1095</f>
        <v>MulchGeo1</v>
      </c>
      <c r="P1096" t="str">
        <f t="shared" ref="P1096:P1159" si="294">P1095</f>
        <v>MulchDecomp1</v>
      </c>
      <c r="Q1096" t="str">
        <f t="shared" ref="Q1096:Q1159" si="295">Q1095</f>
        <v>GasCO2Default</v>
      </c>
      <c r="R1096" t="str">
        <f t="shared" ref="R1096:R1159" si="296">R1095</f>
        <v>GasO2Default</v>
      </c>
      <c r="S1096" t="str">
        <f t="shared" ref="S1096:S1159" si="297">S1095</f>
        <v>GasID</v>
      </c>
      <c r="T1096" t="str">
        <f t="shared" ref="T1096:T1159" si="298">T1095</f>
        <v>Default</v>
      </c>
      <c r="U1096" t="str">
        <f t="shared" ref="U1096:U1159" si="299">U1095</f>
        <v>AiTest</v>
      </c>
      <c r="W1096" t="str">
        <f t="shared" ref="W1096:W1159" si="300">W1095</f>
        <v>R</v>
      </c>
      <c r="X1096">
        <f t="shared" si="290"/>
        <v>2020</v>
      </c>
    </row>
    <row r="1097" spans="1:24" ht="15.6">
      <c r="A1097" t="s">
        <v>1009</v>
      </c>
      <c r="B1097" t="s">
        <v>305</v>
      </c>
      <c r="C1097" t="str">
        <f t="shared" si="285"/>
        <v>DPL90</v>
      </c>
      <c r="D1097" t="str">
        <f t="shared" si="286"/>
        <v>DPL90.var</v>
      </c>
      <c r="E1097" t="str">
        <f t="shared" si="284"/>
        <v>SandyLoam</v>
      </c>
      <c r="F1097" s="24" t="str">
        <f t="shared" si="287"/>
        <v>SandyLoam.soi</v>
      </c>
      <c r="G1097" s="24" t="str">
        <f t="shared" si="288"/>
        <v>MississippiLoc2Wea.wea</v>
      </c>
      <c r="H1097" t="s">
        <v>314</v>
      </c>
      <c r="I1097" t="str">
        <f t="shared" si="291"/>
        <v>MississippiLoc2</v>
      </c>
      <c r="J1097" t="s">
        <v>332</v>
      </c>
      <c r="K1097" t="s">
        <v>336</v>
      </c>
      <c r="L1097" s="25" t="s">
        <v>70</v>
      </c>
      <c r="M1097" t="str">
        <f t="shared" si="289"/>
        <v>Mis_2_2020_DPL90_Sandyloam_300</v>
      </c>
      <c r="N1097" t="str">
        <f t="shared" si="292"/>
        <v>BiologyDefault</v>
      </c>
      <c r="O1097" t="str">
        <f t="shared" si="293"/>
        <v>MulchGeo1</v>
      </c>
      <c r="P1097" t="str">
        <f t="shared" si="294"/>
        <v>MulchDecomp1</v>
      </c>
      <c r="Q1097" t="str">
        <f t="shared" si="295"/>
        <v>GasCO2Default</v>
      </c>
      <c r="R1097" t="str">
        <f t="shared" si="296"/>
        <v>GasO2Default</v>
      </c>
      <c r="S1097" t="str">
        <f t="shared" si="297"/>
        <v>GasID</v>
      </c>
      <c r="T1097" t="str">
        <f t="shared" si="298"/>
        <v>Default</v>
      </c>
      <c r="U1097" t="str">
        <f t="shared" si="299"/>
        <v>AiTest</v>
      </c>
      <c r="W1097" t="str">
        <f t="shared" si="300"/>
        <v>R</v>
      </c>
      <c r="X1097">
        <f t="shared" si="290"/>
        <v>2020</v>
      </c>
    </row>
    <row r="1098" spans="1:24" ht="15.6">
      <c r="A1098" t="s">
        <v>1010</v>
      </c>
      <c r="B1098" t="s">
        <v>305</v>
      </c>
      <c r="C1098" t="str">
        <f t="shared" si="285"/>
        <v>NuCot33</v>
      </c>
      <c r="D1098" t="str">
        <f t="shared" si="286"/>
        <v>NuCot33.var</v>
      </c>
      <c r="E1098" t="str">
        <f t="shared" si="284"/>
        <v>Clay</v>
      </c>
      <c r="F1098" s="24" t="str">
        <f t="shared" si="287"/>
        <v>Clay.soi</v>
      </c>
      <c r="G1098" s="24" t="str">
        <f t="shared" si="288"/>
        <v>MississippiLoc2Wea.wea</v>
      </c>
      <c r="H1098" t="s">
        <v>314</v>
      </c>
      <c r="I1098" t="str">
        <f t="shared" si="291"/>
        <v>MississippiLoc2</v>
      </c>
      <c r="J1098" t="s">
        <v>332</v>
      </c>
      <c r="K1098" t="s">
        <v>336</v>
      </c>
      <c r="L1098" s="25" t="s">
        <v>70</v>
      </c>
      <c r="M1098" t="str">
        <f t="shared" si="289"/>
        <v>Mis_2_2020_NuCot33_Clay_0</v>
      </c>
      <c r="N1098" t="str">
        <f t="shared" si="292"/>
        <v>BiologyDefault</v>
      </c>
      <c r="O1098" t="str">
        <f t="shared" si="293"/>
        <v>MulchGeo1</v>
      </c>
      <c r="P1098" t="str">
        <f t="shared" si="294"/>
        <v>MulchDecomp1</v>
      </c>
      <c r="Q1098" t="str">
        <f t="shared" si="295"/>
        <v>GasCO2Default</v>
      </c>
      <c r="R1098" t="str">
        <f t="shared" si="296"/>
        <v>GasO2Default</v>
      </c>
      <c r="S1098" t="str">
        <f t="shared" si="297"/>
        <v>GasID</v>
      </c>
      <c r="T1098" t="str">
        <f t="shared" si="298"/>
        <v>Default</v>
      </c>
      <c r="U1098" t="str">
        <f t="shared" si="299"/>
        <v>AiTest</v>
      </c>
      <c r="W1098" t="str">
        <f t="shared" si="300"/>
        <v>R</v>
      </c>
      <c r="X1098">
        <f t="shared" si="290"/>
        <v>2020</v>
      </c>
    </row>
    <row r="1099" spans="1:24" ht="15.6">
      <c r="A1099" t="s">
        <v>1011</v>
      </c>
      <c r="B1099" t="s">
        <v>305</v>
      </c>
      <c r="C1099" t="str">
        <f t="shared" si="285"/>
        <v>NuCot33</v>
      </c>
      <c r="D1099" t="str">
        <f t="shared" si="286"/>
        <v>NuCot33.var</v>
      </c>
      <c r="E1099" t="str">
        <f t="shared" si="284"/>
        <v>Clay</v>
      </c>
      <c r="F1099" s="24" t="str">
        <f t="shared" si="287"/>
        <v>Clay.soi</v>
      </c>
      <c r="G1099" s="24" t="str">
        <f t="shared" si="288"/>
        <v>MississippiLoc2Wea.wea</v>
      </c>
      <c r="H1099" t="s">
        <v>314</v>
      </c>
      <c r="I1099" t="str">
        <f t="shared" si="291"/>
        <v>MississippiLoc2</v>
      </c>
      <c r="J1099" t="s">
        <v>332</v>
      </c>
      <c r="K1099" t="s">
        <v>336</v>
      </c>
      <c r="L1099" s="25" t="s">
        <v>70</v>
      </c>
      <c r="M1099" t="str">
        <f t="shared" si="289"/>
        <v>Mis_2_2020_NuCot33_Clay_100</v>
      </c>
      <c r="N1099" t="str">
        <f t="shared" si="292"/>
        <v>BiologyDefault</v>
      </c>
      <c r="O1099" t="str">
        <f t="shared" si="293"/>
        <v>MulchGeo1</v>
      </c>
      <c r="P1099" t="str">
        <f t="shared" si="294"/>
        <v>MulchDecomp1</v>
      </c>
      <c r="Q1099" t="str">
        <f t="shared" si="295"/>
        <v>GasCO2Default</v>
      </c>
      <c r="R1099" t="str">
        <f t="shared" si="296"/>
        <v>GasO2Default</v>
      </c>
      <c r="S1099" t="str">
        <f t="shared" si="297"/>
        <v>GasID</v>
      </c>
      <c r="T1099" t="str">
        <f t="shared" si="298"/>
        <v>Default</v>
      </c>
      <c r="U1099" t="str">
        <f t="shared" si="299"/>
        <v>AiTest</v>
      </c>
      <c r="W1099" t="str">
        <f t="shared" si="300"/>
        <v>R</v>
      </c>
      <c r="X1099">
        <f t="shared" si="290"/>
        <v>2020</v>
      </c>
    </row>
    <row r="1100" spans="1:24" ht="15.6">
      <c r="A1100" t="s">
        <v>1012</v>
      </c>
      <c r="B1100" t="s">
        <v>305</v>
      </c>
      <c r="C1100" t="str">
        <f t="shared" si="285"/>
        <v>NuCot33</v>
      </c>
      <c r="D1100" t="str">
        <f t="shared" si="286"/>
        <v>NuCot33.var</v>
      </c>
      <c r="E1100" t="str">
        <f t="shared" si="284"/>
        <v>Clay</v>
      </c>
      <c r="F1100" s="24" t="str">
        <f t="shared" si="287"/>
        <v>Clay.soi</v>
      </c>
      <c r="G1100" s="24" t="str">
        <f t="shared" si="288"/>
        <v>MississippiLoc2Wea.wea</v>
      </c>
      <c r="H1100" t="s">
        <v>314</v>
      </c>
      <c r="I1100" t="str">
        <f t="shared" si="291"/>
        <v>MississippiLoc2</v>
      </c>
      <c r="J1100" t="s">
        <v>332</v>
      </c>
      <c r="K1100" t="s">
        <v>336</v>
      </c>
      <c r="L1100" s="25" t="s">
        <v>70</v>
      </c>
      <c r="M1100" t="str">
        <f t="shared" si="289"/>
        <v>Mis_2_2020_NuCot33_Clay_200</v>
      </c>
      <c r="N1100" t="str">
        <f t="shared" si="292"/>
        <v>BiologyDefault</v>
      </c>
      <c r="O1100" t="str">
        <f t="shared" si="293"/>
        <v>MulchGeo1</v>
      </c>
      <c r="P1100" t="str">
        <f t="shared" si="294"/>
        <v>MulchDecomp1</v>
      </c>
      <c r="Q1100" t="str">
        <f t="shared" si="295"/>
        <v>GasCO2Default</v>
      </c>
      <c r="R1100" t="str">
        <f t="shared" si="296"/>
        <v>GasO2Default</v>
      </c>
      <c r="S1100" t="str">
        <f t="shared" si="297"/>
        <v>GasID</v>
      </c>
      <c r="T1100" t="str">
        <f t="shared" si="298"/>
        <v>Default</v>
      </c>
      <c r="U1100" t="str">
        <f t="shared" si="299"/>
        <v>AiTest</v>
      </c>
      <c r="W1100" t="str">
        <f t="shared" si="300"/>
        <v>R</v>
      </c>
      <c r="X1100">
        <f t="shared" si="290"/>
        <v>2020</v>
      </c>
    </row>
    <row r="1101" spans="1:24" ht="15.6">
      <c r="A1101" t="s">
        <v>1013</v>
      </c>
      <c r="B1101" t="s">
        <v>305</v>
      </c>
      <c r="C1101" t="str">
        <f t="shared" si="285"/>
        <v>NuCot33</v>
      </c>
      <c r="D1101" t="str">
        <f t="shared" si="286"/>
        <v>NuCot33.var</v>
      </c>
      <c r="E1101" t="str">
        <f t="shared" si="284"/>
        <v>Clay</v>
      </c>
      <c r="F1101" s="24" t="str">
        <f t="shared" si="287"/>
        <v>Clay.soi</v>
      </c>
      <c r="G1101" s="24" t="str">
        <f t="shared" si="288"/>
        <v>MississippiLoc2Wea.wea</v>
      </c>
      <c r="H1101" t="s">
        <v>314</v>
      </c>
      <c r="I1101" t="str">
        <f t="shared" si="291"/>
        <v>MississippiLoc2</v>
      </c>
      <c r="J1101" t="s">
        <v>332</v>
      </c>
      <c r="K1101" t="s">
        <v>336</v>
      </c>
      <c r="L1101" s="25" t="s">
        <v>70</v>
      </c>
      <c r="M1101" t="str">
        <f t="shared" si="289"/>
        <v>Mis_2_2020_NuCot33_Clay_300</v>
      </c>
      <c r="N1101" t="str">
        <f t="shared" si="292"/>
        <v>BiologyDefault</v>
      </c>
      <c r="O1101" t="str">
        <f t="shared" si="293"/>
        <v>MulchGeo1</v>
      </c>
      <c r="P1101" t="str">
        <f t="shared" si="294"/>
        <v>MulchDecomp1</v>
      </c>
      <c r="Q1101" t="str">
        <f t="shared" si="295"/>
        <v>GasCO2Default</v>
      </c>
      <c r="R1101" t="str">
        <f t="shared" si="296"/>
        <v>GasO2Default</v>
      </c>
      <c r="S1101" t="str">
        <f t="shared" si="297"/>
        <v>GasID</v>
      </c>
      <c r="T1101" t="str">
        <f t="shared" si="298"/>
        <v>Default</v>
      </c>
      <c r="U1101" t="str">
        <f t="shared" si="299"/>
        <v>AiTest</v>
      </c>
      <c r="W1101" t="str">
        <f t="shared" si="300"/>
        <v>R</v>
      </c>
      <c r="X1101">
        <f t="shared" si="290"/>
        <v>2020</v>
      </c>
    </row>
    <row r="1102" spans="1:24" ht="15.6">
      <c r="A1102" t="s">
        <v>1014</v>
      </c>
      <c r="B1102" t="s">
        <v>305</v>
      </c>
      <c r="C1102" t="str">
        <f t="shared" si="285"/>
        <v>NuCot33</v>
      </c>
      <c r="D1102" t="str">
        <f t="shared" si="286"/>
        <v>NuCot33.var</v>
      </c>
      <c r="E1102" t="str">
        <f t="shared" si="284"/>
        <v>SandyClayLoam</v>
      </c>
      <c r="F1102" s="24" t="str">
        <f t="shared" si="287"/>
        <v>SandyClayLoam.soi</v>
      </c>
      <c r="G1102" s="24" t="str">
        <f t="shared" si="288"/>
        <v>MississippiLoc2Wea.wea</v>
      </c>
      <c r="H1102" t="s">
        <v>314</v>
      </c>
      <c r="I1102" t="str">
        <f t="shared" si="291"/>
        <v>MississippiLoc2</v>
      </c>
      <c r="J1102" t="s">
        <v>332</v>
      </c>
      <c r="K1102" t="s">
        <v>336</v>
      </c>
      <c r="L1102" s="25" t="s">
        <v>70</v>
      </c>
      <c r="M1102" t="str">
        <f t="shared" si="289"/>
        <v>Mis_2_2020_NuCot33_SandyClayLoam_0</v>
      </c>
      <c r="N1102" t="str">
        <f t="shared" si="292"/>
        <v>BiologyDefault</v>
      </c>
      <c r="O1102" t="str">
        <f t="shared" si="293"/>
        <v>MulchGeo1</v>
      </c>
      <c r="P1102" t="str">
        <f t="shared" si="294"/>
        <v>MulchDecomp1</v>
      </c>
      <c r="Q1102" t="str">
        <f t="shared" si="295"/>
        <v>GasCO2Default</v>
      </c>
      <c r="R1102" t="str">
        <f t="shared" si="296"/>
        <v>GasO2Default</v>
      </c>
      <c r="S1102" t="str">
        <f t="shared" si="297"/>
        <v>GasID</v>
      </c>
      <c r="T1102" t="str">
        <f t="shared" si="298"/>
        <v>Default</v>
      </c>
      <c r="U1102" t="str">
        <f t="shared" si="299"/>
        <v>AiTest</v>
      </c>
      <c r="W1102" t="str">
        <f t="shared" si="300"/>
        <v>R</v>
      </c>
      <c r="X1102">
        <f t="shared" si="290"/>
        <v>2020</v>
      </c>
    </row>
    <row r="1103" spans="1:24" ht="15.6">
      <c r="A1103" t="s">
        <v>1015</v>
      </c>
      <c r="B1103" t="s">
        <v>305</v>
      </c>
      <c r="C1103" t="str">
        <f t="shared" si="285"/>
        <v>NuCot33</v>
      </c>
      <c r="D1103" t="str">
        <f t="shared" si="286"/>
        <v>NuCot33.var</v>
      </c>
      <c r="E1103" t="str">
        <f t="shared" si="284"/>
        <v>SandyClayLoam</v>
      </c>
      <c r="F1103" s="24" t="str">
        <f t="shared" si="287"/>
        <v>SandyClayLoam.soi</v>
      </c>
      <c r="G1103" s="24" t="str">
        <f t="shared" si="288"/>
        <v>MississippiLoc2Wea.wea</v>
      </c>
      <c r="H1103" t="s">
        <v>314</v>
      </c>
      <c r="I1103" t="str">
        <f t="shared" si="291"/>
        <v>MississippiLoc2</v>
      </c>
      <c r="J1103" t="s">
        <v>332</v>
      </c>
      <c r="K1103" t="s">
        <v>336</v>
      </c>
      <c r="L1103" s="25" t="s">
        <v>70</v>
      </c>
      <c r="M1103" t="str">
        <f t="shared" si="289"/>
        <v>Mis_2_2020_NuCot33_SandyClayLoam_100</v>
      </c>
      <c r="N1103" t="str">
        <f t="shared" si="292"/>
        <v>BiologyDefault</v>
      </c>
      <c r="O1103" t="str">
        <f t="shared" si="293"/>
        <v>MulchGeo1</v>
      </c>
      <c r="P1103" t="str">
        <f t="shared" si="294"/>
        <v>MulchDecomp1</v>
      </c>
      <c r="Q1103" t="str">
        <f t="shared" si="295"/>
        <v>GasCO2Default</v>
      </c>
      <c r="R1103" t="str">
        <f t="shared" si="296"/>
        <v>GasO2Default</v>
      </c>
      <c r="S1103" t="str">
        <f t="shared" si="297"/>
        <v>GasID</v>
      </c>
      <c r="T1103" t="str">
        <f t="shared" si="298"/>
        <v>Default</v>
      </c>
      <c r="U1103" t="str">
        <f t="shared" si="299"/>
        <v>AiTest</v>
      </c>
      <c r="W1103" t="str">
        <f t="shared" si="300"/>
        <v>R</v>
      </c>
      <c r="X1103">
        <f t="shared" si="290"/>
        <v>2020</v>
      </c>
    </row>
    <row r="1104" spans="1:24" ht="15.6">
      <c r="A1104" t="s">
        <v>1016</v>
      </c>
      <c r="B1104" t="s">
        <v>305</v>
      </c>
      <c r="C1104" t="str">
        <f t="shared" si="285"/>
        <v>NuCot33</v>
      </c>
      <c r="D1104" t="str">
        <f t="shared" si="286"/>
        <v>NuCot33.var</v>
      </c>
      <c r="E1104" t="str">
        <f t="shared" si="284"/>
        <v>SandyClayLoam</v>
      </c>
      <c r="F1104" s="24" t="str">
        <f t="shared" si="287"/>
        <v>SandyClayLoam.soi</v>
      </c>
      <c r="G1104" s="24" t="str">
        <f t="shared" si="288"/>
        <v>MississippiLoc2Wea.wea</v>
      </c>
      <c r="H1104" t="s">
        <v>314</v>
      </c>
      <c r="I1104" t="str">
        <f t="shared" si="291"/>
        <v>MississippiLoc2</v>
      </c>
      <c r="J1104" t="s">
        <v>332</v>
      </c>
      <c r="K1104" t="s">
        <v>336</v>
      </c>
      <c r="L1104" s="25" t="s">
        <v>70</v>
      </c>
      <c r="M1104" t="str">
        <f t="shared" si="289"/>
        <v>Mis_2_2020_NuCot33_SandyClayLoam_200</v>
      </c>
      <c r="N1104" t="str">
        <f t="shared" si="292"/>
        <v>BiologyDefault</v>
      </c>
      <c r="O1104" t="str">
        <f t="shared" si="293"/>
        <v>MulchGeo1</v>
      </c>
      <c r="P1104" t="str">
        <f t="shared" si="294"/>
        <v>MulchDecomp1</v>
      </c>
      <c r="Q1104" t="str">
        <f t="shared" si="295"/>
        <v>GasCO2Default</v>
      </c>
      <c r="R1104" t="str">
        <f t="shared" si="296"/>
        <v>GasO2Default</v>
      </c>
      <c r="S1104" t="str">
        <f t="shared" si="297"/>
        <v>GasID</v>
      </c>
      <c r="T1104" t="str">
        <f t="shared" si="298"/>
        <v>Default</v>
      </c>
      <c r="U1104" t="str">
        <f t="shared" si="299"/>
        <v>AiTest</v>
      </c>
      <c r="W1104" t="str">
        <f t="shared" si="300"/>
        <v>R</v>
      </c>
      <c r="X1104">
        <f t="shared" si="290"/>
        <v>2020</v>
      </c>
    </row>
    <row r="1105" spans="1:24" ht="15.6">
      <c r="A1105" t="s">
        <v>1017</v>
      </c>
      <c r="B1105" t="s">
        <v>305</v>
      </c>
      <c r="C1105" t="str">
        <f t="shared" si="285"/>
        <v>NuCot33</v>
      </c>
      <c r="D1105" t="str">
        <f t="shared" si="286"/>
        <v>NuCot33.var</v>
      </c>
      <c r="E1105" t="str">
        <f t="shared" si="284"/>
        <v>SandyClayLoam</v>
      </c>
      <c r="F1105" s="24" t="str">
        <f t="shared" si="287"/>
        <v>SandyClayLoam.soi</v>
      </c>
      <c r="G1105" s="24" t="str">
        <f t="shared" si="288"/>
        <v>MississippiLoc2Wea.wea</v>
      </c>
      <c r="H1105" t="s">
        <v>314</v>
      </c>
      <c r="I1105" t="str">
        <f t="shared" si="291"/>
        <v>MississippiLoc2</v>
      </c>
      <c r="J1105" t="s">
        <v>332</v>
      </c>
      <c r="K1105" t="s">
        <v>336</v>
      </c>
      <c r="L1105" s="25" t="s">
        <v>70</v>
      </c>
      <c r="M1105" t="str">
        <f t="shared" si="289"/>
        <v>Mis_2_2020_NuCot33_SandyClayLoam_300</v>
      </c>
      <c r="N1105" t="str">
        <f t="shared" si="292"/>
        <v>BiologyDefault</v>
      </c>
      <c r="O1105" t="str">
        <f t="shared" si="293"/>
        <v>MulchGeo1</v>
      </c>
      <c r="P1105" t="str">
        <f t="shared" si="294"/>
        <v>MulchDecomp1</v>
      </c>
      <c r="Q1105" t="str">
        <f t="shared" si="295"/>
        <v>GasCO2Default</v>
      </c>
      <c r="R1105" t="str">
        <f t="shared" si="296"/>
        <v>GasO2Default</v>
      </c>
      <c r="S1105" t="str">
        <f t="shared" si="297"/>
        <v>GasID</v>
      </c>
      <c r="T1105" t="str">
        <f t="shared" si="298"/>
        <v>Default</v>
      </c>
      <c r="U1105" t="str">
        <f t="shared" si="299"/>
        <v>AiTest</v>
      </c>
      <c r="W1105" t="str">
        <f t="shared" si="300"/>
        <v>R</v>
      </c>
      <c r="X1105">
        <f t="shared" si="290"/>
        <v>2020</v>
      </c>
    </row>
    <row r="1106" spans="1:24" ht="15.6">
      <c r="A1106" t="s">
        <v>1018</v>
      </c>
      <c r="B1106" t="s">
        <v>305</v>
      </c>
      <c r="C1106" t="str">
        <f t="shared" si="285"/>
        <v>NuCot33</v>
      </c>
      <c r="D1106" t="str">
        <f t="shared" si="286"/>
        <v>NuCot33.var</v>
      </c>
      <c r="E1106" t="str">
        <f t="shared" si="284"/>
        <v>SandyLoam</v>
      </c>
      <c r="F1106" s="24" t="str">
        <f t="shared" si="287"/>
        <v>SandyLoam.soi</v>
      </c>
      <c r="G1106" s="24" t="str">
        <f t="shared" si="288"/>
        <v>MississippiLoc2Wea.wea</v>
      </c>
      <c r="H1106" t="s">
        <v>314</v>
      </c>
      <c r="I1106" t="str">
        <f t="shared" si="291"/>
        <v>MississippiLoc2</v>
      </c>
      <c r="J1106" t="s">
        <v>332</v>
      </c>
      <c r="K1106" t="s">
        <v>336</v>
      </c>
      <c r="L1106" s="25" t="s">
        <v>70</v>
      </c>
      <c r="M1106" t="str">
        <f t="shared" si="289"/>
        <v>Mis_2_2020_NuCot33_Sandyloam_0</v>
      </c>
      <c r="N1106" t="str">
        <f t="shared" si="292"/>
        <v>BiologyDefault</v>
      </c>
      <c r="O1106" t="str">
        <f t="shared" si="293"/>
        <v>MulchGeo1</v>
      </c>
      <c r="P1106" t="str">
        <f t="shared" si="294"/>
        <v>MulchDecomp1</v>
      </c>
      <c r="Q1106" t="str">
        <f t="shared" si="295"/>
        <v>GasCO2Default</v>
      </c>
      <c r="R1106" t="str">
        <f t="shared" si="296"/>
        <v>GasO2Default</v>
      </c>
      <c r="S1106" t="str">
        <f t="shared" si="297"/>
        <v>GasID</v>
      </c>
      <c r="T1106" t="str">
        <f t="shared" si="298"/>
        <v>Default</v>
      </c>
      <c r="U1106" t="str">
        <f t="shared" si="299"/>
        <v>AiTest</v>
      </c>
      <c r="W1106" t="str">
        <f t="shared" si="300"/>
        <v>R</v>
      </c>
      <c r="X1106">
        <f t="shared" si="290"/>
        <v>2020</v>
      </c>
    </row>
    <row r="1107" spans="1:24" ht="15.6">
      <c r="A1107" t="s">
        <v>1019</v>
      </c>
      <c r="B1107" t="s">
        <v>305</v>
      </c>
      <c r="C1107" t="str">
        <f t="shared" si="285"/>
        <v>NuCot33</v>
      </c>
      <c r="D1107" t="str">
        <f t="shared" si="286"/>
        <v>NuCot33.var</v>
      </c>
      <c r="E1107" t="str">
        <f t="shared" ref="E1107:E1170" si="301">E1095</f>
        <v>SandyLoam</v>
      </c>
      <c r="F1107" s="24" t="str">
        <f t="shared" si="287"/>
        <v>SandyLoam.soi</v>
      </c>
      <c r="G1107" s="24" t="str">
        <f t="shared" si="288"/>
        <v>MississippiLoc2Wea.wea</v>
      </c>
      <c r="H1107" t="s">
        <v>314</v>
      </c>
      <c r="I1107" t="str">
        <f t="shared" si="291"/>
        <v>MississippiLoc2</v>
      </c>
      <c r="J1107" t="s">
        <v>332</v>
      </c>
      <c r="K1107" t="s">
        <v>336</v>
      </c>
      <c r="L1107" s="25" t="s">
        <v>70</v>
      </c>
      <c r="M1107" t="str">
        <f t="shared" si="289"/>
        <v>Mis_2_2020_NuCot33_Sandyloam_100</v>
      </c>
      <c r="N1107" t="str">
        <f t="shared" si="292"/>
        <v>BiologyDefault</v>
      </c>
      <c r="O1107" t="str">
        <f t="shared" si="293"/>
        <v>MulchGeo1</v>
      </c>
      <c r="P1107" t="str">
        <f t="shared" si="294"/>
        <v>MulchDecomp1</v>
      </c>
      <c r="Q1107" t="str">
        <f t="shared" si="295"/>
        <v>GasCO2Default</v>
      </c>
      <c r="R1107" t="str">
        <f t="shared" si="296"/>
        <v>GasO2Default</v>
      </c>
      <c r="S1107" t="str">
        <f t="shared" si="297"/>
        <v>GasID</v>
      </c>
      <c r="T1107" t="str">
        <f t="shared" si="298"/>
        <v>Default</v>
      </c>
      <c r="U1107" t="str">
        <f t="shared" si="299"/>
        <v>AiTest</v>
      </c>
      <c r="W1107" t="str">
        <f t="shared" si="300"/>
        <v>R</v>
      </c>
      <c r="X1107">
        <f t="shared" si="290"/>
        <v>2020</v>
      </c>
    </row>
    <row r="1108" spans="1:24" ht="15.6">
      <c r="A1108" t="s">
        <v>1020</v>
      </c>
      <c r="B1108" t="s">
        <v>305</v>
      </c>
      <c r="C1108" t="str">
        <f t="shared" si="285"/>
        <v>NuCot33</v>
      </c>
      <c r="D1108" t="str">
        <f t="shared" si="286"/>
        <v>NuCot33.var</v>
      </c>
      <c r="E1108" t="str">
        <f t="shared" si="301"/>
        <v>SandyLoam</v>
      </c>
      <c r="F1108" s="24" t="str">
        <f t="shared" si="287"/>
        <v>SandyLoam.soi</v>
      </c>
      <c r="G1108" s="24" t="str">
        <f t="shared" si="288"/>
        <v>MississippiLoc2Wea.wea</v>
      </c>
      <c r="H1108" t="s">
        <v>314</v>
      </c>
      <c r="I1108" t="str">
        <f t="shared" si="291"/>
        <v>MississippiLoc2</v>
      </c>
      <c r="J1108" t="s">
        <v>332</v>
      </c>
      <c r="K1108" t="s">
        <v>336</v>
      </c>
      <c r="L1108" s="25" t="s">
        <v>70</v>
      </c>
      <c r="M1108" t="str">
        <f t="shared" si="289"/>
        <v>Mis_2_2020_NuCot33_Sandyloam_200</v>
      </c>
      <c r="N1108" t="str">
        <f t="shared" si="292"/>
        <v>BiologyDefault</v>
      </c>
      <c r="O1108" t="str">
        <f t="shared" si="293"/>
        <v>MulchGeo1</v>
      </c>
      <c r="P1108" t="str">
        <f t="shared" si="294"/>
        <v>MulchDecomp1</v>
      </c>
      <c r="Q1108" t="str">
        <f t="shared" si="295"/>
        <v>GasCO2Default</v>
      </c>
      <c r="R1108" t="str">
        <f t="shared" si="296"/>
        <v>GasO2Default</v>
      </c>
      <c r="S1108" t="str">
        <f t="shared" si="297"/>
        <v>GasID</v>
      </c>
      <c r="T1108" t="str">
        <f t="shared" si="298"/>
        <v>Default</v>
      </c>
      <c r="U1108" t="str">
        <f t="shared" si="299"/>
        <v>AiTest</v>
      </c>
      <c r="W1108" t="str">
        <f t="shared" si="300"/>
        <v>R</v>
      </c>
      <c r="X1108">
        <f t="shared" si="290"/>
        <v>2020</v>
      </c>
    </row>
    <row r="1109" spans="1:24" ht="15.6">
      <c r="A1109" t="s">
        <v>1021</v>
      </c>
      <c r="B1109" t="s">
        <v>305</v>
      </c>
      <c r="C1109" t="str">
        <f t="shared" si="285"/>
        <v>NuCot33</v>
      </c>
      <c r="D1109" t="str">
        <f t="shared" si="286"/>
        <v>NuCot33.var</v>
      </c>
      <c r="E1109" t="str">
        <f t="shared" si="301"/>
        <v>SandyLoam</v>
      </c>
      <c r="F1109" s="24" t="str">
        <f t="shared" si="287"/>
        <v>SandyLoam.soi</v>
      </c>
      <c r="G1109" s="24" t="str">
        <f t="shared" si="288"/>
        <v>MississippiLoc2Wea.wea</v>
      </c>
      <c r="H1109" t="s">
        <v>314</v>
      </c>
      <c r="I1109" t="str">
        <f t="shared" si="291"/>
        <v>MississippiLoc2</v>
      </c>
      <c r="J1109" t="s">
        <v>332</v>
      </c>
      <c r="K1109" t="s">
        <v>336</v>
      </c>
      <c r="L1109" s="25" t="s">
        <v>70</v>
      </c>
      <c r="M1109" t="str">
        <f t="shared" si="289"/>
        <v>Mis_2_2020_NuCot33_Sandyloam_300</v>
      </c>
      <c r="N1109" t="str">
        <f t="shared" si="292"/>
        <v>BiologyDefault</v>
      </c>
      <c r="O1109" t="str">
        <f t="shared" si="293"/>
        <v>MulchGeo1</v>
      </c>
      <c r="P1109" t="str">
        <f t="shared" si="294"/>
        <v>MulchDecomp1</v>
      </c>
      <c r="Q1109" t="str">
        <f t="shared" si="295"/>
        <v>GasCO2Default</v>
      </c>
      <c r="R1109" t="str">
        <f t="shared" si="296"/>
        <v>GasO2Default</v>
      </c>
      <c r="S1109" t="str">
        <f t="shared" si="297"/>
        <v>GasID</v>
      </c>
      <c r="T1109" t="str">
        <f t="shared" si="298"/>
        <v>Default</v>
      </c>
      <c r="U1109" t="str">
        <f t="shared" si="299"/>
        <v>AiTest</v>
      </c>
      <c r="W1109" t="str">
        <f t="shared" si="300"/>
        <v>R</v>
      </c>
      <c r="X1109">
        <f t="shared" si="290"/>
        <v>2020</v>
      </c>
    </row>
    <row r="1110" spans="1:24" ht="15.6">
      <c r="A1110" t="s">
        <v>1022</v>
      </c>
      <c r="B1110" t="s">
        <v>305</v>
      </c>
      <c r="C1110" t="str">
        <f t="shared" si="285"/>
        <v>DPL90</v>
      </c>
      <c r="D1110" t="str">
        <f t="shared" si="286"/>
        <v>DPL90.var</v>
      </c>
      <c r="E1110" t="str">
        <f t="shared" si="301"/>
        <v>Clay</v>
      </c>
      <c r="F1110" s="24" t="str">
        <f t="shared" si="287"/>
        <v>Clay.soi</v>
      </c>
      <c r="G1110" s="24" t="str">
        <f t="shared" si="288"/>
        <v>MississippiLoc2Wea.wea</v>
      </c>
      <c r="H1110" t="s">
        <v>314</v>
      </c>
      <c r="I1110" t="str">
        <f t="shared" si="291"/>
        <v>MississippiLoc2</v>
      </c>
      <c r="J1110" t="s">
        <v>332</v>
      </c>
      <c r="K1110" t="s">
        <v>336</v>
      </c>
      <c r="L1110" s="25" t="s">
        <v>70</v>
      </c>
      <c r="M1110" t="str">
        <f t="shared" si="289"/>
        <v>Mis_2_2021_DPL90_Clay_0</v>
      </c>
      <c r="N1110" t="str">
        <f t="shared" si="292"/>
        <v>BiologyDefault</v>
      </c>
      <c r="O1110" t="str">
        <f t="shared" si="293"/>
        <v>MulchGeo1</v>
      </c>
      <c r="P1110" t="str">
        <f t="shared" si="294"/>
        <v>MulchDecomp1</v>
      </c>
      <c r="Q1110" t="str">
        <f t="shared" si="295"/>
        <v>GasCO2Default</v>
      </c>
      <c r="R1110" t="str">
        <f t="shared" si="296"/>
        <v>GasO2Default</v>
      </c>
      <c r="S1110" t="str">
        <f t="shared" si="297"/>
        <v>GasID</v>
      </c>
      <c r="T1110" t="str">
        <f t="shared" si="298"/>
        <v>Default</v>
      </c>
      <c r="U1110" t="str">
        <f t="shared" si="299"/>
        <v>AiTest</v>
      </c>
      <c r="W1110" t="str">
        <f t="shared" si="300"/>
        <v>R</v>
      </c>
      <c r="X1110">
        <f t="shared" si="290"/>
        <v>2021</v>
      </c>
    </row>
    <row r="1111" spans="1:24" ht="15.6">
      <c r="A1111" t="s">
        <v>1023</v>
      </c>
      <c r="B1111" t="s">
        <v>305</v>
      </c>
      <c r="C1111" t="str">
        <f t="shared" si="285"/>
        <v>DPL90</v>
      </c>
      <c r="D1111" t="str">
        <f t="shared" si="286"/>
        <v>DPL90.var</v>
      </c>
      <c r="E1111" t="str">
        <f t="shared" si="301"/>
        <v>Clay</v>
      </c>
      <c r="F1111" s="24" t="str">
        <f t="shared" si="287"/>
        <v>Clay.soi</v>
      </c>
      <c r="G1111" s="24" t="str">
        <f t="shared" si="288"/>
        <v>MississippiLoc2Wea.wea</v>
      </c>
      <c r="H1111" t="s">
        <v>314</v>
      </c>
      <c r="I1111" t="str">
        <f t="shared" si="291"/>
        <v>MississippiLoc2</v>
      </c>
      <c r="J1111" t="s">
        <v>332</v>
      </c>
      <c r="K1111" t="s">
        <v>336</v>
      </c>
      <c r="L1111" s="25" t="s">
        <v>70</v>
      </c>
      <c r="M1111" t="str">
        <f t="shared" si="289"/>
        <v>Mis_2_2021_DPL90_Clay_100</v>
      </c>
      <c r="N1111" t="str">
        <f t="shared" si="292"/>
        <v>BiologyDefault</v>
      </c>
      <c r="O1111" t="str">
        <f t="shared" si="293"/>
        <v>MulchGeo1</v>
      </c>
      <c r="P1111" t="str">
        <f t="shared" si="294"/>
        <v>MulchDecomp1</v>
      </c>
      <c r="Q1111" t="str">
        <f t="shared" si="295"/>
        <v>GasCO2Default</v>
      </c>
      <c r="R1111" t="str">
        <f t="shared" si="296"/>
        <v>GasO2Default</v>
      </c>
      <c r="S1111" t="str">
        <f t="shared" si="297"/>
        <v>GasID</v>
      </c>
      <c r="T1111" t="str">
        <f t="shared" si="298"/>
        <v>Default</v>
      </c>
      <c r="U1111" t="str">
        <f t="shared" si="299"/>
        <v>AiTest</v>
      </c>
      <c r="W1111" t="str">
        <f t="shared" si="300"/>
        <v>R</v>
      </c>
      <c r="X1111">
        <f t="shared" si="290"/>
        <v>2021</v>
      </c>
    </row>
    <row r="1112" spans="1:24" ht="15.6">
      <c r="A1112" t="s">
        <v>1024</v>
      </c>
      <c r="B1112" t="s">
        <v>305</v>
      </c>
      <c r="C1112" t="str">
        <f t="shared" si="285"/>
        <v>DPL90</v>
      </c>
      <c r="D1112" t="str">
        <f t="shared" si="286"/>
        <v>DPL90.var</v>
      </c>
      <c r="E1112" t="str">
        <f t="shared" si="301"/>
        <v>Clay</v>
      </c>
      <c r="F1112" s="24" t="str">
        <f t="shared" si="287"/>
        <v>Clay.soi</v>
      </c>
      <c r="G1112" s="24" t="str">
        <f t="shared" si="288"/>
        <v>MississippiLoc2Wea.wea</v>
      </c>
      <c r="H1112" t="s">
        <v>314</v>
      </c>
      <c r="I1112" t="str">
        <f t="shared" si="291"/>
        <v>MississippiLoc2</v>
      </c>
      <c r="J1112" t="s">
        <v>332</v>
      </c>
      <c r="K1112" t="s">
        <v>336</v>
      </c>
      <c r="L1112" s="25" t="s">
        <v>70</v>
      </c>
      <c r="M1112" t="str">
        <f t="shared" si="289"/>
        <v>Mis_2_2021_DPL90_Clay_200</v>
      </c>
      <c r="N1112" t="str">
        <f t="shared" si="292"/>
        <v>BiologyDefault</v>
      </c>
      <c r="O1112" t="str">
        <f t="shared" si="293"/>
        <v>MulchGeo1</v>
      </c>
      <c r="P1112" t="str">
        <f t="shared" si="294"/>
        <v>MulchDecomp1</v>
      </c>
      <c r="Q1112" t="str">
        <f t="shared" si="295"/>
        <v>GasCO2Default</v>
      </c>
      <c r="R1112" t="str">
        <f t="shared" si="296"/>
        <v>GasO2Default</v>
      </c>
      <c r="S1112" t="str">
        <f t="shared" si="297"/>
        <v>GasID</v>
      </c>
      <c r="T1112" t="str">
        <f t="shared" si="298"/>
        <v>Default</v>
      </c>
      <c r="U1112" t="str">
        <f t="shared" si="299"/>
        <v>AiTest</v>
      </c>
      <c r="W1112" t="str">
        <f t="shared" si="300"/>
        <v>R</v>
      </c>
      <c r="X1112">
        <f t="shared" si="290"/>
        <v>2021</v>
      </c>
    </row>
    <row r="1113" spans="1:24" ht="15.6">
      <c r="A1113" t="s">
        <v>1025</v>
      </c>
      <c r="B1113" t="s">
        <v>305</v>
      </c>
      <c r="C1113" t="str">
        <f t="shared" si="285"/>
        <v>DPL90</v>
      </c>
      <c r="D1113" t="str">
        <f t="shared" si="286"/>
        <v>DPL90.var</v>
      </c>
      <c r="E1113" t="str">
        <f t="shared" si="301"/>
        <v>Clay</v>
      </c>
      <c r="F1113" s="24" t="str">
        <f t="shared" si="287"/>
        <v>Clay.soi</v>
      </c>
      <c r="G1113" s="24" t="str">
        <f t="shared" si="288"/>
        <v>MississippiLoc2Wea.wea</v>
      </c>
      <c r="H1113" t="s">
        <v>314</v>
      </c>
      <c r="I1113" t="str">
        <f t="shared" si="291"/>
        <v>MississippiLoc2</v>
      </c>
      <c r="J1113" t="s">
        <v>332</v>
      </c>
      <c r="K1113" t="s">
        <v>336</v>
      </c>
      <c r="L1113" s="25" t="s">
        <v>70</v>
      </c>
      <c r="M1113" t="str">
        <f t="shared" si="289"/>
        <v>Mis_2_2021_DPL90_Clay_300</v>
      </c>
      <c r="N1113" t="str">
        <f t="shared" si="292"/>
        <v>BiologyDefault</v>
      </c>
      <c r="O1113" t="str">
        <f t="shared" si="293"/>
        <v>MulchGeo1</v>
      </c>
      <c r="P1113" t="str">
        <f t="shared" si="294"/>
        <v>MulchDecomp1</v>
      </c>
      <c r="Q1113" t="str">
        <f t="shared" si="295"/>
        <v>GasCO2Default</v>
      </c>
      <c r="R1113" t="str">
        <f t="shared" si="296"/>
        <v>GasO2Default</v>
      </c>
      <c r="S1113" t="str">
        <f t="shared" si="297"/>
        <v>GasID</v>
      </c>
      <c r="T1113" t="str">
        <f t="shared" si="298"/>
        <v>Default</v>
      </c>
      <c r="U1113" t="str">
        <f t="shared" si="299"/>
        <v>AiTest</v>
      </c>
      <c r="W1113" t="str">
        <f t="shared" si="300"/>
        <v>R</v>
      </c>
      <c r="X1113">
        <f t="shared" si="290"/>
        <v>2021</v>
      </c>
    </row>
    <row r="1114" spans="1:24" ht="15.6">
      <c r="A1114" t="s">
        <v>1026</v>
      </c>
      <c r="B1114" t="s">
        <v>305</v>
      </c>
      <c r="C1114" t="str">
        <f t="shared" si="285"/>
        <v>DPL90</v>
      </c>
      <c r="D1114" t="str">
        <f t="shared" si="286"/>
        <v>DPL90.var</v>
      </c>
      <c r="E1114" t="str">
        <f t="shared" si="301"/>
        <v>SandyClayLoam</v>
      </c>
      <c r="F1114" s="24" t="str">
        <f t="shared" si="287"/>
        <v>SandyClayLoam.soi</v>
      </c>
      <c r="G1114" s="24" t="str">
        <f t="shared" si="288"/>
        <v>MississippiLoc2Wea.wea</v>
      </c>
      <c r="H1114" t="s">
        <v>314</v>
      </c>
      <c r="I1114" t="str">
        <f t="shared" si="291"/>
        <v>MississippiLoc2</v>
      </c>
      <c r="J1114" t="s">
        <v>332</v>
      </c>
      <c r="K1114" t="s">
        <v>336</v>
      </c>
      <c r="L1114" s="25" t="s">
        <v>70</v>
      </c>
      <c r="M1114" t="str">
        <f t="shared" si="289"/>
        <v>Mis_2_2021_DPL90_SandyClayLoam_0</v>
      </c>
      <c r="N1114" t="str">
        <f t="shared" si="292"/>
        <v>BiologyDefault</v>
      </c>
      <c r="O1114" t="str">
        <f t="shared" si="293"/>
        <v>MulchGeo1</v>
      </c>
      <c r="P1114" t="str">
        <f t="shared" si="294"/>
        <v>MulchDecomp1</v>
      </c>
      <c r="Q1114" t="str">
        <f t="shared" si="295"/>
        <v>GasCO2Default</v>
      </c>
      <c r="R1114" t="str">
        <f t="shared" si="296"/>
        <v>GasO2Default</v>
      </c>
      <c r="S1114" t="str">
        <f t="shared" si="297"/>
        <v>GasID</v>
      </c>
      <c r="T1114" t="str">
        <f t="shared" si="298"/>
        <v>Default</v>
      </c>
      <c r="U1114" t="str">
        <f t="shared" si="299"/>
        <v>AiTest</v>
      </c>
      <c r="W1114" t="str">
        <f t="shared" si="300"/>
        <v>R</v>
      </c>
      <c r="X1114">
        <f t="shared" si="290"/>
        <v>2021</v>
      </c>
    </row>
    <row r="1115" spans="1:24" ht="15.6">
      <c r="A1115" t="s">
        <v>1027</v>
      </c>
      <c r="B1115" t="s">
        <v>305</v>
      </c>
      <c r="C1115" t="str">
        <f t="shared" si="285"/>
        <v>DPL90</v>
      </c>
      <c r="D1115" t="str">
        <f t="shared" si="286"/>
        <v>DPL90.var</v>
      </c>
      <c r="E1115" t="str">
        <f t="shared" si="301"/>
        <v>SandyClayLoam</v>
      </c>
      <c r="F1115" s="24" t="str">
        <f t="shared" si="287"/>
        <v>SandyClayLoam.soi</v>
      </c>
      <c r="G1115" s="24" t="str">
        <f t="shared" si="288"/>
        <v>MississippiLoc2Wea.wea</v>
      </c>
      <c r="H1115" t="s">
        <v>314</v>
      </c>
      <c r="I1115" t="str">
        <f t="shared" si="291"/>
        <v>MississippiLoc2</v>
      </c>
      <c r="J1115" t="s">
        <v>332</v>
      </c>
      <c r="K1115" t="s">
        <v>336</v>
      </c>
      <c r="L1115" s="25" t="s">
        <v>70</v>
      </c>
      <c r="M1115" t="str">
        <f t="shared" si="289"/>
        <v>Mis_2_2021_DPL90_SandyClayLoam_100</v>
      </c>
      <c r="N1115" t="str">
        <f t="shared" si="292"/>
        <v>BiologyDefault</v>
      </c>
      <c r="O1115" t="str">
        <f t="shared" si="293"/>
        <v>MulchGeo1</v>
      </c>
      <c r="P1115" t="str">
        <f t="shared" si="294"/>
        <v>MulchDecomp1</v>
      </c>
      <c r="Q1115" t="str">
        <f t="shared" si="295"/>
        <v>GasCO2Default</v>
      </c>
      <c r="R1115" t="str">
        <f t="shared" si="296"/>
        <v>GasO2Default</v>
      </c>
      <c r="S1115" t="str">
        <f t="shared" si="297"/>
        <v>GasID</v>
      </c>
      <c r="T1115" t="str">
        <f t="shared" si="298"/>
        <v>Default</v>
      </c>
      <c r="U1115" t="str">
        <f t="shared" si="299"/>
        <v>AiTest</v>
      </c>
      <c r="W1115" t="str">
        <f t="shared" si="300"/>
        <v>R</v>
      </c>
      <c r="X1115">
        <f t="shared" si="290"/>
        <v>2021</v>
      </c>
    </row>
    <row r="1116" spans="1:24" ht="15.6">
      <c r="A1116" t="s">
        <v>1028</v>
      </c>
      <c r="B1116" t="s">
        <v>305</v>
      </c>
      <c r="C1116" t="str">
        <f t="shared" si="285"/>
        <v>DPL90</v>
      </c>
      <c r="D1116" t="str">
        <f t="shared" si="286"/>
        <v>DPL90.var</v>
      </c>
      <c r="E1116" t="str">
        <f t="shared" si="301"/>
        <v>SandyClayLoam</v>
      </c>
      <c r="F1116" s="24" t="str">
        <f t="shared" si="287"/>
        <v>SandyClayLoam.soi</v>
      </c>
      <c r="G1116" s="24" t="str">
        <f t="shared" si="288"/>
        <v>MississippiLoc2Wea.wea</v>
      </c>
      <c r="H1116" t="s">
        <v>314</v>
      </c>
      <c r="I1116" t="str">
        <f t="shared" si="291"/>
        <v>MississippiLoc2</v>
      </c>
      <c r="J1116" t="s">
        <v>332</v>
      </c>
      <c r="K1116" t="s">
        <v>336</v>
      </c>
      <c r="L1116" s="25" t="s">
        <v>70</v>
      </c>
      <c r="M1116" t="str">
        <f t="shared" si="289"/>
        <v>Mis_2_2021_DPL90_SandyClayLoam_200</v>
      </c>
      <c r="N1116" t="str">
        <f t="shared" si="292"/>
        <v>BiologyDefault</v>
      </c>
      <c r="O1116" t="str">
        <f t="shared" si="293"/>
        <v>MulchGeo1</v>
      </c>
      <c r="P1116" t="str">
        <f t="shared" si="294"/>
        <v>MulchDecomp1</v>
      </c>
      <c r="Q1116" t="str">
        <f t="shared" si="295"/>
        <v>GasCO2Default</v>
      </c>
      <c r="R1116" t="str">
        <f t="shared" si="296"/>
        <v>GasO2Default</v>
      </c>
      <c r="S1116" t="str">
        <f t="shared" si="297"/>
        <v>GasID</v>
      </c>
      <c r="T1116" t="str">
        <f t="shared" si="298"/>
        <v>Default</v>
      </c>
      <c r="U1116" t="str">
        <f t="shared" si="299"/>
        <v>AiTest</v>
      </c>
      <c r="W1116" t="str">
        <f t="shared" si="300"/>
        <v>R</v>
      </c>
      <c r="X1116">
        <f t="shared" si="290"/>
        <v>2021</v>
      </c>
    </row>
    <row r="1117" spans="1:24" ht="15.6">
      <c r="A1117" t="s">
        <v>1029</v>
      </c>
      <c r="B1117" t="s">
        <v>305</v>
      </c>
      <c r="C1117" t="str">
        <f t="shared" si="285"/>
        <v>DPL90</v>
      </c>
      <c r="D1117" t="str">
        <f t="shared" si="286"/>
        <v>DPL90.var</v>
      </c>
      <c r="E1117" t="str">
        <f t="shared" si="301"/>
        <v>SandyClayLoam</v>
      </c>
      <c r="F1117" s="24" t="str">
        <f t="shared" si="287"/>
        <v>SandyClayLoam.soi</v>
      </c>
      <c r="G1117" s="24" t="str">
        <f t="shared" si="288"/>
        <v>MississippiLoc2Wea.wea</v>
      </c>
      <c r="H1117" t="s">
        <v>314</v>
      </c>
      <c r="I1117" t="str">
        <f t="shared" si="291"/>
        <v>MississippiLoc2</v>
      </c>
      <c r="J1117" t="s">
        <v>332</v>
      </c>
      <c r="K1117" t="s">
        <v>336</v>
      </c>
      <c r="L1117" s="25" t="s">
        <v>70</v>
      </c>
      <c r="M1117" t="str">
        <f t="shared" si="289"/>
        <v>Mis_2_2021_DPL90_SandyClayLoam_300</v>
      </c>
      <c r="N1117" t="str">
        <f t="shared" si="292"/>
        <v>BiologyDefault</v>
      </c>
      <c r="O1117" t="str">
        <f t="shared" si="293"/>
        <v>MulchGeo1</v>
      </c>
      <c r="P1117" t="str">
        <f t="shared" si="294"/>
        <v>MulchDecomp1</v>
      </c>
      <c r="Q1117" t="str">
        <f t="shared" si="295"/>
        <v>GasCO2Default</v>
      </c>
      <c r="R1117" t="str">
        <f t="shared" si="296"/>
        <v>GasO2Default</v>
      </c>
      <c r="S1117" t="str">
        <f t="shared" si="297"/>
        <v>GasID</v>
      </c>
      <c r="T1117" t="str">
        <f t="shared" si="298"/>
        <v>Default</v>
      </c>
      <c r="U1117" t="str">
        <f t="shared" si="299"/>
        <v>AiTest</v>
      </c>
      <c r="W1117" t="str">
        <f t="shared" si="300"/>
        <v>R</v>
      </c>
      <c r="X1117">
        <f t="shared" si="290"/>
        <v>2021</v>
      </c>
    </row>
    <row r="1118" spans="1:24" ht="15.6">
      <c r="A1118" t="s">
        <v>1030</v>
      </c>
      <c r="B1118" t="s">
        <v>305</v>
      </c>
      <c r="C1118" t="str">
        <f t="shared" si="285"/>
        <v>DPL90</v>
      </c>
      <c r="D1118" t="str">
        <f t="shared" si="286"/>
        <v>DPL90.var</v>
      </c>
      <c r="E1118" t="str">
        <f t="shared" si="301"/>
        <v>SandyLoam</v>
      </c>
      <c r="F1118" s="24" t="str">
        <f t="shared" si="287"/>
        <v>SandyLoam.soi</v>
      </c>
      <c r="G1118" s="24" t="str">
        <f t="shared" si="288"/>
        <v>MississippiLoc2Wea.wea</v>
      </c>
      <c r="H1118" t="s">
        <v>314</v>
      </c>
      <c r="I1118" t="str">
        <f t="shared" si="291"/>
        <v>MississippiLoc2</v>
      </c>
      <c r="J1118" t="s">
        <v>332</v>
      </c>
      <c r="K1118" t="s">
        <v>336</v>
      </c>
      <c r="L1118" s="25" t="s">
        <v>70</v>
      </c>
      <c r="M1118" t="str">
        <f t="shared" si="289"/>
        <v>Mis_2_2021_DPL90_Sandyloam_0</v>
      </c>
      <c r="N1118" t="str">
        <f t="shared" si="292"/>
        <v>BiologyDefault</v>
      </c>
      <c r="O1118" t="str">
        <f t="shared" si="293"/>
        <v>MulchGeo1</v>
      </c>
      <c r="P1118" t="str">
        <f t="shared" si="294"/>
        <v>MulchDecomp1</v>
      </c>
      <c r="Q1118" t="str">
        <f t="shared" si="295"/>
        <v>GasCO2Default</v>
      </c>
      <c r="R1118" t="str">
        <f t="shared" si="296"/>
        <v>GasO2Default</v>
      </c>
      <c r="S1118" t="str">
        <f t="shared" si="297"/>
        <v>GasID</v>
      </c>
      <c r="T1118" t="str">
        <f t="shared" si="298"/>
        <v>Default</v>
      </c>
      <c r="U1118" t="str">
        <f t="shared" si="299"/>
        <v>AiTest</v>
      </c>
      <c r="W1118" t="str">
        <f t="shared" si="300"/>
        <v>R</v>
      </c>
      <c r="X1118">
        <f t="shared" si="290"/>
        <v>2021</v>
      </c>
    </row>
    <row r="1119" spans="1:24" ht="15.6">
      <c r="A1119" t="s">
        <v>1031</v>
      </c>
      <c r="B1119" t="s">
        <v>305</v>
      </c>
      <c r="C1119" t="str">
        <f t="shared" ref="C1119:C1182" si="302">C1095</f>
        <v>DPL90</v>
      </c>
      <c r="D1119" t="str">
        <f t="shared" si="286"/>
        <v>DPL90.var</v>
      </c>
      <c r="E1119" t="str">
        <f t="shared" si="301"/>
        <v>SandyLoam</v>
      </c>
      <c r="F1119" s="24" t="str">
        <f t="shared" si="287"/>
        <v>SandyLoam.soi</v>
      </c>
      <c r="G1119" s="24" t="str">
        <f t="shared" si="288"/>
        <v>MississippiLoc2Wea.wea</v>
      </c>
      <c r="H1119" t="s">
        <v>314</v>
      </c>
      <c r="I1119" t="str">
        <f t="shared" si="291"/>
        <v>MississippiLoc2</v>
      </c>
      <c r="J1119" t="s">
        <v>332</v>
      </c>
      <c r="K1119" t="s">
        <v>336</v>
      </c>
      <c r="L1119" s="25" t="s">
        <v>70</v>
      </c>
      <c r="M1119" t="str">
        <f t="shared" si="289"/>
        <v>Mis_2_2021_DPL90_Sandyloam_100</v>
      </c>
      <c r="N1119" t="str">
        <f t="shared" si="292"/>
        <v>BiologyDefault</v>
      </c>
      <c r="O1119" t="str">
        <f t="shared" si="293"/>
        <v>MulchGeo1</v>
      </c>
      <c r="P1119" t="str">
        <f t="shared" si="294"/>
        <v>MulchDecomp1</v>
      </c>
      <c r="Q1119" t="str">
        <f t="shared" si="295"/>
        <v>GasCO2Default</v>
      </c>
      <c r="R1119" t="str">
        <f t="shared" si="296"/>
        <v>GasO2Default</v>
      </c>
      <c r="S1119" t="str">
        <f t="shared" si="297"/>
        <v>GasID</v>
      </c>
      <c r="T1119" t="str">
        <f t="shared" si="298"/>
        <v>Default</v>
      </c>
      <c r="U1119" t="str">
        <f t="shared" si="299"/>
        <v>AiTest</v>
      </c>
      <c r="W1119" t="str">
        <f t="shared" si="300"/>
        <v>R</v>
      </c>
      <c r="X1119">
        <f t="shared" si="290"/>
        <v>2021</v>
      </c>
    </row>
    <row r="1120" spans="1:24" ht="15.6">
      <c r="A1120" t="s">
        <v>1032</v>
      </c>
      <c r="B1120" t="s">
        <v>305</v>
      </c>
      <c r="C1120" t="str">
        <f t="shared" si="302"/>
        <v>DPL90</v>
      </c>
      <c r="D1120" t="str">
        <f t="shared" si="286"/>
        <v>DPL90.var</v>
      </c>
      <c r="E1120" t="str">
        <f t="shared" si="301"/>
        <v>SandyLoam</v>
      </c>
      <c r="F1120" s="24" t="str">
        <f t="shared" si="287"/>
        <v>SandyLoam.soi</v>
      </c>
      <c r="G1120" s="24" t="str">
        <f t="shared" si="288"/>
        <v>MississippiLoc2Wea.wea</v>
      </c>
      <c r="H1120" t="s">
        <v>314</v>
      </c>
      <c r="I1120" t="str">
        <f t="shared" si="291"/>
        <v>MississippiLoc2</v>
      </c>
      <c r="J1120" t="s">
        <v>332</v>
      </c>
      <c r="K1120" t="s">
        <v>336</v>
      </c>
      <c r="L1120" s="25" t="s">
        <v>70</v>
      </c>
      <c r="M1120" t="str">
        <f t="shared" si="289"/>
        <v>Mis_2_2021_DPL90_Sandyloam_200</v>
      </c>
      <c r="N1120" t="str">
        <f t="shared" si="292"/>
        <v>BiologyDefault</v>
      </c>
      <c r="O1120" t="str">
        <f t="shared" si="293"/>
        <v>MulchGeo1</v>
      </c>
      <c r="P1120" t="str">
        <f t="shared" si="294"/>
        <v>MulchDecomp1</v>
      </c>
      <c r="Q1120" t="str">
        <f t="shared" si="295"/>
        <v>GasCO2Default</v>
      </c>
      <c r="R1120" t="str">
        <f t="shared" si="296"/>
        <v>GasO2Default</v>
      </c>
      <c r="S1120" t="str">
        <f t="shared" si="297"/>
        <v>GasID</v>
      </c>
      <c r="T1120" t="str">
        <f t="shared" si="298"/>
        <v>Default</v>
      </c>
      <c r="U1120" t="str">
        <f t="shared" si="299"/>
        <v>AiTest</v>
      </c>
      <c r="W1120" t="str">
        <f t="shared" si="300"/>
        <v>R</v>
      </c>
      <c r="X1120">
        <f t="shared" si="290"/>
        <v>2021</v>
      </c>
    </row>
    <row r="1121" spans="1:24" ht="15.6">
      <c r="A1121" t="s">
        <v>1033</v>
      </c>
      <c r="B1121" t="s">
        <v>305</v>
      </c>
      <c r="C1121" t="str">
        <f t="shared" si="302"/>
        <v>DPL90</v>
      </c>
      <c r="D1121" t="str">
        <f t="shared" si="286"/>
        <v>DPL90.var</v>
      </c>
      <c r="E1121" t="str">
        <f t="shared" si="301"/>
        <v>SandyLoam</v>
      </c>
      <c r="F1121" s="24" t="str">
        <f t="shared" si="287"/>
        <v>SandyLoam.soi</v>
      </c>
      <c r="G1121" s="24" t="str">
        <f t="shared" si="288"/>
        <v>MississippiLoc2Wea.wea</v>
      </c>
      <c r="H1121" t="s">
        <v>314</v>
      </c>
      <c r="I1121" t="str">
        <f t="shared" si="291"/>
        <v>MississippiLoc2</v>
      </c>
      <c r="J1121" t="s">
        <v>332</v>
      </c>
      <c r="K1121" t="s">
        <v>336</v>
      </c>
      <c r="L1121" s="25" t="s">
        <v>70</v>
      </c>
      <c r="M1121" t="str">
        <f t="shared" si="289"/>
        <v>Mis_2_2021_DPL90_Sandyloam_300</v>
      </c>
      <c r="N1121" t="str">
        <f t="shared" si="292"/>
        <v>BiologyDefault</v>
      </c>
      <c r="O1121" t="str">
        <f t="shared" si="293"/>
        <v>MulchGeo1</v>
      </c>
      <c r="P1121" t="str">
        <f t="shared" si="294"/>
        <v>MulchDecomp1</v>
      </c>
      <c r="Q1121" t="str">
        <f t="shared" si="295"/>
        <v>GasCO2Default</v>
      </c>
      <c r="R1121" t="str">
        <f t="shared" si="296"/>
        <v>GasO2Default</v>
      </c>
      <c r="S1121" t="str">
        <f t="shared" si="297"/>
        <v>GasID</v>
      </c>
      <c r="T1121" t="str">
        <f t="shared" si="298"/>
        <v>Default</v>
      </c>
      <c r="U1121" t="str">
        <f t="shared" si="299"/>
        <v>AiTest</v>
      </c>
      <c r="W1121" t="str">
        <f t="shared" si="300"/>
        <v>R</v>
      </c>
      <c r="X1121">
        <f t="shared" si="290"/>
        <v>2021</v>
      </c>
    </row>
    <row r="1122" spans="1:24" ht="15.6">
      <c r="A1122" t="s">
        <v>1034</v>
      </c>
      <c r="B1122" t="s">
        <v>305</v>
      </c>
      <c r="C1122" t="str">
        <f t="shared" si="302"/>
        <v>NuCot33</v>
      </c>
      <c r="D1122" t="str">
        <f t="shared" si="286"/>
        <v>NuCot33.var</v>
      </c>
      <c r="E1122" t="str">
        <f t="shared" si="301"/>
        <v>Clay</v>
      </c>
      <c r="F1122" s="24" t="str">
        <f t="shared" si="287"/>
        <v>Clay.soi</v>
      </c>
      <c r="G1122" s="24" t="str">
        <f t="shared" si="288"/>
        <v>MississippiLoc2Wea.wea</v>
      </c>
      <c r="H1122" t="s">
        <v>314</v>
      </c>
      <c r="I1122" t="str">
        <f t="shared" si="291"/>
        <v>MississippiLoc2</v>
      </c>
      <c r="J1122" t="s">
        <v>332</v>
      </c>
      <c r="K1122" t="s">
        <v>336</v>
      </c>
      <c r="L1122" s="25" t="s">
        <v>70</v>
      </c>
      <c r="M1122" t="str">
        <f t="shared" si="289"/>
        <v>Mis_2_2021_NuCot33_Clay_0</v>
      </c>
      <c r="N1122" t="str">
        <f t="shared" si="292"/>
        <v>BiologyDefault</v>
      </c>
      <c r="O1122" t="str">
        <f t="shared" si="293"/>
        <v>MulchGeo1</v>
      </c>
      <c r="P1122" t="str">
        <f t="shared" si="294"/>
        <v>MulchDecomp1</v>
      </c>
      <c r="Q1122" t="str">
        <f t="shared" si="295"/>
        <v>GasCO2Default</v>
      </c>
      <c r="R1122" t="str">
        <f t="shared" si="296"/>
        <v>GasO2Default</v>
      </c>
      <c r="S1122" t="str">
        <f t="shared" si="297"/>
        <v>GasID</v>
      </c>
      <c r="T1122" t="str">
        <f t="shared" si="298"/>
        <v>Default</v>
      </c>
      <c r="U1122" t="str">
        <f t="shared" si="299"/>
        <v>AiTest</v>
      </c>
      <c r="W1122" t="str">
        <f t="shared" si="300"/>
        <v>R</v>
      </c>
      <c r="X1122">
        <f t="shared" si="290"/>
        <v>2021</v>
      </c>
    </row>
    <row r="1123" spans="1:24" ht="15.6">
      <c r="A1123" t="s">
        <v>1035</v>
      </c>
      <c r="B1123" t="s">
        <v>305</v>
      </c>
      <c r="C1123" t="str">
        <f t="shared" si="302"/>
        <v>NuCot33</v>
      </c>
      <c r="D1123" t="str">
        <f t="shared" si="286"/>
        <v>NuCot33.var</v>
      </c>
      <c r="E1123" t="str">
        <f t="shared" si="301"/>
        <v>Clay</v>
      </c>
      <c r="F1123" s="24" t="str">
        <f t="shared" si="287"/>
        <v>Clay.soi</v>
      </c>
      <c r="G1123" s="24" t="str">
        <f t="shared" si="288"/>
        <v>MississippiLoc2Wea.wea</v>
      </c>
      <c r="H1123" t="s">
        <v>314</v>
      </c>
      <c r="I1123" t="str">
        <f t="shared" si="291"/>
        <v>MississippiLoc2</v>
      </c>
      <c r="J1123" t="s">
        <v>332</v>
      </c>
      <c r="K1123" t="s">
        <v>336</v>
      </c>
      <c r="L1123" s="25" t="s">
        <v>70</v>
      </c>
      <c r="M1123" t="str">
        <f t="shared" si="289"/>
        <v>Mis_2_2021_NuCot33_Clay_100</v>
      </c>
      <c r="N1123" t="str">
        <f t="shared" si="292"/>
        <v>BiologyDefault</v>
      </c>
      <c r="O1123" t="str">
        <f t="shared" si="293"/>
        <v>MulchGeo1</v>
      </c>
      <c r="P1123" t="str">
        <f t="shared" si="294"/>
        <v>MulchDecomp1</v>
      </c>
      <c r="Q1123" t="str">
        <f t="shared" si="295"/>
        <v>GasCO2Default</v>
      </c>
      <c r="R1123" t="str">
        <f t="shared" si="296"/>
        <v>GasO2Default</v>
      </c>
      <c r="S1123" t="str">
        <f t="shared" si="297"/>
        <v>GasID</v>
      </c>
      <c r="T1123" t="str">
        <f t="shared" si="298"/>
        <v>Default</v>
      </c>
      <c r="U1123" t="str">
        <f t="shared" si="299"/>
        <v>AiTest</v>
      </c>
      <c r="W1123" t="str">
        <f t="shared" si="300"/>
        <v>R</v>
      </c>
      <c r="X1123">
        <f t="shared" si="290"/>
        <v>2021</v>
      </c>
    </row>
    <row r="1124" spans="1:24" ht="15.6">
      <c r="A1124" t="s">
        <v>1036</v>
      </c>
      <c r="B1124" t="s">
        <v>305</v>
      </c>
      <c r="C1124" t="str">
        <f t="shared" si="302"/>
        <v>NuCot33</v>
      </c>
      <c r="D1124" t="str">
        <f t="shared" si="286"/>
        <v>NuCot33.var</v>
      </c>
      <c r="E1124" t="str">
        <f t="shared" si="301"/>
        <v>Clay</v>
      </c>
      <c r="F1124" s="24" t="str">
        <f t="shared" si="287"/>
        <v>Clay.soi</v>
      </c>
      <c r="G1124" s="24" t="str">
        <f t="shared" si="288"/>
        <v>MississippiLoc2Wea.wea</v>
      </c>
      <c r="H1124" t="s">
        <v>314</v>
      </c>
      <c r="I1124" t="str">
        <f t="shared" si="291"/>
        <v>MississippiLoc2</v>
      </c>
      <c r="J1124" t="s">
        <v>332</v>
      </c>
      <c r="K1124" t="s">
        <v>336</v>
      </c>
      <c r="L1124" s="25" t="s">
        <v>70</v>
      </c>
      <c r="M1124" t="str">
        <f t="shared" si="289"/>
        <v>Mis_2_2021_NuCot33_Clay_200</v>
      </c>
      <c r="N1124" t="str">
        <f t="shared" si="292"/>
        <v>BiologyDefault</v>
      </c>
      <c r="O1124" t="str">
        <f t="shared" si="293"/>
        <v>MulchGeo1</v>
      </c>
      <c r="P1124" t="str">
        <f t="shared" si="294"/>
        <v>MulchDecomp1</v>
      </c>
      <c r="Q1124" t="str">
        <f t="shared" si="295"/>
        <v>GasCO2Default</v>
      </c>
      <c r="R1124" t="str">
        <f t="shared" si="296"/>
        <v>GasO2Default</v>
      </c>
      <c r="S1124" t="str">
        <f t="shared" si="297"/>
        <v>GasID</v>
      </c>
      <c r="T1124" t="str">
        <f t="shared" si="298"/>
        <v>Default</v>
      </c>
      <c r="U1124" t="str">
        <f t="shared" si="299"/>
        <v>AiTest</v>
      </c>
      <c r="W1124" t="str">
        <f t="shared" si="300"/>
        <v>R</v>
      </c>
      <c r="X1124">
        <f t="shared" si="290"/>
        <v>2021</v>
      </c>
    </row>
    <row r="1125" spans="1:24" ht="15.6">
      <c r="A1125" t="s">
        <v>1037</v>
      </c>
      <c r="B1125" t="s">
        <v>305</v>
      </c>
      <c r="C1125" t="str">
        <f t="shared" si="302"/>
        <v>NuCot33</v>
      </c>
      <c r="D1125" t="str">
        <f t="shared" si="286"/>
        <v>NuCot33.var</v>
      </c>
      <c r="E1125" t="str">
        <f t="shared" si="301"/>
        <v>Clay</v>
      </c>
      <c r="F1125" s="24" t="str">
        <f t="shared" si="287"/>
        <v>Clay.soi</v>
      </c>
      <c r="G1125" s="24" t="str">
        <f t="shared" si="288"/>
        <v>MississippiLoc2Wea.wea</v>
      </c>
      <c r="H1125" t="s">
        <v>314</v>
      </c>
      <c r="I1125" t="str">
        <f t="shared" si="291"/>
        <v>MississippiLoc2</v>
      </c>
      <c r="J1125" t="s">
        <v>332</v>
      </c>
      <c r="K1125" t="s">
        <v>336</v>
      </c>
      <c r="L1125" s="25" t="s">
        <v>70</v>
      </c>
      <c r="M1125" t="str">
        <f t="shared" si="289"/>
        <v>Mis_2_2021_NuCot33_Clay_300</v>
      </c>
      <c r="N1125" t="str">
        <f t="shared" si="292"/>
        <v>BiologyDefault</v>
      </c>
      <c r="O1125" t="str">
        <f t="shared" si="293"/>
        <v>MulchGeo1</v>
      </c>
      <c r="P1125" t="str">
        <f t="shared" si="294"/>
        <v>MulchDecomp1</v>
      </c>
      <c r="Q1125" t="str">
        <f t="shared" si="295"/>
        <v>GasCO2Default</v>
      </c>
      <c r="R1125" t="str">
        <f t="shared" si="296"/>
        <v>GasO2Default</v>
      </c>
      <c r="S1125" t="str">
        <f t="shared" si="297"/>
        <v>GasID</v>
      </c>
      <c r="T1125" t="str">
        <f t="shared" si="298"/>
        <v>Default</v>
      </c>
      <c r="U1125" t="str">
        <f t="shared" si="299"/>
        <v>AiTest</v>
      </c>
      <c r="W1125" t="str">
        <f t="shared" si="300"/>
        <v>R</v>
      </c>
      <c r="X1125">
        <f t="shared" si="290"/>
        <v>2021</v>
      </c>
    </row>
    <row r="1126" spans="1:24" ht="15.6">
      <c r="A1126" t="s">
        <v>1038</v>
      </c>
      <c r="B1126" t="s">
        <v>305</v>
      </c>
      <c r="C1126" t="str">
        <f t="shared" si="302"/>
        <v>NuCot33</v>
      </c>
      <c r="D1126" t="str">
        <f t="shared" si="286"/>
        <v>NuCot33.var</v>
      </c>
      <c r="E1126" t="str">
        <f t="shared" si="301"/>
        <v>SandyClayLoam</v>
      </c>
      <c r="F1126" s="24" t="str">
        <f t="shared" si="287"/>
        <v>SandyClayLoam.soi</v>
      </c>
      <c r="G1126" s="24" t="str">
        <f t="shared" si="288"/>
        <v>MississippiLoc2Wea.wea</v>
      </c>
      <c r="H1126" t="s">
        <v>314</v>
      </c>
      <c r="I1126" t="str">
        <f t="shared" si="291"/>
        <v>MississippiLoc2</v>
      </c>
      <c r="J1126" t="s">
        <v>332</v>
      </c>
      <c r="K1126" t="s">
        <v>336</v>
      </c>
      <c r="L1126" s="25" t="s">
        <v>70</v>
      </c>
      <c r="M1126" t="str">
        <f t="shared" si="289"/>
        <v>Mis_2_2021_NuCot33_SandyClayLoam_0</v>
      </c>
      <c r="N1126" t="str">
        <f t="shared" si="292"/>
        <v>BiologyDefault</v>
      </c>
      <c r="O1126" t="str">
        <f t="shared" si="293"/>
        <v>MulchGeo1</v>
      </c>
      <c r="P1126" t="str">
        <f t="shared" si="294"/>
        <v>MulchDecomp1</v>
      </c>
      <c r="Q1126" t="str">
        <f t="shared" si="295"/>
        <v>GasCO2Default</v>
      </c>
      <c r="R1126" t="str">
        <f t="shared" si="296"/>
        <v>GasO2Default</v>
      </c>
      <c r="S1126" t="str">
        <f t="shared" si="297"/>
        <v>GasID</v>
      </c>
      <c r="T1126" t="str">
        <f t="shared" si="298"/>
        <v>Default</v>
      </c>
      <c r="U1126" t="str">
        <f t="shared" si="299"/>
        <v>AiTest</v>
      </c>
      <c r="W1126" t="str">
        <f t="shared" si="300"/>
        <v>R</v>
      </c>
      <c r="X1126">
        <f t="shared" si="290"/>
        <v>2021</v>
      </c>
    </row>
    <row r="1127" spans="1:24" ht="15.6">
      <c r="A1127" t="s">
        <v>1039</v>
      </c>
      <c r="B1127" t="s">
        <v>305</v>
      </c>
      <c r="C1127" t="str">
        <f t="shared" si="302"/>
        <v>NuCot33</v>
      </c>
      <c r="D1127" t="str">
        <f t="shared" si="286"/>
        <v>NuCot33.var</v>
      </c>
      <c r="E1127" t="str">
        <f t="shared" si="301"/>
        <v>SandyClayLoam</v>
      </c>
      <c r="F1127" s="24" t="str">
        <f t="shared" si="287"/>
        <v>SandyClayLoam.soi</v>
      </c>
      <c r="G1127" s="24" t="str">
        <f t="shared" si="288"/>
        <v>MississippiLoc2Wea.wea</v>
      </c>
      <c r="H1127" t="s">
        <v>314</v>
      </c>
      <c r="I1127" t="str">
        <f t="shared" si="291"/>
        <v>MississippiLoc2</v>
      </c>
      <c r="J1127" t="s">
        <v>332</v>
      </c>
      <c r="K1127" t="s">
        <v>336</v>
      </c>
      <c r="L1127" s="25" t="s">
        <v>70</v>
      </c>
      <c r="M1127" t="str">
        <f t="shared" si="289"/>
        <v>Mis_2_2021_NuCot33_SandyClayLoam_100</v>
      </c>
      <c r="N1127" t="str">
        <f t="shared" si="292"/>
        <v>BiologyDefault</v>
      </c>
      <c r="O1127" t="str">
        <f t="shared" si="293"/>
        <v>MulchGeo1</v>
      </c>
      <c r="P1127" t="str">
        <f t="shared" si="294"/>
        <v>MulchDecomp1</v>
      </c>
      <c r="Q1127" t="str">
        <f t="shared" si="295"/>
        <v>GasCO2Default</v>
      </c>
      <c r="R1127" t="str">
        <f t="shared" si="296"/>
        <v>GasO2Default</v>
      </c>
      <c r="S1127" t="str">
        <f t="shared" si="297"/>
        <v>GasID</v>
      </c>
      <c r="T1127" t="str">
        <f t="shared" si="298"/>
        <v>Default</v>
      </c>
      <c r="U1127" t="str">
        <f t="shared" si="299"/>
        <v>AiTest</v>
      </c>
      <c r="W1127" t="str">
        <f t="shared" si="300"/>
        <v>R</v>
      </c>
      <c r="X1127">
        <f t="shared" si="290"/>
        <v>2021</v>
      </c>
    </row>
    <row r="1128" spans="1:24" ht="15.6">
      <c r="A1128" t="s">
        <v>1040</v>
      </c>
      <c r="B1128" t="s">
        <v>305</v>
      </c>
      <c r="C1128" t="str">
        <f t="shared" si="302"/>
        <v>NuCot33</v>
      </c>
      <c r="D1128" t="str">
        <f t="shared" si="286"/>
        <v>NuCot33.var</v>
      </c>
      <c r="E1128" t="str">
        <f t="shared" si="301"/>
        <v>SandyClayLoam</v>
      </c>
      <c r="F1128" s="24" t="str">
        <f t="shared" si="287"/>
        <v>SandyClayLoam.soi</v>
      </c>
      <c r="G1128" s="24" t="str">
        <f t="shared" si="288"/>
        <v>MississippiLoc2Wea.wea</v>
      </c>
      <c r="H1128" t="s">
        <v>314</v>
      </c>
      <c r="I1128" t="str">
        <f t="shared" si="291"/>
        <v>MississippiLoc2</v>
      </c>
      <c r="J1128" t="s">
        <v>332</v>
      </c>
      <c r="K1128" t="s">
        <v>336</v>
      </c>
      <c r="L1128" s="25" t="s">
        <v>70</v>
      </c>
      <c r="M1128" t="str">
        <f t="shared" si="289"/>
        <v>Mis_2_2021_NuCot33_SandyClayLoam_200</v>
      </c>
      <c r="N1128" t="str">
        <f t="shared" si="292"/>
        <v>BiologyDefault</v>
      </c>
      <c r="O1128" t="str">
        <f t="shared" si="293"/>
        <v>MulchGeo1</v>
      </c>
      <c r="P1128" t="str">
        <f t="shared" si="294"/>
        <v>MulchDecomp1</v>
      </c>
      <c r="Q1128" t="str">
        <f t="shared" si="295"/>
        <v>GasCO2Default</v>
      </c>
      <c r="R1128" t="str">
        <f t="shared" si="296"/>
        <v>GasO2Default</v>
      </c>
      <c r="S1128" t="str">
        <f t="shared" si="297"/>
        <v>GasID</v>
      </c>
      <c r="T1128" t="str">
        <f t="shared" si="298"/>
        <v>Default</v>
      </c>
      <c r="U1128" t="str">
        <f t="shared" si="299"/>
        <v>AiTest</v>
      </c>
      <c r="W1128" t="str">
        <f t="shared" si="300"/>
        <v>R</v>
      </c>
      <c r="X1128">
        <f t="shared" si="290"/>
        <v>2021</v>
      </c>
    </row>
    <row r="1129" spans="1:24" ht="15.6">
      <c r="A1129" t="s">
        <v>1041</v>
      </c>
      <c r="B1129" t="s">
        <v>305</v>
      </c>
      <c r="C1129" t="str">
        <f t="shared" si="302"/>
        <v>NuCot33</v>
      </c>
      <c r="D1129" t="str">
        <f t="shared" si="286"/>
        <v>NuCot33.var</v>
      </c>
      <c r="E1129" t="str">
        <f t="shared" si="301"/>
        <v>SandyClayLoam</v>
      </c>
      <c r="F1129" s="24" t="str">
        <f t="shared" si="287"/>
        <v>SandyClayLoam.soi</v>
      </c>
      <c r="G1129" s="24" t="str">
        <f t="shared" si="288"/>
        <v>MississippiLoc2Wea.wea</v>
      </c>
      <c r="H1129" t="s">
        <v>314</v>
      </c>
      <c r="I1129" t="str">
        <f t="shared" si="291"/>
        <v>MississippiLoc2</v>
      </c>
      <c r="J1129" t="s">
        <v>332</v>
      </c>
      <c r="K1129" t="s">
        <v>336</v>
      </c>
      <c r="L1129" s="25" t="s">
        <v>70</v>
      </c>
      <c r="M1129" t="str">
        <f t="shared" si="289"/>
        <v>Mis_2_2021_NuCot33_SandyClayLoam_300</v>
      </c>
      <c r="N1129" t="str">
        <f t="shared" si="292"/>
        <v>BiologyDefault</v>
      </c>
      <c r="O1129" t="str">
        <f t="shared" si="293"/>
        <v>MulchGeo1</v>
      </c>
      <c r="P1129" t="str">
        <f t="shared" si="294"/>
        <v>MulchDecomp1</v>
      </c>
      <c r="Q1129" t="str">
        <f t="shared" si="295"/>
        <v>GasCO2Default</v>
      </c>
      <c r="R1129" t="str">
        <f t="shared" si="296"/>
        <v>GasO2Default</v>
      </c>
      <c r="S1129" t="str">
        <f t="shared" si="297"/>
        <v>GasID</v>
      </c>
      <c r="T1129" t="str">
        <f t="shared" si="298"/>
        <v>Default</v>
      </c>
      <c r="U1129" t="str">
        <f t="shared" si="299"/>
        <v>AiTest</v>
      </c>
      <c r="W1129" t="str">
        <f t="shared" si="300"/>
        <v>R</v>
      </c>
      <c r="X1129">
        <f t="shared" si="290"/>
        <v>2021</v>
      </c>
    </row>
    <row r="1130" spans="1:24" ht="15.6">
      <c r="A1130" t="s">
        <v>1042</v>
      </c>
      <c r="B1130" t="s">
        <v>305</v>
      </c>
      <c r="C1130" t="str">
        <f t="shared" si="302"/>
        <v>NuCot33</v>
      </c>
      <c r="D1130" t="str">
        <f t="shared" si="286"/>
        <v>NuCot33.var</v>
      </c>
      <c r="E1130" t="str">
        <f t="shared" si="301"/>
        <v>SandyLoam</v>
      </c>
      <c r="F1130" s="24" t="str">
        <f t="shared" si="287"/>
        <v>SandyLoam.soi</v>
      </c>
      <c r="G1130" s="24" t="str">
        <f t="shared" si="288"/>
        <v>MississippiLoc2Wea.wea</v>
      </c>
      <c r="H1130" t="s">
        <v>314</v>
      </c>
      <c r="I1130" t="str">
        <f t="shared" si="291"/>
        <v>MississippiLoc2</v>
      </c>
      <c r="J1130" t="s">
        <v>332</v>
      </c>
      <c r="K1130" t="s">
        <v>336</v>
      </c>
      <c r="L1130" s="25" t="s">
        <v>70</v>
      </c>
      <c r="M1130" t="str">
        <f t="shared" si="289"/>
        <v>Mis_2_2021_NuCot33_Sandyloam_0</v>
      </c>
      <c r="N1130" t="str">
        <f t="shared" si="292"/>
        <v>BiologyDefault</v>
      </c>
      <c r="O1130" t="str">
        <f t="shared" si="293"/>
        <v>MulchGeo1</v>
      </c>
      <c r="P1130" t="str">
        <f t="shared" si="294"/>
        <v>MulchDecomp1</v>
      </c>
      <c r="Q1130" t="str">
        <f t="shared" si="295"/>
        <v>GasCO2Default</v>
      </c>
      <c r="R1130" t="str">
        <f t="shared" si="296"/>
        <v>GasO2Default</v>
      </c>
      <c r="S1130" t="str">
        <f t="shared" si="297"/>
        <v>GasID</v>
      </c>
      <c r="T1130" t="str">
        <f t="shared" si="298"/>
        <v>Default</v>
      </c>
      <c r="U1130" t="str">
        <f t="shared" si="299"/>
        <v>AiTest</v>
      </c>
      <c r="W1130" t="str">
        <f t="shared" si="300"/>
        <v>R</v>
      </c>
      <c r="X1130">
        <f t="shared" si="290"/>
        <v>2021</v>
      </c>
    </row>
    <row r="1131" spans="1:24" ht="15.6">
      <c r="A1131" t="s">
        <v>1043</v>
      </c>
      <c r="B1131" t="s">
        <v>305</v>
      </c>
      <c r="C1131" t="str">
        <f t="shared" si="302"/>
        <v>NuCot33</v>
      </c>
      <c r="D1131" t="str">
        <f t="shared" si="286"/>
        <v>NuCot33.var</v>
      </c>
      <c r="E1131" t="str">
        <f t="shared" si="301"/>
        <v>SandyLoam</v>
      </c>
      <c r="F1131" s="24" t="str">
        <f t="shared" si="287"/>
        <v>SandyLoam.soi</v>
      </c>
      <c r="G1131" s="24" t="str">
        <f t="shared" si="288"/>
        <v>MississippiLoc2Wea.wea</v>
      </c>
      <c r="H1131" t="s">
        <v>314</v>
      </c>
      <c r="I1131" t="str">
        <f t="shared" si="291"/>
        <v>MississippiLoc2</v>
      </c>
      <c r="J1131" t="s">
        <v>332</v>
      </c>
      <c r="K1131" t="s">
        <v>336</v>
      </c>
      <c r="L1131" s="25" t="s">
        <v>70</v>
      </c>
      <c r="M1131" t="str">
        <f t="shared" si="289"/>
        <v>Mis_2_2021_NuCot33_Sandyloam_100</v>
      </c>
      <c r="N1131" t="str">
        <f t="shared" si="292"/>
        <v>BiologyDefault</v>
      </c>
      <c r="O1131" t="str">
        <f t="shared" si="293"/>
        <v>MulchGeo1</v>
      </c>
      <c r="P1131" t="str">
        <f t="shared" si="294"/>
        <v>MulchDecomp1</v>
      </c>
      <c r="Q1131" t="str">
        <f t="shared" si="295"/>
        <v>GasCO2Default</v>
      </c>
      <c r="R1131" t="str">
        <f t="shared" si="296"/>
        <v>GasO2Default</v>
      </c>
      <c r="S1131" t="str">
        <f t="shared" si="297"/>
        <v>GasID</v>
      </c>
      <c r="T1131" t="str">
        <f t="shared" si="298"/>
        <v>Default</v>
      </c>
      <c r="U1131" t="str">
        <f t="shared" si="299"/>
        <v>AiTest</v>
      </c>
      <c r="W1131" t="str">
        <f t="shared" si="300"/>
        <v>R</v>
      </c>
      <c r="X1131">
        <f t="shared" si="290"/>
        <v>2021</v>
      </c>
    </row>
    <row r="1132" spans="1:24" ht="15.6">
      <c r="A1132" t="s">
        <v>1044</v>
      </c>
      <c r="B1132" t="s">
        <v>305</v>
      </c>
      <c r="C1132" t="str">
        <f t="shared" si="302"/>
        <v>NuCot33</v>
      </c>
      <c r="D1132" t="str">
        <f t="shared" si="286"/>
        <v>NuCot33.var</v>
      </c>
      <c r="E1132" t="str">
        <f t="shared" si="301"/>
        <v>SandyLoam</v>
      </c>
      <c r="F1132" s="24" t="str">
        <f t="shared" si="287"/>
        <v>SandyLoam.soi</v>
      </c>
      <c r="G1132" s="24" t="str">
        <f t="shared" si="288"/>
        <v>MississippiLoc2Wea.wea</v>
      </c>
      <c r="H1132" t="s">
        <v>314</v>
      </c>
      <c r="I1132" t="str">
        <f t="shared" si="291"/>
        <v>MississippiLoc2</v>
      </c>
      <c r="J1132" t="s">
        <v>332</v>
      </c>
      <c r="K1132" t="s">
        <v>336</v>
      </c>
      <c r="L1132" s="25" t="s">
        <v>70</v>
      </c>
      <c r="M1132" t="str">
        <f t="shared" si="289"/>
        <v>Mis_2_2021_NuCot33_Sandyloam_200</v>
      </c>
      <c r="N1132" t="str">
        <f t="shared" si="292"/>
        <v>BiologyDefault</v>
      </c>
      <c r="O1132" t="str">
        <f t="shared" si="293"/>
        <v>MulchGeo1</v>
      </c>
      <c r="P1132" t="str">
        <f t="shared" si="294"/>
        <v>MulchDecomp1</v>
      </c>
      <c r="Q1132" t="str">
        <f t="shared" si="295"/>
        <v>GasCO2Default</v>
      </c>
      <c r="R1132" t="str">
        <f t="shared" si="296"/>
        <v>GasO2Default</v>
      </c>
      <c r="S1132" t="str">
        <f t="shared" si="297"/>
        <v>GasID</v>
      </c>
      <c r="T1132" t="str">
        <f t="shared" si="298"/>
        <v>Default</v>
      </c>
      <c r="U1132" t="str">
        <f t="shared" si="299"/>
        <v>AiTest</v>
      </c>
      <c r="W1132" t="str">
        <f t="shared" si="300"/>
        <v>R</v>
      </c>
      <c r="X1132">
        <f t="shared" si="290"/>
        <v>2021</v>
      </c>
    </row>
    <row r="1133" spans="1:24" ht="15.6">
      <c r="A1133" t="s">
        <v>1045</v>
      </c>
      <c r="B1133" t="s">
        <v>305</v>
      </c>
      <c r="C1133" t="str">
        <f t="shared" si="302"/>
        <v>NuCot33</v>
      </c>
      <c r="D1133" t="str">
        <f t="shared" si="286"/>
        <v>NuCot33.var</v>
      </c>
      <c r="E1133" t="str">
        <f t="shared" si="301"/>
        <v>SandyLoam</v>
      </c>
      <c r="F1133" s="24" t="str">
        <f t="shared" si="287"/>
        <v>SandyLoam.soi</v>
      </c>
      <c r="G1133" s="24" t="str">
        <f t="shared" si="288"/>
        <v>MississippiLoc2Wea.wea</v>
      </c>
      <c r="H1133" t="s">
        <v>314</v>
      </c>
      <c r="I1133" t="str">
        <f t="shared" si="291"/>
        <v>MississippiLoc2</v>
      </c>
      <c r="J1133" t="s">
        <v>332</v>
      </c>
      <c r="K1133" t="s">
        <v>336</v>
      </c>
      <c r="L1133" s="25" t="s">
        <v>70</v>
      </c>
      <c r="M1133" t="str">
        <f t="shared" si="289"/>
        <v>Mis_2_2021_NuCot33_Sandyloam_300</v>
      </c>
      <c r="N1133" t="str">
        <f t="shared" si="292"/>
        <v>BiologyDefault</v>
      </c>
      <c r="O1133" t="str">
        <f t="shared" si="293"/>
        <v>MulchGeo1</v>
      </c>
      <c r="P1133" t="str">
        <f t="shared" si="294"/>
        <v>MulchDecomp1</v>
      </c>
      <c r="Q1133" t="str">
        <f t="shared" si="295"/>
        <v>GasCO2Default</v>
      </c>
      <c r="R1133" t="str">
        <f t="shared" si="296"/>
        <v>GasO2Default</v>
      </c>
      <c r="S1133" t="str">
        <f t="shared" si="297"/>
        <v>GasID</v>
      </c>
      <c r="T1133" t="str">
        <f t="shared" si="298"/>
        <v>Default</v>
      </c>
      <c r="U1133" t="str">
        <f t="shared" si="299"/>
        <v>AiTest</v>
      </c>
      <c r="W1133" t="str">
        <f t="shared" si="300"/>
        <v>R</v>
      </c>
      <c r="X1133">
        <f t="shared" si="290"/>
        <v>2021</v>
      </c>
    </row>
    <row r="1134" spans="1:24" ht="15.6">
      <c r="A1134" t="s">
        <v>1046</v>
      </c>
      <c r="B1134" t="s">
        <v>305</v>
      </c>
      <c r="C1134" t="str">
        <f t="shared" si="302"/>
        <v>DPL90</v>
      </c>
      <c r="D1134" t="str">
        <f t="shared" si="286"/>
        <v>DPL90.var</v>
      </c>
      <c r="E1134" t="str">
        <f t="shared" si="301"/>
        <v>Clay</v>
      </c>
      <c r="F1134" s="24" t="str">
        <f t="shared" si="287"/>
        <v>Clay.soi</v>
      </c>
      <c r="G1134" s="24" t="str">
        <f t="shared" si="288"/>
        <v>MississippiLoc2Wea.wea</v>
      </c>
      <c r="H1134" t="s">
        <v>314</v>
      </c>
      <c r="I1134" t="str">
        <f t="shared" si="291"/>
        <v>MississippiLoc2</v>
      </c>
      <c r="J1134" t="s">
        <v>332</v>
      </c>
      <c r="K1134" t="s">
        <v>336</v>
      </c>
      <c r="L1134" s="25" t="s">
        <v>70</v>
      </c>
      <c r="M1134" t="str">
        <f t="shared" si="289"/>
        <v>Mis_2_2022_DPL90_Clay_0</v>
      </c>
      <c r="N1134" t="str">
        <f t="shared" si="292"/>
        <v>BiologyDefault</v>
      </c>
      <c r="O1134" t="str">
        <f t="shared" si="293"/>
        <v>MulchGeo1</v>
      </c>
      <c r="P1134" t="str">
        <f t="shared" si="294"/>
        <v>MulchDecomp1</v>
      </c>
      <c r="Q1134" t="str">
        <f t="shared" si="295"/>
        <v>GasCO2Default</v>
      </c>
      <c r="R1134" t="str">
        <f t="shared" si="296"/>
        <v>GasO2Default</v>
      </c>
      <c r="S1134" t="str">
        <f t="shared" si="297"/>
        <v>GasID</v>
      </c>
      <c r="T1134" t="str">
        <f t="shared" si="298"/>
        <v>Default</v>
      </c>
      <c r="U1134" t="str">
        <f t="shared" si="299"/>
        <v>AiTest</v>
      </c>
      <c r="W1134" t="str">
        <f t="shared" si="300"/>
        <v>R</v>
      </c>
      <c r="X1134">
        <f t="shared" si="290"/>
        <v>2022</v>
      </c>
    </row>
    <row r="1135" spans="1:24" ht="15.6">
      <c r="A1135" t="s">
        <v>1047</v>
      </c>
      <c r="B1135" t="s">
        <v>305</v>
      </c>
      <c r="C1135" t="str">
        <f t="shared" si="302"/>
        <v>DPL90</v>
      </c>
      <c r="D1135" t="str">
        <f t="shared" si="286"/>
        <v>DPL90.var</v>
      </c>
      <c r="E1135" t="str">
        <f t="shared" si="301"/>
        <v>Clay</v>
      </c>
      <c r="F1135" s="24" t="str">
        <f t="shared" si="287"/>
        <v>Clay.soi</v>
      </c>
      <c r="G1135" s="24" t="str">
        <f t="shared" si="288"/>
        <v>MississippiLoc2Wea.wea</v>
      </c>
      <c r="H1135" t="s">
        <v>314</v>
      </c>
      <c r="I1135" t="str">
        <f t="shared" si="291"/>
        <v>MississippiLoc2</v>
      </c>
      <c r="J1135" t="s">
        <v>332</v>
      </c>
      <c r="K1135" t="s">
        <v>336</v>
      </c>
      <c r="L1135" s="25" t="s">
        <v>70</v>
      </c>
      <c r="M1135" t="str">
        <f t="shared" si="289"/>
        <v>Mis_2_2022_DPL90_Clay_100</v>
      </c>
      <c r="N1135" t="str">
        <f t="shared" si="292"/>
        <v>BiologyDefault</v>
      </c>
      <c r="O1135" t="str">
        <f t="shared" si="293"/>
        <v>MulchGeo1</v>
      </c>
      <c r="P1135" t="str">
        <f t="shared" si="294"/>
        <v>MulchDecomp1</v>
      </c>
      <c r="Q1135" t="str">
        <f t="shared" si="295"/>
        <v>GasCO2Default</v>
      </c>
      <c r="R1135" t="str">
        <f t="shared" si="296"/>
        <v>GasO2Default</v>
      </c>
      <c r="S1135" t="str">
        <f t="shared" si="297"/>
        <v>GasID</v>
      </c>
      <c r="T1135" t="str">
        <f t="shared" si="298"/>
        <v>Default</v>
      </c>
      <c r="U1135" t="str">
        <f t="shared" si="299"/>
        <v>AiTest</v>
      </c>
      <c r="W1135" t="str">
        <f t="shared" si="300"/>
        <v>R</v>
      </c>
      <c r="X1135">
        <f t="shared" si="290"/>
        <v>2022</v>
      </c>
    </row>
    <row r="1136" spans="1:24" ht="15.6">
      <c r="A1136" t="s">
        <v>1048</v>
      </c>
      <c r="B1136" t="s">
        <v>305</v>
      </c>
      <c r="C1136" t="str">
        <f t="shared" si="302"/>
        <v>DPL90</v>
      </c>
      <c r="D1136" t="str">
        <f t="shared" si="286"/>
        <v>DPL90.var</v>
      </c>
      <c r="E1136" t="str">
        <f t="shared" si="301"/>
        <v>Clay</v>
      </c>
      <c r="F1136" s="24" t="str">
        <f t="shared" si="287"/>
        <v>Clay.soi</v>
      </c>
      <c r="G1136" s="24" t="str">
        <f t="shared" si="288"/>
        <v>MississippiLoc2Wea.wea</v>
      </c>
      <c r="H1136" t="s">
        <v>314</v>
      </c>
      <c r="I1136" t="str">
        <f t="shared" si="291"/>
        <v>MississippiLoc2</v>
      </c>
      <c r="J1136" t="s">
        <v>332</v>
      </c>
      <c r="K1136" t="s">
        <v>336</v>
      </c>
      <c r="L1136" s="25" t="s">
        <v>70</v>
      </c>
      <c r="M1136" t="str">
        <f t="shared" si="289"/>
        <v>Mis_2_2022_DPL90_Clay_200</v>
      </c>
      <c r="N1136" t="str">
        <f t="shared" si="292"/>
        <v>BiologyDefault</v>
      </c>
      <c r="O1136" t="str">
        <f t="shared" si="293"/>
        <v>MulchGeo1</v>
      </c>
      <c r="P1136" t="str">
        <f t="shared" si="294"/>
        <v>MulchDecomp1</v>
      </c>
      <c r="Q1136" t="str">
        <f t="shared" si="295"/>
        <v>GasCO2Default</v>
      </c>
      <c r="R1136" t="str">
        <f t="shared" si="296"/>
        <v>GasO2Default</v>
      </c>
      <c r="S1136" t="str">
        <f t="shared" si="297"/>
        <v>GasID</v>
      </c>
      <c r="T1136" t="str">
        <f t="shared" si="298"/>
        <v>Default</v>
      </c>
      <c r="U1136" t="str">
        <f t="shared" si="299"/>
        <v>AiTest</v>
      </c>
      <c r="W1136" t="str">
        <f t="shared" si="300"/>
        <v>R</v>
      </c>
      <c r="X1136">
        <f t="shared" si="290"/>
        <v>2022</v>
      </c>
    </row>
    <row r="1137" spans="1:24" ht="15.6">
      <c r="A1137" t="s">
        <v>1049</v>
      </c>
      <c r="B1137" t="s">
        <v>305</v>
      </c>
      <c r="C1137" t="str">
        <f t="shared" si="302"/>
        <v>DPL90</v>
      </c>
      <c r="D1137" t="str">
        <f t="shared" si="286"/>
        <v>DPL90.var</v>
      </c>
      <c r="E1137" t="str">
        <f t="shared" si="301"/>
        <v>Clay</v>
      </c>
      <c r="F1137" s="24" t="str">
        <f t="shared" si="287"/>
        <v>Clay.soi</v>
      </c>
      <c r="G1137" s="24" t="str">
        <f t="shared" si="288"/>
        <v>MississippiLoc2Wea.wea</v>
      </c>
      <c r="H1137" t="s">
        <v>314</v>
      </c>
      <c r="I1137" t="str">
        <f t="shared" si="291"/>
        <v>MississippiLoc2</v>
      </c>
      <c r="J1137" t="s">
        <v>332</v>
      </c>
      <c r="K1137" t="s">
        <v>336</v>
      </c>
      <c r="L1137" s="25" t="s">
        <v>70</v>
      </c>
      <c r="M1137" t="str">
        <f t="shared" si="289"/>
        <v>Mis_2_2022_DPL90_Clay_300</v>
      </c>
      <c r="N1137" t="str">
        <f t="shared" si="292"/>
        <v>BiologyDefault</v>
      </c>
      <c r="O1137" t="str">
        <f t="shared" si="293"/>
        <v>MulchGeo1</v>
      </c>
      <c r="P1137" t="str">
        <f t="shared" si="294"/>
        <v>MulchDecomp1</v>
      </c>
      <c r="Q1137" t="str">
        <f t="shared" si="295"/>
        <v>GasCO2Default</v>
      </c>
      <c r="R1137" t="str">
        <f t="shared" si="296"/>
        <v>GasO2Default</v>
      </c>
      <c r="S1137" t="str">
        <f t="shared" si="297"/>
        <v>GasID</v>
      </c>
      <c r="T1137" t="str">
        <f t="shared" si="298"/>
        <v>Default</v>
      </c>
      <c r="U1137" t="str">
        <f t="shared" si="299"/>
        <v>AiTest</v>
      </c>
      <c r="W1137" t="str">
        <f t="shared" si="300"/>
        <v>R</v>
      </c>
      <c r="X1137">
        <f t="shared" si="290"/>
        <v>2022</v>
      </c>
    </row>
    <row r="1138" spans="1:24" ht="15.6">
      <c r="A1138" t="s">
        <v>1050</v>
      </c>
      <c r="B1138" t="s">
        <v>305</v>
      </c>
      <c r="C1138" t="str">
        <f t="shared" si="302"/>
        <v>DPL90</v>
      </c>
      <c r="D1138" t="str">
        <f t="shared" si="286"/>
        <v>DPL90.var</v>
      </c>
      <c r="E1138" t="str">
        <f t="shared" si="301"/>
        <v>SandyClayLoam</v>
      </c>
      <c r="F1138" s="24" t="str">
        <f t="shared" si="287"/>
        <v>SandyClayLoam.soi</v>
      </c>
      <c r="G1138" s="24" t="str">
        <f t="shared" si="288"/>
        <v>MississippiLoc2Wea.wea</v>
      </c>
      <c r="H1138" t="s">
        <v>314</v>
      </c>
      <c r="I1138" t="str">
        <f t="shared" si="291"/>
        <v>MississippiLoc2</v>
      </c>
      <c r="J1138" t="s">
        <v>332</v>
      </c>
      <c r="K1138" t="s">
        <v>336</v>
      </c>
      <c r="L1138" s="25" t="s">
        <v>70</v>
      </c>
      <c r="M1138" t="str">
        <f t="shared" si="289"/>
        <v>Mis_2_2022_DPL90_SandyClayLoam_0</v>
      </c>
      <c r="N1138" t="str">
        <f t="shared" si="292"/>
        <v>BiologyDefault</v>
      </c>
      <c r="O1138" t="str">
        <f t="shared" si="293"/>
        <v>MulchGeo1</v>
      </c>
      <c r="P1138" t="str">
        <f t="shared" si="294"/>
        <v>MulchDecomp1</v>
      </c>
      <c r="Q1138" t="str">
        <f t="shared" si="295"/>
        <v>GasCO2Default</v>
      </c>
      <c r="R1138" t="str">
        <f t="shared" si="296"/>
        <v>GasO2Default</v>
      </c>
      <c r="S1138" t="str">
        <f t="shared" si="297"/>
        <v>GasID</v>
      </c>
      <c r="T1138" t="str">
        <f t="shared" si="298"/>
        <v>Default</v>
      </c>
      <c r="U1138" t="str">
        <f t="shared" si="299"/>
        <v>AiTest</v>
      </c>
      <c r="W1138" t="str">
        <f t="shared" si="300"/>
        <v>R</v>
      </c>
      <c r="X1138">
        <f t="shared" si="290"/>
        <v>2022</v>
      </c>
    </row>
    <row r="1139" spans="1:24" ht="15.6">
      <c r="A1139" t="s">
        <v>1051</v>
      </c>
      <c r="B1139" t="s">
        <v>305</v>
      </c>
      <c r="C1139" t="str">
        <f t="shared" si="302"/>
        <v>DPL90</v>
      </c>
      <c r="D1139" t="str">
        <f t="shared" si="286"/>
        <v>DPL90.var</v>
      </c>
      <c r="E1139" t="str">
        <f t="shared" si="301"/>
        <v>SandyClayLoam</v>
      </c>
      <c r="F1139" s="24" t="str">
        <f t="shared" si="287"/>
        <v>SandyClayLoam.soi</v>
      </c>
      <c r="G1139" s="24" t="str">
        <f t="shared" si="288"/>
        <v>MississippiLoc2Wea.wea</v>
      </c>
      <c r="H1139" t="s">
        <v>314</v>
      </c>
      <c r="I1139" t="str">
        <f t="shared" si="291"/>
        <v>MississippiLoc2</v>
      </c>
      <c r="J1139" t="s">
        <v>332</v>
      </c>
      <c r="K1139" t="s">
        <v>336</v>
      </c>
      <c r="L1139" s="25" t="s">
        <v>70</v>
      </c>
      <c r="M1139" t="str">
        <f t="shared" si="289"/>
        <v>Mis_2_2022_DPL90_SandyClayLoam_100</v>
      </c>
      <c r="N1139" t="str">
        <f t="shared" si="292"/>
        <v>BiologyDefault</v>
      </c>
      <c r="O1139" t="str">
        <f t="shared" si="293"/>
        <v>MulchGeo1</v>
      </c>
      <c r="P1139" t="str">
        <f t="shared" si="294"/>
        <v>MulchDecomp1</v>
      </c>
      <c r="Q1139" t="str">
        <f t="shared" si="295"/>
        <v>GasCO2Default</v>
      </c>
      <c r="R1139" t="str">
        <f t="shared" si="296"/>
        <v>GasO2Default</v>
      </c>
      <c r="S1139" t="str">
        <f t="shared" si="297"/>
        <v>GasID</v>
      </c>
      <c r="T1139" t="str">
        <f t="shared" si="298"/>
        <v>Default</v>
      </c>
      <c r="U1139" t="str">
        <f t="shared" si="299"/>
        <v>AiTest</v>
      </c>
      <c r="W1139" t="str">
        <f t="shared" si="300"/>
        <v>R</v>
      </c>
      <c r="X1139">
        <f t="shared" si="290"/>
        <v>2022</v>
      </c>
    </row>
    <row r="1140" spans="1:24" ht="15.6">
      <c r="A1140" t="s">
        <v>1052</v>
      </c>
      <c r="B1140" t="s">
        <v>305</v>
      </c>
      <c r="C1140" t="str">
        <f t="shared" si="302"/>
        <v>DPL90</v>
      </c>
      <c r="D1140" t="str">
        <f t="shared" si="286"/>
        <v>DPL90.var</v>
      </c>
      <c r="E1140" t="str">
        <f t="shared" si="301"/>
        <v>SandyClayLoam</v>
      </c>
      <c r="F1140" s="24" t="str">
        <f t="shared" si="287"/>
        <v>SandyClayLoam.soi</v>
      </c>
      <c r="G1140" s="24" t="str">
        <f t="shared" si="288"/>
        <v>MississippiLoc2Wea.wea</v>
      </c>
      <c r="H1140" t="s">
        <v>314</v>
      </c>
      <c r="I1140" t="str">
        <f t="shared" si="291"/>
        <v>MississippiLoc2</v>
      </c>
      <c r="J1140" t="s">
        <v>332</v>
      </c>
      <c r="K1140" t="s">
        <v>336</v>
      </c>
      <c r="L1140" s="25" t="s">
        <v>70</v>
      </c>
      <c r="M1140" t="str">
        <f t="shared" si="289"/>
        <v>Mis_2_2022_DPL90_SandyClayLoam_200</v>
      </c>
      <c r="N1140" t="str">
        <f t="shared" si="292"/>
        <v>BiologyDefault</v>
      </c>
      <c r="O1140" t="str">
        <f t="shared" si="293"/>
        <v>MulchGeo1</v>
      </c>
      <c r="P1140" t="str">
        <f t="shared" si="294"/>
        <v>MulchDecomp1</v>
      </c>
      <c r="Q1140" t="str">
        <f t="shared" si="295"/>
        <v>GasCO2Default</v>
      </c>
      <c r="R1140" t="str">
        <f t="shared" si="296"/>
        <v>GasO2Default</v>
      </c>
      <c r="S1140" t="str">
        <f t="shared" si="297"/>
        <v>GasID</v>
      </c>
      <c r="T1140" t="str">
        <f t="shared" si="298"/>
        <v>Default</v>
      </c>
      <c r="U1140" t="str">
        <f t="shared" si="299"/>
        <v>AiTest</v>
      </c>
      <c r="W1140" t="str">
        <f t="shared" si="300"/>
        <v>R</v>
      </c>
      <c r="X1140">
        <f t="shared" si="290"/>
        <v>2022</v>
      </c>
    </row>
    <row r="1141" spans="1:24" ht="15.6">
      <c r="A1141" t="s">
        <v>1053</v>
      </c>
      <c r="B1141" t="s">
        <v>305</v>
      </c>
      <c r="C1141" t="str">
        <f t="shared" si="302"/>
        <v>DPL90</v>
      </c>
      <c r="D1141" t="str">
        <f t="shared" si="286"/>
        <v>DPL90.var</v>
      </c>
      <c r="E1141" t="str">
        <f t="shared" si="301"/>
        <v>SandyClayLoam</v>
      </c>
      <c r="F1141" s="24" t="str">
        <f t="shared" si="287"/>
        <v>SandyClayLoam.soi</v>
      </c>
      <c r="G1141" s="24" t="str">
        <f t="shared" si="288"/>
        <v>MississippiLoc2Wea.wea</v>
      </c>
      <c r="H1141" t="s">
        <v>314</v>
      </c>
      <c r="I1141" t="str">
        <f t="shared" si="291"/>
        <v>MississippiLoc2</v>
      </c>
      <c r="J1141" t="s">
        <v>332</v>
      </c>
      <c r="K1141" t="s">
        <v>336</v>
      </c>
      <c r="L1141" s="25" t="s">
        <v>70</v>
      </c>
      <c r="M1141" t="str">
        <f t="shared" si="289"/>
        <v>Mis_2_2022_DPL90_SandyClayLoam_300</v>
      </c>
      <c r="N1141" t="str">
        <f t="shared" si="292"/>
        <v>BiologyDefault</v>
      </c>
      <c r="O1141" t="str">
        <f t="shared" si="293"/>
        <v>MulchGeo1</v>
      </c>
      <c r="P1141" t="str">
        <f t="shared" si="294"/>
        <v>MulchDecomp1</v>
      </c>
      <c r="Q1141" t="str">
        <f t="shared" si="295"/>
        <v>GasCO2Default</v>
      </c>
      <c r="R1141" t="str">
        <f t="shared" si="296"/>
        <v>GasO2Default</v>
      </c>
      <c r="S1141" t="str">
        <f t="shared" si="297"/>
        <v>GasID</v>
      </c>
      <c r="T1141" t="str">
        <f t="shared" si="298"/>
        <v>Default</v>
      </c>
      <c r="U1141" t="str">
        <f t="shared" si="299"/>
        <v>AiTest</v>
      </c>
      <c r="W1141" t="str">
        <f t="shared" si="300"/>
        <v>R</v>
      </c>
      <c r="X1141">
        <f t="shared" si="290"/>
        <v>2022</v>
      </c>
    </row>
    <row r="1142" spans="1:24" ht="15.6">
      <c r="A1142" t="s">
        <v>1054</v>
      </c>
      <c r="B1142" t="s">
        <v>305</v>
      </c>
      <c r="C1142" t="str">
        <f t="shared" si="302"/>
        <v>DPL90</v>
      </c>
      <c r="D1142" t="str">
        <f t="shared" si="286"/>
        <v>DPL90.var</v>
      </c>
      <c r="E1142" t="str">
        <f t="shared" si="301"/>
        <v>SandyLoam</v>
      </c>
      <c r="F1142" s="24" t="str">
        <f t="shared" si="287"/>
        <v>SandyLoam.soi</v>
      </c>
      <c r="G1142" s="24" t="str">
        <f t="shared" si="288"/>
        <v>MississippiLoc2Wea.wea</v>
      </c>
      <c r="H1142" t="s">
        <v>314</v>
      </c>
      <c r="I1142" t="str">
        <f t="shared" si="291"/>
        <v>MississippiLoc2</v>
      </c>
      <c r="J1142" t="s">
        <v>332</v>
      </c>
      <c r="K1142" t="s">
        <v>336</v>
      </c>
      <c r="L1142" s="25" t="s">
        <v>70</v>
      </c>
      <c r="M1142" t="str">
        <f t="shared" si="289"/>
        <v>Mis_2_2022_DPL90_Sandyloam_0</v>
      </c>
      <c r="N1142" t="str">
        <f t="shared" si="292"/>
        <v>BiologyDefault</v>
      </c>
      <c r="O1142" t="str">
        <f t="shared" si="293"/>
        <v>MulchGeo1</v>
      </c>
      <c r="P1142" t="str">
        <f t="shared" si="294"/>
        <v>MulchDecomp1</v>
      </c>
      <c r="Q1142" t="str">
        <f t="shared" si="295"/>
        <v>GasCO2Default</v>
      </c>
      <c r="R1142" t="str">
        <f t="shared" si="296"/>
        <v>GasO2Default</v>
      </c>
      <c r="S1142" t="str">
        <f t="shared" si="297"/>
        <v>GasID</v>
      </c>
      <c r="T1142" t="str">
        <f t="shared" si="298"/>
        <v>Default</v>
      </c>
      <c r="U1142" t="str">
        <f t="shared" si="299"/>
        <v>AiTest</v>
      </c>
      <c r="W1142" t="str">
        <f t="shared" si="300"/>
        <v>R</v>
      </c>
      <c r="X1142">
        <f t="shared" si="290"/>
        <v>2022</v>
      </c>
    </row>
    <row r="1143" spans="1:24" ht="15.6">
      <c r="A1143" t="s">
        <v>1055</v>
      </c>
      <c r="B1143" t="s">
        <v>305</v>
      </c>
      <c r="C1143" t="str">
        <f t="shared" si="302"/>
        <v>DPL90</v>
      </c>
      <c r="D1143" t="str">
        <f t="shared" si="286"/>
        <v>DPL90.var</v>
      </c>
      <c r="E1143" t="str">
        <f t="shared" si="301"/>
        <v>SandyLoam</v>
      </c>
      <c r="F1143" s="24" t="str">
        <f t="shared" si="287"/>
        <v>SandyLoam.soi</v>
      </c>
      <c r="G1143" s="24" t="str">
        <f t="shared" si="288"/>
        <v>MississippiLoc2Wea.wea</v>
      </c>
      <c r="H1143" t="s">
        <v>314</v>
      </c>
      <c r="I1143" t="str">
        <f t="shared" si="291"/>
        <v>MississippiLoc2</v>
      </c>
      <c r="J1143" t="s">
        <v>332</v>
      </c>
      <c r="K1143" t="s">
        <v>336</v>
      </c>
      <c r="L1143" s="25" t="s">
        <v>70</v>
      </c>
      <c r="M1143" t="str">
        <f t="shared" si="289"/>
        <v>Mis_2_2022_DPL90_Sandyloam_100</v>
      </c>
      <c r="N1143" t="str">
        <f t="shared" si="292"/>
        <v>BiologyDefault</v>
      </c>
      <c r="O1143" t="str">
        <f t="shared" si="293"/>
        <v>MulchGeo1</v>
      </c>
      <c r="P1143" t="str">
        <f t="shared" si="294"/>
        <v>MulchDecomp1</v>
      </c>
      <c r="Q1143" t="str">
        <f t="shared" si="295"/>
        <v>GasCO2Default</v>
      </c>
      <c r="R1143" t="str">
        <f t="shared" si="296"/>
        <v>GasO2Default</v>
      </c>
      <c r="S1143" t="str">
        <f t="shared" si="297"/>
        <v>GasID</v>
      </c>
      <c r="T1143" t="str">
        <f t="shared" si="298"/>
        <v>Default</v>
      </c>
      <c r="U1143" t="str">
        <f t="shared" si="299"/>
        <v>AiTest</v>
      </c>
      <c r="W1143" t="str">
        <f t="shared" si="300"/>
        <v>R</v>
      </c>
      <c r="X1143">
        <f t="shared" si="290"/>
        <v>2022</v>
      </c>
    </row>
    <row r="1144" spans="1:24" ht="15.6">
      <c r="A1144" t="s">
        <v>1056</v>
      </c>
      <c r="B1144" t="s">
        <v>305</v>
      </c>
      <c r="C1144" t="str">
        <f t="shared" si="302"/>
        <v>DPL90</v>
      </c>
      <c r="D1144" t="str">
        <f t="shared" si="286"/>
        <v>DPL90.var</v>
      </c>
      <c r="E1144" t="str">
        <f t="shared" si="301"/>
        <v>SandyLoam</v>
      </c>
      <c r="F1144" s="24" t="str">
        <f t="shared" si="287"/>
        <v>SandyLoam.soi</v>
      </c>
      <c r="G1144" s="24" t="str">
        <f t="shared" si="288"/>
        <v>MississippiLoc2Wea.wea</v>
      </c>
      <c r="H1144" t="s">
        <v>314</v>
      </c>
      <c r="I1144" t="str">
        <f t="shared" si="291"/>
        <v>MississippiLoc2</v>
      </c>
      <c r="J1144" t="s">
        <v>332</v>
      </c>
      <c r="K1144" t="s">
        <v>336</v>
      </c>
      <c r="L1144" s="25" t="s">
        <v>70</v>
      </c>
      <c r="M1144" t="str">
        <f t="shared" si="289"/>
        <v>Mis_2_2022_DPL90_Sandyloam_200</v>
      </c>
      <c r="N1144" t="str">
        <f t="shared" si="292"/>
        <v>BiologyDefault</v>
      </c>
      <c r="O1144" t="str">
        <f t="shared" si="293"/>
        <v>MulchGeo1</v>
      </c>
      <c r="P1144" t="str">
        <f t="shared" si="294"/>
        <v>MulchDecomp1</v>
      </c>
      <c r="Q1144" t="str">
        <f t="shared" si="295"/>
        <v>GasCO2Default</v>
      </c>
      <c r="R1144" t="str">
        <f t="shared" si="296"/>
        <v>GasO2Default</v>
      </c>
      <c r="S1144" t="str">
        <f t="shared" si="297"/>
        <v>GasID</v>
      </c>
      <c r="T1144" t="str">
        <f t="shared" si="298"/>
        <v>Default</v>
      </c>
      <c r="U1144" t="str">
        <f t="shared" si="299"/>
        <v>AiTest</v>
      </c>
      <c r="W1144" t="str">
        <f t="shared" si="300"/>
        <v>R</v>
      </c>
      <c r="X1144">
        <f t="shared" si="290"/>
        <v>2022</v>
      </c>
    </row>
    <row r="1145" spans="1:24" ht="15.6">
      <c r="A1145" t="s">
        <v>1057</v>
      </c>
      <c r="B1145" t="s">
        <v>305</v>
      </c>
      <c r="C1145" t="str">
        <f t="shared" si="302"/>
        <v>DPL90</v>
      </c>
      <c r="D1145" t="str">
        <f t="shared" si="286"/>
        <v>DPL90.var</v>
      </c>
      <c r="E1145" t="str">
        <f t="shared" si="301"/>
        <v>SandyLoam</v>
      </c>
      <c r="F1145" s="24" t="str">
        <f t="shared" si="287"/>
        <v>SandyLoam.soi</v>
      </c>
      <c r="G1145" s="24" t="str">
        <f t="shared" si="288"/>
        <v>MississippiLoc2Wea.wea</v>
      </c>
      <c r="H1145" t="s">
        <v>314</v>
      </c>
      <c r="I1145" t="str">
        <f t="shared" si="291"/>
        <v>MississippiLoc2</v>
      </c>
      <c r="J1145" t="s">
        <v>332</v>
      </c>
      <c r="K1145" t="s">
        <v>336</v>
      </c>
      <c r="L1145" s="25" t="s">
        <v>70</v>
      </c>
      <c r="M1145" t="str">
        <f t="shared" si="289"/>
        <v>Mis_2_2022_DPL90_Sandyloam_300</v>
      </c>
      <c r="N1145" t="str">
        <f t="shared" si="292"/>
        <v>BiologyDefault</v>
      </c>
      <c r="O1145" t="str">
        <f t="shared" si="293"/>
        <v>MulchGeo1</v>
      </c>
      <c r="P1145" t="str">
        <f t="shared" si="294"/>
        <v>MulchDecomp1</v>
      </c>
      <c r="Q1145" t="str">
        <f t="shared" si="295"/>
        <v>GasCO2Default</v>
      </c>
      <c r="R1145" t="str">
        <f t="shared" si="296"/>
        <v>GasO2Default</v>
      </c>
      <c r="S1145" t="str">
        <f t="shared" si="297"/>
        <v>GasID</v>
      </c>
      <c r="T1145" t="str">
        <f t="shared" si="298"/>
        <v>Default</v>
      </c>
      <c r="U1145" t="str">
        <f t="shared" si="299"/>
        <v>AiTest</v>
      </c>
      <c r="W1145" t="str">
        <f t="shared" si="300"/>
        <v>R</v>
      </c>
      <c r="X1145">
        <f t="shared" si="290"/>
        <v>2022</v>
      </c>
    </row>
    <row r="1146" spans="1:24" ht="15.6">
      <c r="A1146" t="s">
        <v>1058</v>
      </c>
      <c r="B1146" t="s">
        <v>305</v>
      </c>
      <c r="C1146" t="str">
        <f t="shared" si="302"/>
        <v>NuCot33</v>
      </c>
      <c r="D1146" t="str">
        <f t="shared" si="286"/>
        <v>NuCot33.var</v>
      </c>
      <c r="E1146" t="str">
        <f t="shared" si="301"/>
        <v>Clay</v>
      </c>
      <c r="F1146" s="24" t="str">
        <f t="shared" si="287"/>
        <v>Clay.soi</v>
      </c>
      <c r="G1146" s="24" t="str">
        <f t="shared" si="288"/>
        <v>MississippiLoc2Wea.wea</v>
      </c>
      <c r="H1146" t="s">
        <v>314</v>
      </c>
      <c r="I1146" t="str">
        <f t="shared" si="291"/>
        <v>MississippiLoc2</v>
      </c>
      <c r="J1146" t="s">
        <v>332</v>
      </c>
      <c r="K1146" t="s">
        <v>336</v>
      </c>
      <c r="L1146" s="25" t="s">
        <v>70</v>
      </c>
      <c r="M1146" t="str">
        <f t="shared" si="289"/>
        <v>Mis_2_2022_NuCot33_Clay_0</v>
      </c>
      <c r="N1146" t="str">
        <f t="shared" si="292"/>
        <v>BiologyDefault</v>
      </c>
      <c r="O1146" t="str">
        <f t="shared" si="293"/>
        <v>MulchGeo1</v>
      </c>
      <c r="P1146" t="str">
        <f t="shared" si="294"/>
        <v>MulchDecomp1</v>
      </c>
      <c r="Q1146" t="str">
        <f t="shared" si="295"/>
        <v>GasCO2Default</v>
      </c>
      <c r="R1146" t="str">
        <f t="shared" si="296"/>
        <v>GasO2Default</v>
      </c>
      <c r="S1146" t="str">
        <f t="shared" si="297"/>
        <v>GasID</v>
      </c>
      <c r="T1146" t="str">
        <f t="shared" si="298"/>
        <v>Default</v>
      </c>
      <c r="U1146" t="str">
        <f t="shared" si="299"/>
        <v>AiTest</v>
      </c>
      <c r="W1146" t="str">
        <f t="shared" si="300"/>
        <v>R</v>
      </c>
      <c r="X1146">
        <f t="shared" si="290"/>
        <v>2022</v>
      </c>
    </row>
    <row r="1147" spans="1:24" ht="15.6">
      <c r="A1147" t="s">
        <v>1059</v>
      </c>
      <c r="B1147" t="s">
        <v>305</v>
      </c>
      <c r="C1147" t="str">
        <f t="shared" si="302"/>
        <v>NuCot33</v>
      </c>
      <c r="D1147" t="str">
        <f t="shared" si="286"/>
        <v>NuCot33.var</v>
      </c>
      <c r="E1147" t="str">
        <f t="shared" si="301"/>
        <v>Clay</v>
      </c>
      <c r="F1147" s="24" t="str">
        <f t="shared" si="287"/>
        <v>Clay.soi</v>
      </c>
      <c r="G1147" s="24" t="str">
        <f t="shared" si="288"/>
        <v>MississippiLoc2Wea.wea</v>
      </c>
      <c r="H1147" t="s">
        <v>314</v>
      </c>
      <c r="I1147" t="str">
        <f t="shared" si="291"/>
        <v>MississippiLoc2</v>
      </c>
      <c r="J1147" t="s">
        <v>332</v>
      </c>
      <c r="K1147" t="s">
        <v>336</v>
      </c>
      <c r="L1147" s="25" t="s">
        <v>70</v>
      </c>
      <c r="M1147" t="str">
        <f t="shared" si="289"/>
        <v>Mis_2_2022_NuCot33_Clay_100</v>
      </c>
      <c r="N1147" t="str">
        <f t="shared" si="292"/>
        <v>BiologyDefault</v>
      </c>
      <c r="O1147" t="str">
        <f t="shared" si="293"/>
        <v>MulchGeo1</v>
      </c>
      <c r="P1147" t="str">
        <f t="shared" si="294"/>
        <v>MulchDecomp1</v>
      </c>
      <c r="Q1147" t="str">
        <f t="shared" si="295"/>
        <v>GasCO2Default</v>
      </c>
      <c r="R1147" t="str">
        <f t="shared" si="296"/>
        <v>GasO2Default</v>
      </c>
      <c r="S1147" t="str">
        <f t="shared" si="297"/>
        <v>GasID</v>
      </c>
      <c r="T1147" t="str">
        <f t="shared" si="298"/>
        <v>Default</v>
      </c>
      <c r="U1147" t="str">
        <f t="shared" si="299"/>
        <v>AiTest</v>
      </c>
      <c r="W1147" t="str">
        <f t="shared" si="300"/>
        <v>R</v>
      </c>
      <c r="X1147">
        <f t="shared" si="290"/>
        <v>2022</v>
      </c>
    </row>
    <row r="1148" spans="1:24" ht="15.6">
      <c r="A1148" t="s">
        <v>1060</v>
      </c>
      <c r="B1148" t="s">
        <v>305</v>
      </c>
      <c r="C1148" t="str">
        <f t="shared" si="302"/>
        <v>NuCot33</v>
      </c>
      <c r="D1148" t="str">
        <f t="shared" si="286"/>
        <v>NuCot33.var</v>
      </c>
      <c r="E1148" t="str">
        <f t="shared" si="301"/>
        <v>Clay</v>
      </c>
      <c r="F1148" s="24" t="str">
        <f t="shared" si="287"/>
        <v>Clay.soi</v>
      </c>
      <c r="G1148" s="24" t="str">
        <f t="shared" si="288"/>
        <v>MississippiLoc2Wea.wea</v>
      </c>
      <c r="H1148" t="s">
        <v>314</v>
      </c>
      <c r="I1148" t="str">
        <f t="shared" si="291"/>
        <v>MississippiLoc2</v>
      </c>
      <c r="J1148" t="s">
        <v>332</v>
      </c>
      <c r="K1148" t="s">
        <v>336</v>
      </c>
      <c r="L1148" s="25" t="s">
        <v>70</v>
      </c>
      <c r="M1148" t="str">
        <f t="shared" si="289"/>
        <v>Mis_2_2022_NuCot33_Clay_200</v>
      </c>
      <c r="N1148" t="str">
        <f t="shared" si="292"/>
        <v>BiologyDefault</v>
      </c>
      <c r="O1148" t="str">
        <f t="shared" si="293"/>
        <v>MulchGeo1</v>
      </c>
      <c r="P1148" t="str">
        <f t="shared" si="294"/>
        <v>MulchDecomp1</v>
      </c>
      <c r="Q1148" t="str">
        <f t="shared" si="295"/>
        <v>GasCO2Default</v>
      </c>
      <c r="R1148" t="str">
        <f t="shared" si="296"/>
        <v>GasO2Default</v>
      </c>
      <c r="S1148" t="str">
        <f t="shared" si="297"/>
        <v>GasID</v>
      </c>
      <c r="T1148" t="str">
        <f t="shared" si="298"/>
        <v>Default</v>
      </c>
      <c r="U1148" t="str">
        <f t="shared" si="299"/>
        <v>AiTest</v>
      </c>
      <c r="W1148" t="str">
        <f t="shared" si="300"/>
        <v>R</v>
      </c>
      <c r="X1148">
        <f t="shared" si="290"/>
        <v>2022</v>
      </c>
    </row>
    <row r="1149" spans="1:24" ht="15.6">
      <c r="A1149" t="s">
        <v>1061</v>
      </c>
      <c r="B1149" t="s">
        <v>305</v>
      </c>
      <c r="C1149" t="str">
        <f t="shared" si="302"/>
        <v>NuCot33</v>
      </c>
      <c r="D1149" t="str">
        <f t="shared" si="286"/>
        <v>NuCot33.var</v>
      </c>
      <c r="E1149" t="str">
        <f t="shared" si="301"/>
        <v>Clay</v>
      </c>
      <c r="F1149" s="24" t="str">
        <f t="shared" si="287"/>
        <v>Clay.soi</v>
      </c>
      <c r="G1149" s="24" t="str">
        <f t="shared" si="288"/>
        <v>MississippiLoc2Wea.wea</v>
      </c>
      <c r="H1149" t="s">
        <v>314</v>
      </c>
      <c r="I1149" t="str">
        <f t="shared" si="291"/>
        <v>MississippiLoc2</v>
      </c>
      <c r="J1149" t="s">
        <v>332</v>
      </c>
      <c r="K1149" t="s">
        <v>336</v>
      </c>
      <c r="L1149" s="25" t="s">
        <v>70</v>
      </c>
      <c r="M1149" t="str">
        <f t="shared" si="289"/>
        <v>Mis_2_2022_NuCot33_Clay_300</v>
      </c>
      <c r="N1149" t="str">
        <f t="shared" si="292"/>
        <v>BiologyDefault</v>
      </c>
      <c r="O1149" t="str">
        <f t="shared" si="293"/>
        <v>MulchGeo1</v>
      </c>
      <c r="P1149" t="str">
        <f t="shared" si="294"/>
        <v>MulchDecomp1</v>
      </c>
      <c r="Q1149" t="str">
        <f t="shared" si="295"/>
        <v>GasCO2Default</v>
      </c>
      <c r="R1149" t="str">
        <f t="shared" si="296"/>
        <v>GasO2Default</v>
      </c>
      <c r="S1149" t="str">
        <f t="shared" si="297"/>
        <v>GasID</v>
      </c>
      <c r="T1149" t="str">
        <f t="shared" si="298"/>
        <v>Default</v>
      </c>
      <c r="U1149" t="str">
        <f t="shared" si="299"/>
        <v>AiTest</v>
      </c>
      <c r="W1149" t="str">
        <f t="shared" si="300"/>
        <v>R</v>
      </c>
      <c r="X1149">
        <f t="shared" si="290"/>
        <v>2022</v>
      </c>
    </row>
    <row r="1150" spans="1:24" ht="15.6">
      <c r="A1150" t="s">
        <v>1062</v>
      </c>
      <c r="B1150" t="s">
        <v>305</v>
      </c>
      <c r="C1150" t="str">
        <f t="shared" si="302"/>
        <v>NuCot33</v>
      </c>
      <c r="D1150" t="str">
        <f t="shared" si="286"/>
        <v>NuCot33.var</v>
      </c>
      <c r="E1150" t="str">
        <f t="shared" si="301"/>
        <v>SandyClayLoam</v>
      </c>
      <c r="F1150" s="24" t="str">
        <f t="shared" si="287"/>
        <v>SandyClayLoam.soi</v>
      </c>
      <c r="G1150" s="24" t="str">
        <f t="shared" si="288"/>
        <v>MississippiLoc2Wea.wea</v>
      </c>
      <c r="H1150" t="s">
        <v>314</v>
      </c>
      <c r="I1150" t="str">
        <f t="shared" si="291"/>
        <v>MississippiLoc2</v>
      </c>
      <c r="J1150" t="s">
        <v>332</v>
      </c>
      <c r="K1150" t="s">
        <v>336</v>
      </c>
      <c r="L1150" s="25" t="s">
        <v>70</v>
      </c>
      <c r="M1150" t="str">
        <f t="shared" si="289"/>
        <v>Mis_2_2022_NuCot33_SandyClayLoam_0</v>
      </c>
      <c r="N1150" t="str">
        <f t="shared" si="292"/>
        <v>BiologyDefault</v>
      </c>
      <c r="O1150" t="str">
        <f t="shared" si="293"/>
        <v>MulchGeo1</v>
      </c>
      <c r="P1150" t="str">
        <f t="shared" si="294"/>
        <v>MulchDecomp1</v>
      </c>
      <c r="Q1150" t="str">
        <f t="shared" si="295"/>
        <v>GasCO2Default</v>
      </c>
      <c r="R1150" t="str">
        <f t="shared" si="296"/>
        <v>GasO2Default</v>
      </c>
      <c r="S1150" t="str">
        <f t="shared" si="297"/>
        <v>GasID</v>
      </c>
      <c r="T1150" t="str">
        <f t="shared" si="298"/>
        <v>Default</v>
      </c>
      <c r="U1150" t="str">
        <f t="shared" si="299"/>
        <v>AiTest</v>
      </c>
      <c r="W1150" t="str">
        <f t="shared" si="300"/>
        <v>R</v>
      </c>
      <c r="X1150">
        <f t="shared" si="290"/>
        <v>2022</v>
      </c>
    </row>
    <row r="1151" spans="1:24" ht="15.6">
      <c r="A1151" t="s">
        <v>1063</v>
      </c>
      <c r="B1151" t="s">
        <v>305</v>
      </c>
      <c r="C1151" t="str">
        <f t="shared" si="302"/>
        <v>NuCot33</v>
      </c>
      <c r="D1151" t="str">
        <f t="shared" si="286"/>
        <v>NuCot33.var</v>
      </c>
      <c r="E1151" t="str">
        <f t="shared" si="301"/>
        <v>SandyClayLoam</v>
      </c>
      <c r="F1151" s="24" t="str">
        <f t="shared" si="287"/>
        <v>SandyClayLoam.soi</v>
      </c>
      <c r="G1151" s="24" t="str">
        <f t="shared" si="288"/>
        <v>MississippiLoc2Wea.wea</v>
      </c>
      <c r="H1151" t="s">
        <v>314</v>
      </c>
      <c r="I1151" t="str">
        <f t="shared" si="291"/>
        <v>MississippiLoc2</v>
      </c>
      <c r="J1151" t="s">
        <v>332</v>
      </c>
      <c r="K1151" t="s">
        <v>336</v>
      </c>
      <c r="L1151" s="25" t="s">
        <v>70</v>
      </c>
      <c r="M1151" t="str">
        <f t="shared" si="289"/>
        <v>Mis_2_2022_NuCot33_SandyClayLoam_100</v>
      </c>
      <c r="N1151" t="str">
        <f t="shared" si="292"/>
        <v>BiologyDefault</v>
      </c>
      <c r="O1151" t="str">
        <f t="shared" si="293"/>
        <v>MulchGeo1</v>
      </c>
      <c r="P1151" t="str">
        <f t="shared" si="294"/>
        <v>MulchDecomp1</v>
      </c>
      <c r="Q1151" t="str">
        <f t="shared" si="295"/>
        <v>GasCO2Default</v>
      </c>
      <c r="R1151" t="str">
        <f t="shared" si="296"/>
        <v>GasO2Default</v>
      </c>
      <c r="S1151" t="str">
        <f t="shared" si="297"/>
        <v>GasID</v>
      </c>
      <c r="T1151" t="str">
        <f t="shared" si="298"/>
        <v>Default</v>
      </c>
      <c r="U1151" t="str">
        <f t="shared" si="299"/>
        <v>AiTest</v>
      </c>
      <c r="W1151" t="str">
        <f t="shared" si="300"/>
        <v>R</v>
      </c>
      <c r="X1151">
        <f t="shared" si="290"/>
        <v>2022</v>
      </c>
    </row>
    <row r="1152" spans="1:24" ht="15.6">
      <c r="A1152" t="s">
        <v>1064</v>
      </c>
      <c r="B1152" t="s">
        <v>305</v>
      </c>
      <c r="C1152" t="str">
        <f t="shared" si="302"/>
        <v>NuCot33</v>
      </c>
      <c r="D1152" t="str">
        <f t="shared" si="286"/>
        <v>NuCot33.var</v>
      </c>
      <c r="E1152" t="str">
        <f t="shared" si="301"/>
        <v>SandyClayLoam</v>
      </c>
      <c r="F1152" s="24" t="str">
        <f t="shared" si="287"/>
        <v>SandyClayLoam.soi</v>
      </c>
      <c r="G1152" s="24" t="str">
        <f t="shared" si="288"/>
        <v>MississippiLoc2Wea.wea</v>
      </c>
      <c r="H1152" t="s">
        <v>314</v>
      </c>
      <c r="I1152" t="str">
        <f t="shared" si="291"/>
        <v>MississippiLoc2</v>
      </c>
      <c r="J1152" t="s">
        <v>332</v>
      </c>
      <c r="K1152" t="s">
        <v>336</v>
      </c>
      <c r="L1152" s="25" t="s">
        <v>70</v>
      </c>
      <c r="M1152" t="str">
        <f t="shared" si="289"/>
        <v>Mis_2_2022_NuCot33_SandyClayLoam_200</v>
      </c>
      <c r="N1152" t="str">
        <f t="shared" si="292"/>
        <v>BiologyDefault</v>
      </c>
      <c r="O1152" t="str">
        <f t="shared" si="293"/>
        <v>MulchGeo1</v>
      </c>
      <c r="P1152" t="str">
        <f t="shared" si="294"/>
        <v>MulchDecomp1</v>
      </c>
      <c r="Q1152" t="str">
        <f t="shared" si="295"/>
        <v>GasCO2Default</v>
      </c>
      <c r="R1152" t="str">
        <f t="shared" si="296"/>
        <v>GasO2Default</v>
      </c>
      <c r="S1152" t="str">
        <f t="shared" si="297"/>
        <v>GasID</v>
      </c>
      <c r="T1152" t="str">
        <f t="shared" si="298"/>
        <v>Default</v>
      </c>
      <c r="U1152" t="str">
        <f t="shared" si="299"/>
        <v>AiTest</v>
      </c>
      <c r="W1152" t="str">
        <f t="shared" si="300"/>
        <v>R</v>
      </c>
      <c r="X1152">
        <f t="shared" si="290"/>
        <v>2022</v>
      </c>
    </row>
    <row r="1153" spans="1:24" ht="15.6">
      <c r="A1153" t="s">
        <v>1065</v>
      </c>
      <c r="B1153" t="s">
        <v>305</v>
      </c>
      <c r="C1153" t="str">
        <f t="shared" si="302"/>
        <v>NuCot33</v>
      </c>
      <c r="D1153" t="str">
        <f t="shared" si="286"/>
        <v>NuCot33.var</v>
      </c>
      <c r="E1153" t="str">
        <f t="shared" si="301"/>
        <v>SandyClayLoam</v>
      </c>
      <c r="F1153" s="24" t="str">
        <f t="shared" si="287"/>
        <v>SandyClayLoam.soi</v>
      </c>
      <c r="G1153" s="24" t="str">
        <f t="shared" si="288"/>
        <v>MississippiLoc2Wea.wea</v>
      </c>
      <c r="H1153" t="s">
        <v>314</v>
      </c>
      <c r="I1153" t="str">
        <f t="shared" si="291"/>
        <v>MississippiLoc2</v>
      </c>
      <c r="J1153" t="s">
        <v>332</v>
      </c>
      <c r="K1153" t="s">
        <v>336</v>
      </c>
      <c r="L1153" s="25" t="s">
        <v>70</v>
      </c>
      <c r="M1153" t="str">
        <f t="shared" si="289"/>
        <v>Mis_2_2022_NuCot33_SandyClayLoam_300</v>
      </c>
      <c r="N1153" t="str">
        <f t="shared" si="292"/>
        <v>BiologyDefault</v>
      </c>
      <c r="O1153" t="str">
        <f t="shared" si="293"/>
        <v>MulchGeo1</v>
      </c>
      <c r="P1153" t="str">
        <f t="shared" si="294"/>
        <v>MulchDecomp1</v>
      </c>
      <c r="Q1153" t="str">
        <f t="shared" si="295"/>
        <v>GasCO2Default</v>
      </c>
      <c r="R1153" t="str">
        <f t="shared" si="296"/>
        <v>GasO2Default</v>
      </c>
      <c r="S1153" t="str">
        <f t="shared" si="297"/>
        <v>GasID</v>
      </c>
      <c r="T1153" t="str">
        <f t="shared" si="298"/>
        <v>Default</v>
      </c>
      <c r="U1153" t="str">
        <f t="shared" si="299"/>
        <v>AiTest</v>
      </c>
      <c r="W1153" t="str">
        <f t="shared" si="300"/>
        <v>R</v>
      </c>
      <c r="X1153">
        <f t="shared" si="290"/>
        <v>2022</v>
      </c>
    </row>
    <row r="1154" spans="1:24" ht="15.6">
      <c r="A1154" t="s">
        <v>1066</v>
      </c>
      <c r="B1154" t="s">
        <v>305</v>
      </c>
      <c r="C1154" t="str">
        <f t="shared" si="302"/>
        <v>NuCot33</v>
      </c>
      <c r="D1154" t="str">
        <f t="shared" si="286"/>
        <v>NuCot33.var</v>
      </c>
      <c r="E1154" t="str">
        <f t="shared" si="301"/>
        <v>SandyLoam</v>
      </c>
      <c r="F1154" s="24" t="str">
        <f t="shared" si="287"/>
        <v>SandyLoam.soi</v>
      </c>
      <c r="G1154" s="24" t="str">
        <f t="shared" si="288"/>
        <v>MississippiLoc2Wea.wea</v>
      </c>
      <c r="H1154" t="s">
        <v>314</v>
      </c>
      <c r="I1154" t="str">
        <f t="shared" si="291"/>
        <v>MississippiLoc2</v>
      </c>
      <c r="J1154" t="s">
        <v>332</v>
      </c>
      <c r="K1154" t="s">
        <v>336</v>
      </c>
      <c r="L1154" s="25" t="s">
        <v>70</v>
      </c>
      <c r="M1154" t="str">
        <f t="shared" si="289"/>
        <v>Mis_2_2022_NuCot33_Sandyloam_0</v>
      </c>
      <c r="N1154" t="str">
        <f t="shared" si="292"/>
        <v>BiologyDefault</v>
      </c>
      <c r="O1154" t="str">
        <f t="shared" si="293"/>
        <v>MulchGeo1</v>
      </c>
      <c r="P1154" t="str">
        <f t="shared" si="294"/>
        <v>MulchDecomp1</v>
      </c>
      <c r="Q1154" t="str">
        <f t="shared" si="295"/>
        <v>GasCO2Default</v>
      </c>
      <c r="R1154" t="str">
        <f t="shared" si="296"/>
        <v>GasO2Default</v>
      </c>
      <c r="S1154" t="str">
        <f t="shared" si="297"/>
        <v>GasID</v>
      </c>
      <c r="T1154" t="str">
        <f t="shared" si="298"/>
        <v>Default</v>
      </c>
      <c r="U1154" t="str">
        <f t="shared" si="299"/>
        <v>AiTest</v>
      </c>
      <c r="W1154" t="str">
        <f t="shared" si="300"/>
        <v>R</v>
      </c>
      <c r="X1154">
        <f t="shared" si="290"/>
        <v>2022</v>
      </c>
    </row>
    <row r="1155" spans="1:24" ht="15.6">
      <c r="A1155" t="s">
        <v>1067</v>
      </c>
      <c r="B1155" t="s">
        <v>305</v>
      </c>
      <c r="C1155" t="str">
        <f t="shared" si="302"/>
        <v>NuCot33</v>
      </c>
      <c r="D1155" t="str">
        <f t="shared" si="286"/>
        <v>NuCot33.var</v>
      </c>
      <c r="E1155" t="str">
        <f t="shared" si="301"/>
        <v>SandyLoam</v>
      </c>
      <c r="F1155" s="24" t="str">
        <f t="shared" si="287"/>
        <v>SandyLoam.soi</v>
      </c>
      <c r="G1155" s="24" t="str">
        <f t="shared" si="288"/>
        <v>MississippiLoc2Wea.wea</v>
      </c>
      <c r="H1155" t="s">
        <v>314</v>
      </c>
      <c r="I1155" t="str">
        <f t="shared" si="291"/>
        <v>MississippiLoc2</v>
      </c>
      <c r="J1155" t="s">
        <v>332</v>
      </c>
      <c r="K1155" t="s">
        <v>336</v>
      </c>
      <c r="L1155" s="25" t="s">
        <v>70</v>
      </c>
      <c r="M1155" t="str">
        <f t="shared" si="289"/>
        <v>Mis_2_2022_NuCot33_Sandyloam_100</v>
      </c>
      <c r="N1155" t="str">
        <f t="shared" si="292"/>
        <v>BiologyDefault</v>
      </c>
      <c r="O1155" t="str">
        <f t="shared" si="293"/>
        <v>MulchGeo1</v>
      </c>
      <c r="P1155" t="str">
        <f t="shared" si="294"/>
        <v>MulchDecomp1</v>
      </c>
      <c r="Q1155" t="str">
        <f t="shared" si="295"/>
        <v>GasCO2Default</v>
      </c>
      <c r="R1155" t="str">
        <f t="shared" si="296"/>
        <v>GasO2Default</v>
      </c>
      <c r="S1155" t="str">
        <f t="shared" si="297"/>
        <v>GasID</v>
      </c>
      <c r="T1155" t="str">
        <f t="shared" si="298"/>
        <v>Default</v>
      </c>
      <c r="U1155" t="str">
        <f t="shared" si="299"/>
        <v>AiTest</v>
      </c>
      <c r="W1155" t="str">
        <f t="shared" si="300"/>
        <v>R</v>
      </c>
      <c r="X1155">
        <f t="shared" si="290"/>
        <v>2022</v>
      </c>
    </row>
    <row r="1156" spans="1:24" ht="15.6">
      <c r="A1156" t="s">
        <v>1068</v>
      </c>
      <c r="B1156" t="s">
        <v>305</v>
      </c>
      <c r="C1156" t="str">
        <f t="shared" si="302"/>
        <v>NuCot33</v>
      </c>
      <c r="D1156" t="str">
        <f t="shared" si="286"/>
        <v>NuCot33.var</v>
      </c>
      <c r="E1156" t="str">
        <f t="shared" si="301"/>
        <v>SandyLoam</v>
      </c>
      <c r="F1156" s="24" t="str">
        <f t="shared" si="287"/>
        <v>SandyLoam.soi</v>
      </c>
      <c r="G1156" s="24" t="str">
        <f t="shared" si="288"/>
        <v>MississippiLoc2Wea.wea</v>
      </c>
      <c r="H1156" t="s">
        <v>314</v>
      </c>
      <c r="I1156" t="str">
        <f t="shared" si="291"/>
        <v>MississippiLoc2</v>
      </c>
      <c r="J1156" t="s">
        <v>332</v>
      </c>
      <c r="K1156" t="s">
        <v>336</v>
      </c>
      <c r="L1156" s="25" t="s">
        <v>70</v>
      </c>
      <c r="M1156" t="str">
        <f t="shared" si="289"/>
        <v>Mis_2_2022_NuCot33_Sandyloam_200</v>
      </c>
      <c r="N1156" t="str">
        <f t="shared" si="292"/>
        <v>BiologyDefault</v>
      </c>
      <c r="O1156" t="str">
        <f t="shared" si="293"/>
        <v>MulchGeo1</v>
      </c>
      <c r="P1156" t="str">
        <f t="shared" si="294"/>
        <v>MulchDecomp1</v>
      </c>
      <c r="Q1156" t="str">
        <f t="shared" si="295"/>
        <v>GasCO2Default</v>
      </c>
      <c r="R1156" t="str">
        <f t="shared" si="296"/>
        <v>GasO2Default</v>
      </c>
      <c r="S1156" t="str">
        <f t="shared" si="297"/>
        <v>GasID</v>
      </c>
      <c r="T1156" t="str">
        <f t="shared" si="298"/>
        <v>Default</v>
      </c>
      <c r="U1156" t="str">
        <f t="shared" si="299"/>
        <v>AiTest</v>
      </c>
      <c r="W1156" t="str">
        <f t="shared" si="300"/>
        <v>R</v>
      </c>
      <c r="X1156">
        <f t="shared" si="290"/>
        <v>2022</v>
      </c>
    </row>
    <row r="1157" spans="1:24" ht="15.6">
      <c r="A1157" t="s">
        <v>1069</v>
      </c>
      <c r="B1157" t="s">
        <v>305</v>
      </c>
      <c r="C1157" t="str">
        <f t="shared" si="302"/>
        <v>NuCot33</v>
      </c>
      <c r="D1157" t="str">
        <f t="shared" si="286"/>
        <v>NuCot33.var</v>
      </c>
      <c r="E1157" t="str">
        <f t="shared" si="301"/>
        <v>SandyLoam</v>
      </c>
      <c r="F1157" s="24" t="str">
        <f t="shared" si="287"/>
        <v>SandyLoam.soi</v>
      </c>
      <c r="G1157" s="24" t="str">
        <f t="shared" si="288"/>
        <v>MississippiLoc2Wea.wea</v>
      </c>
      <c r="H1157" t="s">
        <v>314</v>
      </c>
      <c r="I1157" t="str">
        <f t="shared" si="291"/>
        <v>MississippiLoc2</v>
      </c>
      <c r="J1157" t="s">
        <v>332</v>
      </c>
      <c r="K1157" t="s">
        <v>336</v>
      </c>
      <c r="L1157" s="25" t="s">
        <v>70</v>
      </c>
      <c r="M1157" t="str">
        <f t="shared" si="289"/>
        <v>Mis_2_2022_NuCot33_Sandyloam_300</v>
      </c>
      <c r="N1157" t="str">
        <f t="shared" si="292"/>
        <v>BiologyDefault</v>
      </c>
      <c r="O1157" t="str">
        <f t="shared" si="293"/>
        <v>MulchGeo1</v>
      </c>
      <c r="P1157" t="str">
        <f t="shared" si="294"/>
        <v>MulchDecomp1</v>
      </c>
      <c r="Q1157" t="str">
        <f t="shared" si="295"/>
        <v>GasCO2Default</v>
      </c>
      <c r="R1157" t="str">
        <f t="shared" si="296"/>
        <v>GasO2Default</v>
      </c>
      <c r="S1157" t="str">
        <f t="shared" si="297"/>
        <v>GasID</v>
      </c>
      <c r="T1157" t="str">
        <f t="shared" si="298"/>
        <v>Default</v>
      </c>
      <c r="U1157" t="str">
        <f t="shared" si="299"/>
        <v>AiTest</v>
      </c>
      <c r="W1157" t="str">
        <f t="shared" si="300"/>
        <v>R</v>
      </c>
      <c r="X1157">
        <f t="shared" si="290"/>
        <v>2022</v>
      </c>
    </row>
    <row r="1158" spans="1:24" ht="15.6">
      <c r="A1158" t="s">
        <v>1070</v>
      </c>
      <c r="B1158" t="s">
        <v>306</v>
      </c>
      <c r="C1158" t="str">
        <f t="shared" si="302"/>
        <v>DPL90</v>
      </c>
      <c r="D1158" t="str">
        <f t="shared" ref="D1158:D1221" si="303">C1158 &amp; ".var"</f>
        <v>DPL90.var</v>
      </c>
      <c r="E1158" t="str">
        <f t="shared" si="301"/>
        <v>Clay</v>
      </c>
      <c r="F1158" s="24" t="str">
        <f t="shared" ref="F1158:F1221" si="304">E1158 &amp; ".soi"</f>
        <v>Clay.soi</v>
      </c>
      <c r="G1158" s="24" t="str">
        <f t="shared" ref="G1158:G1221" si="305">B1158&amp; ".wea"</f>
        <v>MississippiLoc3Wea.wea</v>
      </c>
      <c r="H1158" t="s">
        <v>315</v>
      </c>
      <c r="I1158" t="s">
        <v>324</v>
      </c>
      <c r="J1158" t="s">
        <v>333</v>
      </c>
      <c r="K1158" t="s">
        <v>336</v>
      </c>
      <c r="L1158" s="25" t="s">
        <v>70</v>
      </c>
      <c r="M1158" t="str">
        <f t="shared" si="289"/>
        <v>Mis_3_2017_DPL90_Clay_0</v>
      </c>
      <c r="N1158" t="str">
        <f t="shared" si="292"/>
        <v>BiologyDefault</v>
      </c>
      <c r="O1158" t="str">
        <f t="shared" si="293"/>
        <v>MulchGeo1</v>
      </c>
      <c r="P1158" t="str">
        <f t="shared" si="294"/>
        <v>MulchDecomp1</v>
      </c>
      <c r="Q1158" t="str">
        <f t="shared" si="295"/>
        <v>GasCO2Default</v>
      </c>
      <c r="R1158" t="str">
        <f t="shared" si="296"/>
        <v>GasO2Default</v>
      </c>
      <c r="S1158" t="str">
        <f t="shared" si="297"/>
        <v>GasID</v>
      </c>
      <c r="T1158" t="str">
        <f t="shared" si="298"/>
        <v>Default</v>
      </c>
      <c r="U1158" t="str">
        <f t="shared" si="299"/>
        <v>AiTest</v>
      </c>
      <c r="W1158" t="str">
        <f t="shared" si="300"/>
        <v>R</v>
      </c>
      <c r="X1158">
        <f t="shared" si="290"/>
        <v>2017</v>
      </c>
    </row>
    <row r="1159" spans="1:24" ht="15.6">
      <c r="A1159" t="s">
        <v>1071</v>
      </c>
      <c r="B1159" t="s">
        <v>306</v>
      </c>
      <c r="C1159" t="str">
        <f t="shared" si="302"/>
        <v>DPL90</v>
      </c>
      <c r="D1159" t="str">
        <f t="shared" si="303"/>
        <v>DPL90.var</v>
      </c>
      <c r="E1159" t="str">
        <f t="shared" si="301"/>
        <v>Clay</v>
      </c>
      <c r="F1159" s="24" t="str">
        <f t="shared" si="304"/>
        <v>Clay.soi</v>
      </c>
      <c r="G1159" s="24" t="str">
        <f t="shared" si="305"/>
        <v>MississippiLoc3Wea.wea</v>
      </c>
      <c r="H1159" t="s">
        <v>315</v>
      </c>
      <c r="I1159" t="str">
        <f t="shared" si="291"/>
        <v>MississippiLoc3</v>
      </c>
      <c r="J1159" t="s">
        <v>333</v>
      </c>
      <c r="K1159" t="s">
        <v>336</v>
      </c>
      <c r="L1159" s="25" t="s">
        <v>70</v>
      </c>
      <c r="M1159" t="str">
        <f t="shared" ref="M1159:M1222" si="306">A1159</f>
        <v>Mis_3_2017_DPL90_Clay_100</v>
      </c>
      <c r="N1159" t="str">
        <f t="shared" si="292"/>
        <v>BiologyDefault</v>
      </c>
      <c r="O1159" t="str">
        <f t="shared" si="293"/>
        <v>MulchGeo1</v>
      </c>
      <c r="P1159" t="str">
        <f t="shared" si="294"/>
        <v>MulchDecomp1</v>
      </c>
      <c r="Q1159" t="str">
        <f t="shared" si="295"/>
        <v>GasCO2Default</v>
      </c>
      <c r="R1159" t="str">
        <f t="shared" si="296"/>
        <v>GasO2Default</v>
      </c>
      <c r="S1159" t="str">
        <f t="shared" si="297"/>
        <v>GasID</v>
      </c>
      <c r="T1159" t="str">
        <f t="shared" si="298"/>
        <v>Default</v>
      </c>
      <c r="U1159" t="str">
        <f t="shared" si="299"/>
        <v>AiTest</v>
      </c>
      <c r="W1159" t="str">
        <f t="shared" si="300"/>
        <v>R</v>
      </c>
      <c r="X1159">
        <f t="shared" ref="X1159:X1222" si="307">X1015</f>
        <v>2017</v>
      </c>
    </row>
    <row r="1160" spans="1:24" ht="15.6">
      <c r="A1160" t="s">
        <v>1072</v>
      </c>
      <c r="B1160" t="s">
        <v>306</v>
      </c>
      <c r="C1160" t="str">
        <f t="shared" si="302"/>
        <v>DPL90</v>
      </c>
      <c r="D1160" t="str">
        <f t="shared" si="303"/>
        <v>DPL90.var</v>
      </c>
      <c r="E1160" t="str">
        <f t="shared" si="301"/>
        <v>Clay</v>
      </c>
      <c r="F1160" s="24" t="str">
        <f t="shared" si="304"/>
        <v>Clay.soi</v>
      </c>
      <c r="G1160" s="24" t="str">
        <f t="shared" si="305"/>
        <v>MississippiLoc3Wea.wea</v>
      </c>
      <c r="H1160" t="s">
        <v>315</v>
      </c>
      <c r="I1160" t="str">
        <f t="shared" ref="I1160:I1223" si="308">I1159</f>
        <v>MississippiLoc3</v>
      </c>
      <c r="J1160" t="s">
        <v>333</v>
      </c>
      <c r="K1160" t="s">
        <v>336</v>
      </c>
      <c r="L1160" s="25" t="s">
        <v>70</v>
      </c>
      <c r="M1160" t="str">
        <f t="shared" si="306"/>
        <v>Mis_3_2017_DPL90_Clay_200</v>
      </c>
      <c r="N1160" t="str">
        <f t="shared" ref="N1160:N1223" si="309">N1159</f>
        <v>BiologyDefault</v>
      </c>
      <c r="O1160" t="str">
        <f t="shared" ref="O1160:O1223" si="310">O1159</f>
        <v>MulchGeo1</v>
      </c>
      <c r="P1160" t="str">
        <f t="shared" ref="P1160:P1223" si="311">P1159</f>
        <v>MulchDecomp1</v>
      </c>
      <c r="Q1160" t="str">
        <f t="shared" ref="Q1160:Q1223" si="312">Q1159</f>
        <v>GasCO2Default</v>
      </c>
      <c r="R1160" t="str">
        <f t="shared" ref="R1160:R1223" si="313">R1159</f>
        <v>GasO2Default</v>
      </c>
      <c r="S1160" t="str">
        <f t="shared" ref="S1160:S1223" si="314">S1159</f>
        <v>GasID</v>
      </c>
      <c r="T1160" t="str">
        <f t="shared" ref="T1160:T1223" si="315">T1159</f>
        <v>Default</v>
      </c>
      <c r="U1160" t="str">
        <f t="shared" ref="U1160:U1223" si="316">U1159</f>
        <v>AiTest</v>
      </c>
      <c r="W1160" t="str">
        <f t="shared" ref="W1160:W1223" si="317">W1159</f>
        <v>R</v>
      </c>
      <c r="X1160">
        <f t="shared" si="307"/>
        <v>2017</v>
      </c>
    </row>
    <row r="1161" spans="1:24" ht="15.6">
      <c r="A1161" t="s">
        <v>1073</v>
      </c>
      <c r="B1161" t="s">
        <v>306</v>
      </c>
      <c r="C1161" t="str">
        <f t="shared" si="302"/>
        <v>DPL90</v>
      </c>
      <c r="D1161" t="str">
        <f t="shared" si="303"/>
        <v>DPL90.var</v>
      </c>
      <c r="E1161" t="str">
        <f t="shared" si="301"/>
        <v>Clay</v>
      </c>
      <c r="F1161" s="24" t="str">
        <f t="shared" si="304"/>
        <v>Clay.soi</v>
      </c>
      <c r="G1161" s="24" t="str">
        <f t="shared" si="305"/>
        <v>MississippiLoc3Wea.wea</v>
      </c>
      <c r="H1161" t="s">
        <v>315</v>
      </c>
      <c r="I1161" t="str">
        <f t="shared" si="308"/>
        <v>MississippiLoc3</v>
      </c>
      <c r="J1161" t="s">
        <v>333</v>
      </c>
      <c r="K1161" t="s">
        <v>336</v>
      </c>
      <c r="L1161" s="25" t="s">
        <v>70</v>
      </c>
      <c r="M1161" t="str">
        <f t="shared" si="306"/>
        <v>Mis_3_2017_DPL90_Clay_300</v>
      </c>
      <c r="N1161" t="str">
        <f t="shared" si="309"/>
        <v>BiologyDefault</v>
      </c>
      <c r="O1161" t="str">
        <f t="shared" si="310"/>
        <v>MulchGeo1</v>
      </c>
      <c r="P1161" t="str">
        <f t="shared" si="311"/>
        <v>MulchDecomp1</v>
      </c>
      <c r="Q1161" t="str">
        <f t="shared" si="312"/>
        <v>GasCO2Default</v>
      </c>
      <c r="R1161" t="str">
        <f t="shared" si="313"/>
        <v>GasO2Default</v>
      </c>
      <c r="S1161" t="str">
        <f t="shared" si="314"/>
        <v>GasID</v>
      </c>
      <c r="T1161" t="str">
        <f t="shared" si="315"/>
        <v>Default</v>
      </c>
      <c r="U1161" t="str">
        <f t="shared" si="316"/>
        <v>AiTest</v>
      </c>
      <c r="W1161" t="str">
        <f t="shared" si="317"/>
        <v>R</v>
      </c>
      <c r="X1161">
        <f t="shared" si="307"/>
        <v>2017</v>
      </c>
    </row>
    <row r="1162" spans="1:24" ht="15.6">
      <c r="A1162" t="s">
        <v>1074</v>
      </c>
      <c r="B1162" t="s">
        <v>306</v>
      </c>
      <c r="C1162" t="str">
        <f t="shared" si="302"/>
        <v>DPL90</v>
      </c>
      <c r="D1162" t="str">
        <f t="shared" si="303"/>
        <v>DPL90.var</v>
      </c>
      <c r="E1162" t="str">
        <f t="shared" si="301"/>
        <v>SandyClayLoam</v>
      </c>
      <c r="F1162" s="24" t="str">
        <f t="shared" si="304"/>
        <v>SandyClayLoam.soi</v>
      </c>
      <c r="G1162" s="24" t="str">
        <f t="shared" si="305"/>
        <v>MississippiLoc3Wea.wea</v>
      </c>
      <c r="H1162" t="s">
        <v>315</v>
      </c>
      <c r="I1162" t="str">
        <f t="shared" si="308"/>
        <v>MississippiLoc3</v>
      </c>
      <c r="J1162" t="s">
        <v>333</v>
      </c>
      <c r="K1162" t="s">
        <v>336</v>
      </c>
      <c r="L1162" s="25" t="s">
        <v>70</v>
      </c>
      <c r="M1162" t="str">
        <f t="shared" si="306"/>
        <v>Mis_3_2017_DPL90_SandyClayLoam_0</v>
      </c>
      <c r="N1162" t="str">
        <f t="shared" si="309"/>
        <v>BiologyDefault</v>
      </c>
      <c r="O1162" t="str">
        <f t="shared" si="310"/>
        <v>MulchGeo1</v>
      </c>
      <c r="P1162" t="str">
        <f t="shared" si="311"/>
        <v>MulchDecomp1</v>
      </c>
      <c r="Q1162" t="str">
        <f t="shared" si="312"/>
        <v>GasCO2Default</v>
      </c>
      <c r="R1162" t="str">
        <f t="shared" si="313"/>
        <v>GasO2Default</v>
      </c>
      <c r="S1162" t="str">
        <f t="shared" si="314"/>
        <v>GasID</v>
      </c>
      <c r="T1162" t="str">
        <f t="shared" si="315"/>
        <v>Default</v>
      </c>
      <c r="U1162" t="str">
        <f t="shared" si="316"/>
        <v>AiTest</v>
      </c>
      <c r="W1162" t="str">
        <f t="shared" si="317"/>
        <v>R</v>
      </c>
      <c r="X1162">
        <f t="shared" si="307"/>
        <v>2017</v>
      </c>
    </row>
    <row r="1163" spans="1:24" ht="15.6">
      <c r="A1163" t="s">
        <v>1075</v>
      </c>
      <c r="B1163" t="s">
        <v>306</v>
      </c>
      <c r="C1163" t="str">
        <f t="shared" si="302"/>
        <v>DPL90</v>
      </c>
      <c r="D1163" t="str">
        <f t="shared" si="303"/>
        <v>DPL90.var</v>
      </c>
      <c r="E1163" t="str">
        <f t="shared" si="301"/>
        <v>SandyClayLoam</v>
      </c>
      <c r="F1163" s="24" t="str">
        <f t="shared" si="304"/>
        <v>SandyClayLoam.soi</v>
      </c>
      <c r="G1163" s="24" t="str">
        <f t="shared" si="305"/>
        <v>MississippiLoc3Wea.wea</v>
      </c>
      <c r="H1163" t="s">
        <v>315</v>
      </c>
      <c r="I1163" t="str">
        <f t="shared" si="308"/>
        <v>MississippiLoc3</v>
      </c>
      <c r="J1163" t="s">
        <v>333</v>
      </c>
      <c r="K1163" t="s">
        <v>336</v>
      </c>
      <c r="L1163" s="25" t="s">
        <v>70</v>
      </c>
      <c r="M1163" t="str">
        <f t="shared" si="306"/>
        <v>Mis_3_2017_DPL90_SandyClayLoam_100</v>
      </c>
      <c r="N1163" t="str">
        <f t="shared" si="309"/>
        <v>BiologyDefault</v>
      </c>
      <c r="O1163" t="str">
        <f t="shared" si="310"/>
        <v>MulchGeo1</v>
      </c>
      <c r="P1163" t="str">
        <f t="shared" si="311"/>
        <v>MulchDecomp1</v>
      </c>
      <c r="Q1163" t="str">
        <f t="shared" si="312"/>
        <v>GasCO2Default</v>
      </c>
      <c r="R1163" t="str">
        <f t="shared" si="313"/>
        <v>GasO2Default</v>
      </c>
      <c r="S1163" t="str">
        <f t="shared" si="314"/>
        <v>GasID</v>
      </c>
      <c r="T1163" t="str">
        <f t="shared" si="315"/>
        <v>Default</v>
      </c>
      <c r="U1163" t="str">
        <f t="shared" si="316"/>
        <v>AiTest</v>
      </c>
      <c r="W1163" t="str">
        <f t="shared" si="317"/>
        <v>R</v>
      </c>
      <c r="X1163">
        <f t="shared" si="307"/>
        <v>2017</v>
      </c>
    </row>
    <row r="1164" spans="1:24" ht="15.6">
      <c r="A1164" t="s">
        <v>1076</v>
      </c>
      <c r="B1164" t="s">
        <v>306</v>
      </c>
      <c r="C1164" t="str">
        <f t="shared" si="302"/>
        <v>DPL90</v>
      </c>
      <c r="D1164" t="str">
        <f t="shared" si="303"/>
        <v>DPL90.var</v>
      </c>
      <c r="E1164" t="str">
        <f t="shared" si="301"/>
        <v>SandyClayLoam</v>
      </c>
      <c r="F1164" s="24" t="str">
        <f t="shared" si="304"/>
        <v>SandyClayLoam.soi</v>
      </c>
      <c r="G1164" s="24" t="str">
        <f t="shared" si="305"/>
        <v>MississippiLoc3Wea.wea</v>
      </c>
      <c r="H1164" t="s">
        <v>315</v>
      </c>
      <c r="I1164" t="str">
        <f t="shared" si="308"/>
        <v>MississippiLoc3</v>
      </c>
      <c r="J1164" t="s">
        <v>333</v>
      </c>
      <c r="K1164" t="s">
        <v>336</v>
      </c>
      <c r="L1164" s="25" t="s">
        <v>70</v>
      </c>
      <c r="M1164" t="str">
        <f t="shared" si="306"/>
        <v>Mis_3_2017_DPL90_SandyClayLoam_200</v>
      </c>
      <c r="N1164" t="str">
        <f t="shared" si="309"/>
        <v>BiologyDefault</v>
      </c>
      <c r="O1164" t="str">
        <f t="shared" si="310"/>
        <v>MulchGeo1</v>
      </c>
      <c r="P1164" t="str">
        <f t="shared" si="311"/>
        <v>MulchDecomp1</v>
      </c>
      <c r="Q1164" t="str">
        <f t="shared" si="312"/>
        <v>GasCO2Default</v>
      </c>
      <c r="R1164" t="str">
        <f t="shared" si="313"/>
        <v>GasO2Default</v>
      </c>
      <c r="S1164" t="str">
        <f t="shared" si="314"/>
        <v>GasID</v>
      </c>
      <c r="T1164" t="str">
        <f t="shared" si="315"/>
        <v>Default</v>
      </c>
      <c r="U1164" t="str">
        <f t="shared" si="316"/>
        <v>AiTest</v>
      </c>
      <c r="W1164" t="str">
        <f t="shared" si="317"/>
        <v>R</v>
      </c>
      <c r="X1164">
        <f t="shared" si="307"/>
        <v>2017</v>
      </c>
    </row>
    <row r="1165" spans="1:24" ht="15.6">
      <c r="A1165" t="s">
        <v>1077</v>
      </c>
      <c r="B1165" t="s">
        <v>306</v>
      </c>
      <c r="C1165" t="str">
        <f t="shared" si="302"/>
        <v>DPL90</v>
      </c>
      <c r="D1165" t="str">
        <f t="shared" si="303"/>
        <v>DPL90.var</v>
      </c>
      <c r="E1165" t="str">
        <f t="shared" si="301"/>
        <v>SandyClayLoam</v>
      </c>
      <c r="F1165" s="24" t="str">
        <f t="shared" si="304"/>
        <v>SandyClayLoam.soi</v>
      </c>
      <c r="G1165" s="24" t="str">
        <f t="shared" si="305"/>
        <v>MississippiLoc3Wea.wea</v>
      </c>
      <c r="H1165" t="s">
        <v>315</v>
      </c>
      <c r="I1165" t="str">
        <f t="shared" si="308"/>
        <v>MississippiLoc3</v>
      </c>
      <c r="J1165" t="s">
        <v>333</v>
      </c>
      <c r="K1165" t="s">
        <v>336</v>
      </c>
      <c r="L1165" s="25" t="s">
        <v>70</v>
      </c>
      <c r="M1165" t="str">
        <f t="shared" si="306"/>
        <v>Mis_3_2017_DPL90_SandyClayLoam_300</v>
      </c>
      <c r="N1165" t="str">
        <f t="shared" si="309"/>
        <v>BiologyDefault</v>
      </c>
      <c r="O1165" t="str">
        <f t="shared" si="310"/>
        <v>MulchGeo1</v>
      </c>
      <c r="P1165" t="str">
        <f t="shared" si="311"/>
        <v>MulchDecomp1</v>
      </c>
      <c r="Q1165" t="str">
        <f t="shared" si="312"/>
        <v>GasCO2Default</v>
      </c>
      <c r="R1165" t="str">
        <f t="shared" si="313"/>
        <v>GasO2Default</v>
      </c>
      <c r="S1165" t="str">
        <f t="shared" si="314"/>
        <v>GasID</v>
      </c>
      <c r="T1165" t="str">
        <f t="shared" si="315"/>
        <v>Default</v>
      </c>
      <c r="U1165" t="str">
        <f t="shared" si="316"/>
        <v>AiTest</v>
      </c>
      <c r="W1165" t="str">
        <f t="shared" si="317"/>
        <v>R</v>
      </c>
      <c r="X1165">
        <f t="shared" si="307"/>
        <v>2017</v>
      </c>
    </row>
    <row r="1166" spans="1:24" ht="15.6">
      <c r="A1166" t="s">
        <v>1078</v>
      </c>
      <c r="B1166" t="s">
        <v>306</v>
      </c>
      <c r="C1166" t="str">
        <f t="shared" si="302"/>
        <v>DPL90</v>
      </c>
      <c r="D1166" t="str">
        <f t="shared" si="303"/>
        <v>DPL90.var</v>
      </c>
      <c r="E1166" t="str">
        <f t="shared" si="301"/>
        <v>SandyLoam</v>
      </c>
      <c r="F1166" s="24" t="str">
        <f t="shared" si="304"/>
        <v>SandyLoam.soi</v>
      </c>
      <c r="G1166" s="24" t="str">
        <f t="shared" si="305"/>
        <v>MississippiLoc3Wea.wea</v>
      </c>
      <c r="H1166" t="s">
        <v>315</v>
      </c>
      <c r="I1166" t="str">
        <f t="shared" si="308"/>
        <v>MississippiLoc3</v>
      </c>
      <c r="J1166" t="s">
        <v>333</v>
      </c>
      <c r="K1166" t="s">
        <v>336</v>
      </c>
      <c r="L1166" s="25" t="s">
        <v>70</v>
      </c>
      <c r="M1166" t="str">
        <f t="shared" si="306"/>
        <v>Mis_3_2017_DPL90_Sandyloam_0</v>
      </c>
      <c r="N1166" t="str">
        <f t="shared" si="309"/>
        <v>BiologyDefault</v>
      </c>
      <c r="O1166" t="str">
        <f t="shared" si="310"/>
        <v>MulchGeo1</v>
      </c>
      <c r="P1166" t="str">
        <f t="shared" si="311"/>
        <v>MulchDecomp1</v>
      </c>
      <c r="Q1166" t="str">
        <f t="shared" si="312"/>
        <v>GasCO2Default</v>
      </c>
      <c r="R1166" t="str">
        <f t="shared" si="313"/>
        <v>GasO2Default</v>
      </c>
      <c r="S1166" t="str">
        <f t="shared" si="314"/>
        <v>GasID</v>
      </c>
      <c r="T1166" t="str">
        <f t="shared" si="315"/>
        <v>Default</v>
      </c>
      <c r="U1166" t="str">
        <f t="shared" si="316"/>
        <v>AiTest</v>
      </c>
      <c r="W1166" t="str">
        <f t="shared" si="317"/>
        <v>R</v>
      </c>
      <c r="X1166">
        <f t="shared" si="307"/>
        <v>2017</v>
      </c>
    </row>
    <row r="1167" spans="1:24" ht="15.6">
      <c r="A1167" t="s">
        <v>1079</v>
      </c>
      <c r="B1167" t="s">
        <v>306</v>
      </c>
      <c r="C1167" t="str">
        <f t="shared" si="302"/>
        <v>DPL90</v>
      </c>
      <c r="D1167" t="str">
        <f t="shared" si="303"/>
        <v>DPL90.var</v>
      </c>
      <c r="E1167" t="str">
        <f t="shared" si="301"/>
        <v>SandyLoam</v>
      </c>
      <c r="F1167" s="24" t="str">
        <f t="shared" si="304"/>
        <v>SandyLoam.soi</v>
      </c>
      <c r="G1167" s="24" t="str">
        <f t="shared" si="305"/>
        <v>MississippiLoc3Wea.wea</v>
      </c>
      <c r="H1167" t="s">
        <v>315</v>
      </c>
      <c r="I1167" t="str">
        <f t="shared" si="308"/>
        <v>MississippiLoc3</v>
      </c>
      <c r="J1167" t="s">
        <v>333</v>
      </c>
      <c r="K1167" t="s">
        <v>336</v>
      </c>
      <c r="L1167" s="25" t="s">
        <v>70</v>
      </c>
      <c r="M1167" t="str">
        <f t="shared" si="306"/>
        <v>Mis_3_2017_DPL90_Sandyloam_100</v>
      </c>
      <c r="N1167" t="str">
        <f t="shared" si="309"/>
        <v>BiologyDefault</v>
      </c>
      <c r="O1167" t="str">
        <f t="shared" si="310"/>
        <v>MulchGeo1</v>
      </c>
      <c r="P1167" t="str">
        <f t="shared" si="311"/>
        <v>MulchDecomp1</v>
      </c>
      <c r="Q1167" t="str">
        <f t="shared" si="312"/>
        <v>GasCO2Default</v>
      </c>
      <c r="R1167" t="str">
        <f t="shared" si="313"/>
        <v>GasO2Default</v>
      </c>
      <c r="S1167" t="str">
        <f t="shared" si="314"/>
        <v>GasID</v>
      </c>
      <c r="T1167" t="str">
        <f t="shared" si="315"/>
        <v>Default</v>
      </c>
      <c r="U1167" t="str">
        <f t="shared" si="316"/>
        <v>AiTest</v>
      </c>
      <c r="W1167" t="str">
        <f t="shared" si="317"/>
        <v>R</v>
      </c>
      <c r="X1167">
        <f t="shared" si="307"/>
        <v>2017</v>
      </c>
    </row>
    <row r="1168" spans="1:24" ht="15.6">
      <c r="A1168" t="s">
        <v>1080</v>
      </c>
      <c r="B1168" t="s">
        <v>306</v>
      </c>
      <c r="C1168" t="str">
        <f t="shared" si="302"/>
        <v>DPL90</v>
      </c>
      <c r="D1168" t="str">
        <f t="shared" si="303"/>
        <v>DPL90.var</v>
      </c>
      <c r="E1168" t="str">
        <f t="shared" si="301"/>
        <v>SandyLoam</v>
      </c>
      <c r="F1168" s="24" t="str">
        <f t="shared" si="304"/>
        <v>SandyLoam.soi</v>
      </c>
      <c r="G1168" s="24" t="str">
        <f t="shared" si="305"/>
        <v>MississippiLoc3Wea.wea</v>
      </c>
      <c r="H1168" t="s">
        <v>315</v>
      </c>
      <c r="I1168" t="str">
        <f t="shared" si="308"/>
        <v>MississippiLoc3</v>
      </c>
      <c r="J1168" t="s">
        <v>333</v>
      </c>
      <c r="K1168" t="s">
        <v>336</v>
      </c>
      <c r="L1168" s="25" t="s">
        <v>70</v>
      </c>
      <c r="M1168" t="str">
        <f t="shared" si="306"/>
        <v>Mis_3_2017_DPL90_Sandyloam_200</v>
      </c>
      <c r="N1168" t="str">
        <f t="shared" si="309"/>
        <v>BiologyDefault</v>
      </c>
      <c r="O1168" t="str">
        <f t="shared" si="310"/>
        <v>MulchGeo1</v>
      </c>
      <c r="P1168" t="str">
        <f t="shared" si="311"/>
        <v>MulchDecomp1</v>
      </c>
      <c r="Q1168" t="str">
        <f t="shared" si="312"/>
        <v>GasCO2Default</v>
      </c>
      <c r="R1168" t="str">
        <f t="shared" si="313"/>
        <v>GasO2Default</v>
      </c>
      <c r="S1168" t="str">
        <f t="shared" si="314"/>
        <v>GasID</v>
      </c>
      <c r="T1168" t="str">
        <f t="shared" si="315"/>
        <v>Default</v>
      </c>
      <c r="U1168" t="str">
        <f t="shared" si="316"/>
        <v>AiTest</v>
      </c>
      <c r="W1168" t="str">
        <f t="shared" si="317"/>
        <v>R</v>
      </c>
      <c r="X1168">
        <f t="shared" si="307"/>
        <v>2017</v>
      </c>
    </row>
    <row r="1169" spans="1:24" ht="15.6">
      <c r="A1169" t="s">
        <v>1081</v>
      </c>
      <c r="B1169" t="s">
        <v>306</v>
      </c>
      <c r="C1169" t="str">
        <f t="shared" si="302"/>
        <v>DPL90</v>
      </c>
      <c r="D1169" t="str">
        <f t="shared" si="303"/>
        <v>DPL90.var</v>
      </c>
      <c r="E1169" t="str">
        <f t="shared" si="301"/>
        <v>SandyLoam</v>
      </c>
      <c r="F1169" s="24" t="str">
        <f t="shared" si="304"/>
        <v>SandyLoam.soi</v>
      </c>
      <c r="G1169" s="24" t="str">
        <f t="shared" si="305"/>
        <v>MississippiLoc3Wea.wea</v>
      </c>
      <c r="H1169" t="s">
        <v>315</v>
      </c>
      <c r="I1169" t="str">
        <f t="shared" si="308"/>
        <v>MississippiLoc3</v>
      </c>
      <c r="J1169" t="s">
        <v>333</v>
      </c>
      <c r="K1169" t="s">
        <v>336</v>
      </c>
      <c r="L1169" s="25" t="s">
        <v>70</v>
      </c>
      <c r="M1169" t="str">
        <f t="shared" si="306"/>
        <v>Mis_3_2017_DPL90_Sandyloam_300</v>
      </c>
      <c r="N1169" t="str">
        <f t="shared" si="309"/>
        <v>BiologyDefault</v>
      </c>
      <c r="O1169" t="str">
        <f t="shared" si="310"/>
        <v>MulchGeo1</v>
      </c>
      <c r="P1169" t="str">
        <f t="shared" si="311"/>
        <v>MulchDecomp1</v>
      </c>
      <c r="Q1169" t="str">
        <f t="shared" si="312"/>
        <v>GasCO2Default</v>
      </c>
      <c r="R1169" t="str">
        <f t="shared" si="313"/>
        <v>GasO2Default</v>
      </c>
      <c r="S1169" t="str">
        <f t="shared" si="314"/>
        <v>GasID</v>
      </c>
      <c r="T1169" t="str">
        <f t="shared" si="315"/>
        <v>Default</v>
      </c>
      <c r="U1169" t="str">
        <f t="shared" si="316"/>
        <v>AiTest</v>
      </c>
      <c r="W1169" t="str">
        <f t="shared" si="317"/>
        <v>R</v>
      </c>
      <c r="X1169">
        <f t="shared" si="307"/>
        <v>2017</v>
      </c>
    </row>
    <row r="1170" spans="1:24" ht="15.6">
      <c r="A1170" t="s">
        <v>1082</v>
      </c>
      <c r="B1170" t="s">
        <v>306</v>
      </c>
      <c r="C1170" t="str">
        <f t="shared" si="302"/>
        <v>NuCot33</v>
      </c>
      <c r="D1170" t="str">
        <f t="shared" si="303"/>
        <v>NuCot33.var</v>
      </c>
      <c r="E1170" t="str">
        <f t="shared" si="301"/>
        <v>Clay</v>
      </c>
      <c r="F1170" s="24" t="str">
        <f t="shared" si="304"/>
        <v>Clay.soi</v>
      </c>
      <c r="G1170" s="24" t="str">
        <f t="shared" si="305"/>
        <v>MississippiLoc3Wea.wea</v>
      </c>
      <c r="H1170" t="s">
        <v>315</v>
      </c>
      <c r="I1170" t="str">
        <f t="shared" si="308"/>
        <v>MississippiLoc3</v>
      </c>
      <c r="J1170" t="s">
        <v>333</v>
      </c>
      <c r="K1170" t="s">
        <v>336</v>
      </c>
      <c r="L1170" s="25" t="s">
        <v>70</v>
      </c>
      <c r="M1170" t="str">
        <f t="shared" si="306"/>
        <v>Mis_3_2017_NuCot33_Clay_0</v>
      </c>
      <c r="N1170" t="str">
        <f t="shared" si="309"/>
        <v>BiologyDefault</v>
      </c>
      <c r="O1170" t="str">
        <f t="shared" si="310"/>
        <v>MulchGeo1</v>
      </c>
      <c r="P1170" t="str">
        <f t="shared" si="311"/>
        <v>MulchDecomp1</v>
      </c>
      <c r="Q1170" t="str">
        <f t="shared" si="312"/>
        <v>GasCO2Default</v>
      </c>
      <c r="R1170" t="str">
        <f t="shared" si="313"/>
        <v>GasO2Default</v>
      </c>
      <c r="S1170" t="str">
        <f t="shared" si="314"/>
        <v>GasID</v>
      </c>
      <c r="T1170" t="str">
        <f t="shared" si="315"/>
        <v>Default</v>
      </c>
      <c r="U1170" t="str">
        <f t="shared" si="316"/>
        <v>AiTest</v>
      </c>
      <c r="W1170" t="str">
        <f t="shared" si="317"/>
        <v>R</v>
      </c>
      <c r="X1170">
        <f t="shared" si="307"/>
        <v>2017</v>
      </c>
    </row>
    <row r="1171" spans="1:24" ht="15.6">
      <c r="A1171" t="s">
        <v>1083</v>
      </c>
      <c r="B1171" t="s">
        <v>306</v>
      </c>
      <c r="C1171" t="str">
        <f t="shared" si="302"/>
        <v>NuCot33</v>
      </c>
      <c r="D1171" t="str">
        <f t="shared" si="303"/>
        <v>NuCot33.var</v>
      </c>
      <c r="E1171" t="str">
        <f t="shared" ref="E1171:E1234" si="318">E1159</f>
        <v>Clay</v>
      </c>
      <c r="F1171" s="24" t="str">
        <f t="shared" si="304"/>
        <v>Clay.soi</v>
      </c>
      <c r="G1171" s="24" t="str">
        <f t="shared" si="305"/>
        <v>MississippiLoc3Wea.wea</v>
      </c>
      <c r="H1171" t="s">
        <v>315</v>
      </c>
      <c r="I1171" t="str">
        <f t="shared" si="308"/>
        <v>MississippiLoc3</v>
      </c>
      <c r="J1171" t="s">
        <v>333</v>
      </c>
      <c r="K1171" t="s">
        <v>336</v>
      </c>
      <c r="L1171" s="25" t="s">
        <v>70</v>
      </c>
      <c r="M1171" t="str">
        <f t="shared" si="306"/>
        <v>Mis_3_2017_NuCot33_Clay_100</v>
      </c>
      <c r="N1171" t="str">
        <f t="shared" si="309"/>
        <v>BiologyDefault</v>
      </c>
      <c r="O1171" t="str">
        <f t="shared" si="310"/>
        <v>MulchGeo1</v>
      </c>
      <c r="P1171" t="str">
        <f t="shared" si="311"/>
        <v>MulchDecomp1</v>
      </c>
      <c r="Q1171" t="str">
        <f t="shared" si="312"/>
        <v>GasCO2Default</v>
      </c>
      <c r="R1171" t="str">
        <f t="shared" si="313"/>
        <v>GasO2Default</v>
      </c>
      <c r="S1171" t="str">
        <f t="shared" si="314"/>
        <v>GasID</v>
      </c>
      <c r="T1171" t="str">
        <f t="shared" si="315"/>
        <v>Default</v>
      </c>
      <c r="U1171" t="str">
        <f t="shared" si="316"/>
        <v>AiTest</v>
      </c>
      <c r="W1171" t="str">
        <f t="shared" si="317"/>
        <v>R</v>
      </c>
      <c r="X1171">
        <f t="shared" si="307"/>
        <v>2017</v>
      </c>
    </row>
    <row r="1172" spans="1:24" ht="15.6">
      <c r="A1172" t="s">
        <v>1084</v>
      </c>
      <c r="B1172" t="s">
        <v>306</v>
      </c>
      <c r="C1172" t="str">
        <f t="shared" si="302"/>
        <v>NuCot33</v>
      </c>
      <c r="D1172" t="str">
        <f t="shared" si="303"/>
        <v>NuCot33.var</v>
      </c>
      <c r="E1172" t="str">
        <f t="shared" si="318"/>
        <v>Clay</v>
      </c>
      <c r="F1172" s="24" t="str">
        <f t="shared" si="304"/>
        <v>Clay.soi</v>
      </c>
      <c r="G1172" s="24" t="str">
        <f t="shared" si="305"/>
        <v>MississippiLoc3Wea.wea</v>
      </c>
      <c r="H1172" t="s">
        <v>315</v>
      </c>
      <c r="I1172" t="str">
        <f t="shared" si="308"/>
        <v>MississippiLoc3</v>
      </c>
      <c r="J1172" t="s">
        <v>333</v>
      </c>
      <c r="K1172" t="s">
        <v>336</v>
      </c>
      <c r="L1172" s="25" t="s">
        <v>70</v>
      </c>
      <c r="M1172" t="str">
        <f t="shared" si="306"/>
        <v>Mis_3_2017_NuCot33_Clay_200</v>
      </c>
      <c r="N1172" t="str">
        <f t="shared" si="309"/>
        <v>BiologyDefault</v>
      </c>
      <c r="O1172" t="str">
        <f t="shared" si="310"/>
        <v>MulchGeo1</v>
      </c>
      <c r="P1172" t="str">
        <f t="shared" si="311"/>
        <v>MulchDecomp1</v>
      </c>
      <c r="Q1172" t="str">
        <f t="shared" si="312"/>
        <v>GasCO2Default</v>
      </c>
      <c r="R1172" t="str">
        <f t="shared" si="313"/>
        <v>GasO2Default</v>
      </c>
      <c r="S1172" t="str">
        <f t="shared" si="314"/>
        <v>GasID</v>
      </c>
      <c r="T1172" t="str">
        <f t="shared" si="315"/>
        <v>Default</v>
      </c>
      <c r="U1172" t="str">
        <f t="shared" si="316"/>
        <v>AiTest</v>
      </c>
      <c r="W1172" t="str">
        <f t="shared" si="317"/>
        <v>R</v>
      </c>
      <c r="X1172">
        <f t="shared" si="307"/>
        <v>2017</v>
      </c>
    </row>
    <row r="1173" spans="1:24" ht="15.6">
      <c r="A1173" t="s">
        <v>1085</v>
      </c>
      <c r="B1173" t="s">
        <v>306</v>
      </c>
      <c r="C1173" t="str">
        <f t="shared" si="302"/>
        <v>NuCot33</v>
      </c>
      <c r="D1173" t="str">
        <f t="shared" si="303"/>
        <v>NuCot33.var</v>
      </c>
      <c r="E1173" t="str">
        <f t="shared" si="318"/>
        <v>Clay</v>
      </c>
      <c r="F1173" s="24" t="str">
        <f t="shared" si="304"/>
        <v>Clay.soi</v>
      </c>
      <c r="G1173" s="24" t="str">
        <f t="shared" si="305"/>
        <v>MississippiLoc3Wea.wea</v>
      </c>
      <c r="H1173" t="s">
        <v>315</v>
      </c>
      <c r="I1173" t="str">
        <f t="shared" si="308"/>
        <v>MississippiLoc3</v>
      </c>
      <c r="J1173" t="s">
        <v>333</v>
      </c>
      <c r="K1173" t="s">
        <v>336</v>
      </c>
      <c r="L1173" s="25" t="s">
        <v>70</v>
      </c>
      <c r="M1173" t="str">
        <f t="shared" si="306"/>
        <v>Mis_3_2017_NuCot33_Clay_300</v>
      </c>
      <c r="N1173" t="str">
        <f t="shared" si="309"/>
        <v>BiologyDefault</v>
      </c>
      <c r="O1173" t="str">
        <f t="shared" si="310"/>
        <v>MulchGeo1</v>
      </c>
      <c r="P1173" t="str">
        <f t="shared" si="311"/>
        <v>MulchDecomp1</v>
      </c>
      <c r="Q1173" t="str">
        <f t="shared" si="312"/>
        <v>GasCO2Default</v>
      </c>
      <c r="R1173" t="str">
        <f t="shared" si="313"/>
        <v>GasO2Default</v>
      </c>
      <c r="S1173" t="str">
        <f t="shared" si="314"/>
        <v>GasID</v>
      </c>
      <c r="T1173" t="str">
        <f t="shared" si="315"/>
        <v>Default</v>
      </c>
      <c r="U1173" t="str">
        <f t="shared" si="316"/>
        <v>AiTest</v>
      </c>
      <c r="W1173" t="str">
        <f t="shared" si="317"/>
        <v>R</v>
      </c>
      <c r="X1173">
        <f t="shared" si="307"/>
        <v>2017</v>
      </c>
    </row>
    <row r="1174" spans="1:24" ht="15.6">
      <c r="A1174" t="s">
        <v>1086</v>
      </c>
      <c r="B1174" t="s">
        <v>306</v>
      </c>
      <c r="C1174" t="str">
        <f t="shared" si="302"/>
        <v>NuCot33</v>
      </c>
      <c r="D1174" t="str">
        <f t="shared" si="303"/>
        <v>NuCot33.var</v>
      </c>
      <c r="E1174" t="str">
        <f t="shared" si="318"/>
        <v>SandyClayLoam</v>
      </c>
      <c r="F1174" s="24" t="str">
        <f t="shared" si="304"/>
        <v>SandyClayLoam.soi</v>
      </c>
      <c r="G1174" s="24" t="str">
        <f t="shared" si="305"/>
        <v>MississippiLoc3Wea.wea</v>
      </c>
      <c r="H1174" t="s">
        <v>315</v>
      </c>
      <c r="I1174" t="str">
        <f t="shared" si="308"/>
        <v>MississippiLoc3</v>
      </c>
      <c r="J1174" t="s">
        <v>333</v>
      </c>
      <c r="K1174" t="s">
        <v>336</v>
      </c>
      <c r="L1174" s="25" t="s">
        <v>70</v>
      </c>
      <c r="M1174" t="str">
        <f t="shared" si="306"/>
        <v>Mis_3_2017_NuCot33_SandyClayLoam_0</v>
      </c>
      <c r="N1174" t="str">
        <f t="shared" si="309"/>
        <v>BiologyDefault</v>
      </c>
      <c r="O1174" t="str">
        <f t="shared" si="310"/>
        <v>MulchGeo1</v>
      </c>
      <c r="P1174" t="str">
        <f t="shared" si="311"/>
        <v>MulchDecomp1</v>
      </c>
      <c r="Q1174" t="str">
        <f t="shared" si="312"/>
        <v>GasCO2Default</v>
      </c>
      <c r="R1174" t="str">
        <f t="shared" si="313"/>
        <v>GasO2Default</v>
      </c>
      <c r="S1174" t="str">
        <f t="shared" si="314"/>
        <v>GasID</v>
      </c>
      <c r="T1174" t="str">
        <f t="shared" si="315"/>
        <v>Default</v>
      </c>
      <c r="U1174" t="str">
        <f t="shared" si="316"/>
        <v>AiTest</v>
      </c>
      <c r="W1174" t="str">
        <f t="shared" si="317"/>
        <v>R</v>
      </c>
      <c r="X1174">
        <f t="shared" si="307"/>
        <v>2017</v>
      </c>
    </row>
    <row r="1175" spans="1:24" ht="15.6">
      <c r="A1175" t="s">
        <v>1087</v>
      </c>
      <c r="B1175" t="s">
        <v>306</v>
      </c>
      <c r="C1175" t="str">
        <f t="shared" si="302"/>
        <v>NuCot33</v>
      </c>
      <c r="D1175" t="str">
        <f t="shared" si="303"/>
        <v>NuCot33.var</v>
      </c>
      <c r="E1175" t="str">
        <f t="shared" si="318"/>
        <v>SandyClayLoam</v>
      </c>
      <c r="F1175" s="24" t="str">
        <f t="shared" si="304"/>
        <v>SandyClayLoam.soi</v>
      </c>
      <c r="G1175" s="24" t="str">
        <f t="shared" si="305"/>
        <v>MississippiLoc3Wea.wea</v>
      </c>
      <c r="H1175" t="s">
        <v>315</v>
      </c>
      <c r="I1175" t="str">
        <f t="shared" si="308"/>
        <v>MississippiLoc3</v>
      </c>
      <c r="J1175" t="s">
        <v>333</v>
      </c>
      <c r="K1175" t="s">
        <v>336</v>
      </c>
      <c r="L1175" s="25" t="s">
        <v>70</v>
      </c>
      <c r="M1175" t="str">
        <f t="shared" si="306"/>
        <v>Mis_3_2017_NuCot33_SandyClayLoam_100</v>
      </c>
      <c r="N1175" t="str">
        <f t="shared" si="309"/>
        <v>BiologyDefault</v>
      </c>
      <c r="O1175" t="str">
        <f t="shared" si="310"/>
        <v>MulchGeo1</v>
      </c>
      <c r="P1175" t="str">
        <f t="shared" si="311"/>
        <v>MulchDecomp1</v>
      </c>
      <c r="Q1175" t="str">
        <f t="shared" si="312"/>
        <v>GasCO2Default</v>
      </c>
      <c r="R1175" t="str">
        <f t="shared" si="313"/>
        <v>GasO2Default</v>
      </c>
      <c r="S1175" t="str">
        <f t="shared" si="314"/>
        <v>GasID</v>
      </c>
      <c r="T1175" t="str">
        <f t="shared" si="315"/>
        <v>Default</v>
      </c>
      <c r="U1175" t="str">
        <f t="shared" si="316"/>
        <v>AiTest</v>
      </c>
      <c r="W1175" t="str">
        <f t="shared" si="317"/>
        <v>R</v>
      </c>
      <c r="X1175">
        <f t="shared" si="307"/>
        <v>2017</v>
      </c>
    </row>
    <row r="1176" spans="1:24" ht="15.6">
      <c r="A1176" t="s">
        <v>1088</v>
      </c>
      <c r="B1176" t="s">
        <v>306</v>
      </c>
      <c r="C1176" t="str">
        <f t="shared" si="302"/>
        <v>NuCot33</v>
      </c>
      <c r="D1176" t="str">
        <f t="shared" si="303"/>
        <v>NuCot33.var</v>
      </c>
      <c r="E1176" t="str">
        <f t="shared" si="318"/>
        <v>SandyClayLoam</v>
      </c>
      <c r="F1176" s="24" t="str">
        <f t="shared" si="304"/>
        <v>SandyClayLoam.soi</v>
      </c>
      <c r="G1176" s="24" t="str">
        <f t="shared" si="305"/>
        <v>MississippiLoc3Wea.wea</v>
      </c>
      <c r="H1176" t="s">
        <v>315</v>
      </c>
      <c r="I1176" t="str">
        <f t="shared" si="308"/>
        <v>MississippiLoc3</v>
      </c>
      <c r="J1176" t="s">
        <v>333</v>
      </c>
      <c r="K1176" t="s">
        <v>336</v>
      </c>
      <c r="L1176" s="25" t="s">
        <v>70</v>
      </c>
      <c r="M1176" t="str">
        <f t="shared" si="306"/>
        <v>Mis_3_2017_NuCot33_SandyClayLoam_200</v>
      </c>
      <c r="N1176" t="str">
        <f t="shared" si="309"/>
        <v>BiologyDefault</v>
      </c>
      <c r="O1176" t="str">
        <f t="shared" si="310"/>
        <v>MulchGeo1</v>
      </c>
      <c r="P1176" t="str">
        <f t="shared" si="311"/>
        <v>MulchDecomp1</v>
      </c>
      <c r="Q1176" t="str">
        <f t="shared" si="312"/>
        <v>GasCO2Default</v>
      </c>
      <c r="R1176" t="str">
        <f t="shared" si="313"/>
        <v>GasO2Default</v>
      </c>
      <c r="S1176" t="str">
        <f t="shared" si="314"/>
        <v>GasID</v>
      </c>
      <c r="T1176" t="str">
        <f t="shared" si="315"/>
        <v>Default</v>
      </c>
      <c r="U1176" t="str">
        <f t="shared" si="316"/>
        <v>AiTest</v>
      </c>
      <c r="W1176" t="str">
        <f t="shared" si="317"/>
        <v>R</v>
      </c>
      <c r="X1176">
        <f t="shared" si="307"/>
        <v>2017</v>
      </c>
    </row>
    <row r="1177" spans="1:24" ht="15.6">
      <c r="A1177" t="s">
        <v>1089</v>
      </c>
      <c r="B1177" t="s">
        <v>306</v>
      </c>
      <c r="C1177" t="str">
        <f t="shared" si="302"/>
        <v>NuCot33</v>
      </c>
      <c r="D1177" t="str">
        <f t="shared" si="303"/>
        <v>NuCot33.var</v>
      </c>
      <c r="E1177" t="str">
        <f t="shared" si="318"/>
        <v>SandyClayLoam</v>
      </c>
      <c r="F1177" s="24" t="str">
        <f t="shared" si="304"/>
        <v>SandyClayLoam.soi</v>
      </c>
      <c r="G1177" s="24" t="str">
        <f t="shared" si="305"/>
        <v>MississippiLoc3Wea.wea</v>
      </c>
      <c r="H1177" t="s">
        <v>315</v>
      </c>
      <c r="I1177" t="str">
        <f t="shared" si="308"/>
        <v>MississippiLoc3</v>
      </c>
      <c r="J1177" t="s">
        <v>333</v>
      </c>
      <c r="K1177" t="s">
        <v>336</v>
      </c>
      <c r="L1177" s="25" t="s">
        <v>70</v>
      </c>
      <c r="M1177" t="str">
        <f t="shared" si="306"/>
        <v>Mis_3_2017_NuCot33_SandyClayLoam_300</v>
      </c>
      <c r="N1177" t="str">
        <f t="shared" si="309"/>
        <v>BiologyDefault</v>
      </c>
      <c r="O1177" t="str">
        <f t="shared" si="310"/>
        <v>MulchGeo1</v>
      </c>
      <c r="P1177" t="str">
        <f t="shared" si="311"/>
        <v>MulchDecomp1</v>
      </c>
      <c r="Q1177" t="str">
        <f t="shared" si="312"/>
        <v>GasCO2Default</v>
      </c>
      <c r="R1177" t="str">
        <f t="shared" si="313"/>
        <v>GasO2Default</v>
      </c>
      <c r="S1177" t="str">
        <f t="shared" si="314"/>
        <v>GasID</v>
      </c>
      <c r="T1177" t="str">
        <f t="shared" si="315"/>
        <v>Default</v>
      </c>
      <c r="U1177" t="str">
        <f t="shared" si="316"/>
        <v>AiTest</v>
      </c>
      <c r="W1177" t="str">
        <f t="shared" si="317"/>
        <v>R</v>
      </c>
      <c r="X1177">
        <f t="shared" si="307"/>
        <v>2017</v>
      </c>
    </row>
    <row r="1178" spans="1:24" ht="15.6">
      <c r="A1178" t="s">
        <v>1090</v>
      </c>
      <c r="B1178" t="s">
        <v>306</v>
      </c>
      <c r="C1178" t="str">
        <f t="shared" si="302"/>
        <v>NuCot33</v>
      </c>
      <c r="D1178" t="str">
        <f t="shared" si="303"/>
        <v>NuCot33.var</v>
      </c>
      <c r="E1178" t="str">
        <f t="shared" si="318"/>
        <v>SandyLoam</v>
      </c>
      <c r="F1178" s="24" t="str">
        <f t="shared" si="304"/>
        <v>SandyLoam.soi</v>
      </c>
      <c r="G1178" s="24" t="str">
        <f t="shared" si="305"/>
        <v>MississippiLoc3Wea.wea</v>
      </c>
      <c r="H1178" t="s">
        <v>315</v>
      </c>
      <c r="I1178" t="str">
        <f t="shared" si="308"/>
        <v>MississippiLoc3</v>
      </c>
      <c r="J1178" t="s">
        <v>333</v>
      </c>
      <c r="K1178" t="s">
        <v>336</v>
      </c>
      <c r="L1178" s="25" t="s">
        <v>70</v>
      </c>
      <c r="M1178" t="str">
        <f t="shared" si="306"/>
        <v>Mis_3_2017_NuCot33_Sandyloam_0</v>
      </c>
      <c r="N1178" t="str">
        <f t="shared" si="309"/>
        <v>BiologyDefault</v>
      </c>
      <c r="O1178" t="str">
        <f t="shared" si="310"/>
        <v>MulchGeo1</v>
      </c>
      <c r="P1178" t="str">
        <f t="shared" si="311"/>
        <v>MulchDecomp1</v>
      </c>
      <c r="Q1178" t="str">
        <f t="shared" si="312"/>
        <v>GasCO2Default</v>
      </c>
      <c r="R1178" t="str">
        <f t="shared" si="313"/>
        <v>GasO2Default</v>
      </c>
      <c r="S1178" t="str">
        <f t="shared" si="314"/>
        <v>GasID</v>
      </c>
      <c r="T1178" t="str">
        <f t="shared" si="315"/>
        <v>Default</v>
      </c>
      <c r="U1178" t="str">
        <f t="shared" si="316"/>
        <v>AiTest</v>
      </c>
      <c r="W1178" t="str">
        <f t="shared" si="317"/>
        <v>R</v>
      </c>
      <c r="X1178">
        <f t="shared" si="307"/>
        <v>2017</v>
      </c>
    </row>
    <row r="1179" spans="1:24" ht="15.6">
      <c r="A1179" t="s">
        <v>1091</v>
      </c>
      <c r="B1179" t="s">
        <v>306</v>
      </c>
      <c r="C1179" t="str">
        <f t="shared" si="302"/>
        <v>NuCot33</v>
      </c>
      <c r="D1179" t="str">
        <f t="shared" si="303"/>
        <v>NuCot33.var</v>
      </c>
      <c r="E1179" t="str">
        <f t="shared" si="318"/>
        <v>SandyLoam</v>
      </c>
      <c r="F1179" s="24" t="str">
        <f t="shared" si="304"/>
        <v>SandyLoam.soi</v>
      </c>
      <c r="G1179" s="24" t="str">
        <f t="shared" si="305"/>
        <v>MississippiLoc3Wea.wea</v>
      </c>
      <c r="H1179" t="s">
        <v>315</v>
      </c>
      <c r="I1179" t="str">
        <f t="shared" si="308"/>
        <v>MississippiLoc3</v>
      </c>
      <c r="J1179" t="s">
        <v>333</v>
      </c>
      <c r="K1179" t="s">
        <v>336</v>
      </c>
      <c r="L1179" s="25" t="s">
        <v>70</v>
      </c>
      <c r="M1179" t="str">
        <f t="shared" si="306"/>
        <v>Mis_3_2017_NuCot33_Sandyloam_100</v>
      </c>
      <c r="N1179" t="str">
        <f t="shared" si="309"/>
        <v>BiologyDefault</v>
      </c>
      <c r="O1179" t="str">
        <f t="shared" si="310"/>
        <v>MulchGeo1</v>
      </c>
      <c r="P1179" t="str">
        <f t="shared" si="311"/>
        <v>MulchDecomp1</v>
      </c>
      <c r="Q1179" t="str">
        <f t="shared" si="312"/>
        <v>GasCO2Default</v>
      </c>
      <c r="R1179" t="str">
        <f t="shared" si="313"/>
        <v>GasO2Default</v>
      </c>
      <c r="S1179" t="str">
        <f t="shared" si="314"/>
        <v>GasID</v>
      </c>
      <c r="T1179" t="str">
        <f t="shared" si="315"/>
        <v>Default</v>
      </c>
      <c r="U1179" t="str">
        <f t="shared" si="316"/>
        <v>AiTest</v>
      </c>
      <c r="W1179" t="str">
        <f t="shared" si="317"/>
        <v>R</v>
      </c>
      <c r="X1179">
        <f t="shared" si="307"/>
        <v>2017</v>
      </c>
    </row>
    <row r="1180" spans="1:24" ht="15.6">
      <c r="A1180" t="s">
        <v>1092</v>
      </c>
      <c r="B1180" t="s">
        <v>306</v>
      </c>
      <c r="C1180" t="str">
        <f t="shared" si="302"/>
        <v>NuCot33</v>
      </c>
      <c r="D1180" t="str">
        <f t="shared" si="303"/>
        <v>NuCot33.var</v>
      </c>
      <c r="E1180" t="str">
        <f t="shared" si="318"/>
        <v>SandyLoam</v>
      </c>
      <c r="F1180" s="24" t="str">
        <f t="shared" si="304"/>
        <v>SandyLoam.soi</v>
      </c>
      <c r="G1180" s="24" t="str">
        <f t="shared" si="305"/>
        <v>MississippiLoc3Wea.wea</v>
      </c>
      <c r="H1180" t="s">
        <v>315</v>
      </c>
      <c r="I1180" t="str">
        <f t="shared" si="308"/>
        <v>MississippiLoc3</v>
      </c>
      <c r="J1180" t="s">
        <v>333</v>
      </c>
      <c r="K1180" t="s">
        <v>336</v>
      </c>
      <c r="L1180" s="25" t="s">
        <v>70</v>
      </c>
      <c r="M1180" t="str">
        <f t="shared" si="306"/>
        <v>Mis_3_2017_NuCot33_Sandyloam_200</v>
      </c>
      <c r="N1180" t="str">
        <f t="shared" si="309"/>
        <v>BiologyDefault</v>
      </c>
      <c r="O1180" t="str">
        <f t="shared" si="310"/>
        <v>MulchGeo1</v>
      </c>
      <c r="P1180" t="str">
        <f t="shared" si="311"/>
        <v>MulchDecomp1</v>
      </c>
      <c r="Q1180" t="str">
        <f t="shared" si="312"/>
        <v>GasCO2Default</v>
      </c>
      <c r="R1180" t="str">
        <f t="shared" si="313"/>
        <v>GasO2Default</v>
      </c>
      <c r="S1180" t="str">
        <f t="shared" si="314"/>
        <v>GasID</v>
      </c>
      <c r="T1180" t="str">
        <f t="shared" si="315"/>
        <v>Default</v>
      </c>
      <c r="U1180" t="str">
        <f t="shared" si="316"/>
        <v>AiTest</v>
      </c>
      <c r="W1180" t="str">
        <f t="shared" si="317"/>
        <v>R</v>
      </c>
      <c r="X1180">
        <f t="shared" si="307"/>
        <v>2017</v>
      </c>
    </row>
    <row r="1181" spans="1:24" ht="15.6">
      <c r="A1181" t="s">
        <v>1093</v>
      </c>
      <c r="B1181" t="s">
        <v>306</v>
      </c>
      <c r="C1181" t="str">
        <f t="shared" si="302"/>
        <v>NuCot33</v>
      </c>
      <c r="D1181" t="str">
        <f t="shared" si="303"/>
        <v>NuCot33.var</v>
      </c>
      <c r="E1181" t="str">
        <f t="shared" si="318"/>
        <v>SandyLoam</v>
      </c>
      <c r="F1181" s="24" t="str">
        <f t="shared" si="304"/>
        <v>SandyLoam.soi</v>
      </c>
      <c r="G1181" s="24" t="str">
        <f t="shared" si="305"/>
        <v>MississippiLoc3Wea.wea</v>
      </c>
      <c r="H1181" t="s">
        <v>315</v>
      </c>
      <c r="I1181" t="str">
        <f t="shared" si="308"/>
        <v>MississippiLoc3</v>
      </c>
      <c r="J1181" t="s">
        <v>333</v>
      </c>
      <c r="K1181" t="s">
        <v>336</v>
      </c>
      <c r="L1181" s="25" t="s">
        <v>70</v>
      </c>
      <c r="M1181" t="str">
        <f t="shared" si="306"/>
        <v>Mis_3_2017_NuCot33_Sandyloam_300</v>
      </c>
      <c r="N1181" t="str">
        <f t="shared" si="309"/>
        <v>BiologyDefault</v>
      </c>
      <c r="O1181" t="str">
        <f t="shared" si="310"/>
        <v>MulchGeo1</v>
      </c>
      <c r="P1181" t="str">
        <f t="shared" si="311"/>
        <v>MulchDecomp1</v>
      </c>
      <c r="Q1181" t="str">
        <f t="shared" si="312"/>
        <v>GasCO2Default</v>
      </c>
      <c r="R1181" t="str">
        <f t="shared" si="313"/>
        <v>GasO2Default</v>
      </c>
      <c r="S1181" t="str">
        <f t="shared" si="314"/>
        <v>GasID</v>
      </c>
      <c r="T1181" t="str">
        <f t="shared" si="315"/>
        <v>Default</v>
      </c>
      <c r="U1181" t="str">
        <f t="shared" si="316"/>
        <v>AiTest</v>
      </c>
      <c r="W1181" t="str">
        <f t="shared" si="317"/>
        <v>R</v>
      </c>
      <c r="X1181">
        <f t="shared" si="307"/>
        <v>2017</v>
      </c>
    </row>
    <row r="1182" spans="1:24" ht="15.6">
      <c r="A1182" t="s">
        <v>1094</v>
      </c>
      <c r="B1182" t="s">
        <v>306</v>
      </c>
      <c r="C1182" t="str">
        <f t="shared" si="302"/>
        <v>DPL90</v>
      </c>
      <c r="D1182" t="str">
        <f t="shared" si="303"/>
        <v>DPL90.var</v>
      </c>
      <c r="E1182" t="str">
        <f t="shared" si="318"/>
        <v>Clay</v>
      </c>
      <c r="F1182" s="24" t="str">
        <f t="shared" si="304"/>
        <v>Clay.soi</v>
      </c>
      <c r="G1182" s="24" t="str">
        <f t="shared" si="305"/>
        <v>MississippiLoc3Wea.wea</v>
      </c>
      <c r="H1182" t="s">
        <v>315</v>
      </c>
      <c r="I1182" t="str">
        <f t="shared" si="308"/>
        <v>MississippiLoc3</v>
      </c>
      <c r="J1182" t="s">
        <v>333</v>
      </c>
      <c r="K1182" t="s">
        <v>336</v>
      </c>
      <c r="L1182" s="25" t="s">
        <v>70</v>
      </c>
      <c r="M1182" t="str">
        <f t="shared" si="306"/>
        <v>Mis_3_2018_DPL90_Clay_0</v>
      </c>
      <c r="N1182" t="str">
        <f t="shared" si="309"/>
        <v>BiologyDefault</v>
      </c>
      <c r="O1182" t="str">
        <f t="shared" si="310"/>
        <v>MulchGeo1</v>
      </c>
      <c r="P1182" t="str">
        <f t="shared" si="311"/>
        <v>MulchDecomp1</v>
      </c>
      <c r="Q1182" t="str">
        <f t="shared" si="312"/>
        <v>GasCO2Default</v>
      </c>
      <c r="R1182" t="str">
        <f t="shared" si="313"/>
        <v>GasO2Default</v>
      </c>
      <c r="S1182" t="str">
        <f t="shared" si="314"/>
        <v>GasID</v>
      </c>
      <c r="T1182" t="str">
        <f t="shared" si="315"/>
        <v>Default</v>
      </c>
      <c r="U1182" t="str">
        <f t="shared" si="316"/>
        <v>AiTest</v>
      </c>
      <c r="W1182" t="str">
        <f t="shared" si="317"/>
        <v>R</v>
      </c>
      <c r="X1182">
        <f t="shared" si="307"/>
        <v>2018</v>
      </c>
    </row>
    <row r="1183" spans="1:24" ht="15.6">
      <c r="A1183" t="s">
        <v>1095</v>
      </c>
      <c r="B1183" t="s">
        <v>306</v>
      </c>
      <c r="C1183" t="str">
        <f t="shared" ref="C1183:C1246" si="319">C1159</f>
        <v>DPL90</v>
      </c>
      <c r="D1183" t="str">
        <f t="shared" si="303"/>
        <v>DPL90.var</v>
      </c>
      <c r="E1183" t="str">
        <f t="shared" si="318"/>
        <v>Clay</v>
      </c>
      <c r="F1183" s="24" t="str">
        <f t="shared" si="304"/>
        <v>Clay.soi</v>
      </c>
      <c r="G1183" s="24" t="str">
        <f t="shared" si="305"/>
        <v>MississippiLoc3Wea.wea</v>
      </c>
      <c r="H1183" t="s">
        <v>315</v>
      </c>
      <c r="I1183" t="str">
        <f t="shared" si="308"/>
        <v>MississippiLoc3</v>
      </c>
      <c r="J1183" t="s">
        <v>333</v>
      </c>
      <c r="K1183" t="s">
        <v>336</v>
      </c>
      <c r="L1183" s="25" t="s">
        <v>70</v>
      </c>
      <c r="M1183" t="str">
        <f t="shared" si="306"/>
        <v>Mis_3_2018_DPL90_Clay_100</v>
      </c>
      <c r="N1183" t="str">
        <f t="shared" si="309"/>
        <v>BiologyDefault</v>
      </c>
      <c r="O1183" t="str">
        <f t="shared" si="310"/>
        <v>MulchGeo1</v>
      </c>
      <c r="P1183" t="str">
        <f t="shared" si="311"/>
        <v>MulchDecomp1</v>
      </c>
      <c r="Q1183" t="str">
        <f t="shared" si="312"/>
        <v>GasCO2Default</v>
      </c>
      <c r="R1183" t="str">
        <f t="shared" si="313"/>
        <v>GasO2Default</v>
      </c>
      <c r="S1183" t="str">
        <f t="shared" si="314"/>
        <v>GasID</v>
      </c>
      <c r="T1183" t="str">
        <f t="shared" si="315"/>
        <v>Default</v>
      </c>
      <c r="U1183" t="str">
        <f t="shared" si="316"/>
        <v>AiTest</v>
      </c>
      <c r="W1183" t="str">
        <f t="shared" si="317"/>
        <v>R</v>
      </c>
      <c r="X1183">
        <f t="shared" si="307"/>
        <v>2018</v>
      </c>
    </row>
    <row r="1184" spans="1:24" ht="15.6">
      <c r="A1184" t="s">
        <v>1096</v>
      </c>
      <c r="B1184" t="s">
        <v>306</v>
      </c>
      <c r="C1184" t="str">
        <f t="shared" si="319"/>
        <v>DPL90</v>
      </c>
      <c r="D1184" t="str">
        <f t="shared" si="303"/>
        <v>DPL90.var</v>
      </c>
      <c r="E1184" t="str">
        <f t="shared" si="318"/>
        <v>Clay</v>
      </c>
      <c r="F1184" s="24" t="str">
        <f t="shared" si="304"/>
        <v>Clay.soi</v>
      </c>
      <c r="G1184" s="24" t="str">
        <f t="shared" si="305"/>
        <v>MississippiLoc3Wea.wea</v>
      </c>
      <c r="H1184" t="s">
        <v>315</v>
      </c>
      <c r="I1184" t="str">
        <f t="shared" si="308"/>
        <v>MississippiLoc3</v>
      </c>
      <c r="J1184" t="s">
        <v>333</v>
      </c>
      <c r="K1184" t="s">
        <v>336</v>
      </c>
      <c r="L1184" s="25" t="s">
        <v>70</v>
      </c>
      <c r="M1184" t="str">
        <f t="shared" si="306"/>
        <v>Mis_3_2018_DPL90_Clay_200</v>
      </c>
      <c r="N1184" t="str">
        <f t="shared" si="309"/>
        <v>BiologyDefault</v>
      </c>
      <c r="O1184" t="str">
        <f t="shared" si="310"/>
        <v>MulchGeo1</v>
      </c>
      <c r="P1184" t="str">
        <f t="shared" si="311"/>
        <v>MulchDecomp1</v>
      </c>
      <c r="Q1184" t="str">
        <f t="shared" si="312"/>
        <v>GasCO2Default</v>
      </c>
      <c r="R1184" t="str">
        <f t="shared" si="313"/>
        <v>GasO2Default</v>
      </c>
      <c r="S1184" t="str">
        <f t="shared" si="314"/>
        <v>GasID</v>
      </c>
      <c r="T1184" t="str">
        <f t="shared" si="315"/>
        <v>Default</v>
      </c>
      <c r="U1184" t="str">
        <f t="shared" si="316"/>
        <v>AiTest</v>
      </c>
      <c r="W1184" t="str">
        <f t="shared" si="317"/>
        <v>R</v>
      </c>
      <c r="X1184">
        <f t="shared" si="307"/>
        <v>2018</v>
      </c>
    </row>
    <row r="1185" spans="1:24" ht="15.6">
      <c r="A1185" t="s">
        <v>1097</v>
      </c>
      <c r="B1185" t="s">
        <v>306</v>
      </c>
      <c r="C1185" t="str">
        <f t="shared" si="319"/>
        <v>DPL90</v>
      </c>
      <c r="D1185" t="str">
        <f t="shared" si="303"/>
        <v>DPL90.var</v>
      </c>
      <c r="E1185" t="str">
        <f t="shared" si="318"/>
        <v>Clay</v>
      </c>
      <c r="F1185" s="24" t="str">
        <f t="shared" si="304"/>
        <v>Clay.soi</v>
      </c>
      <c r="G1185" s="24" t="str">
        <f t="shared" si="305"/>
        <v>MississippiLoc3Wea.wea</v>
      </c>
      <c r="H1185" t="s">
        <v>315</v>
      </c>
      <c r="I1185" t="str">
        <f t="shared" si="308"/>
        <v>MississippiLoc3</v>
      </c>
      <c r="J1185" t="s">
        <v>333</v>
      </c>
      <c r="K1185" t="s">
        <v>336</v>
      </c>
      <c r="L1185" s="25" t="s">
        <v>70</v>
      </c>
      <c r="M1185" t="str">
        <f t="shared" si="306"/>
        <v>Mis_3_2018_DPL90_Clay_300</v>
      </c>
      <c r="N1185" t="str">
        <f t="shared" si="309"/>
        <v>BiologyDefault</v>
      </c>
      <c r="O1185" t="str">
        <f t="shared" si="310"/>
        <v>MulchGeo1</v>
      </c>
      <c r="P1185" t="str">
        <f t="shared" si="311"/>
        <v>MulchDecomp1</v>
      </c>
      <c r="Q1185" t="str">
        <f t="shared" si="312"/>
        <v>GasCO2Default</v>
      </c>
      <c r="R1185" t="str">
        <f t="shared" si="313"/>
        <v>GasO2Default</v>
      </c>
      <c r="S1185" t="str">
        <f t="shared" si="314"/>
        <v>GasID</v>
      </c>
      <c r="T1185" t="str">
        <f t="shared" si="315"/>
        <v>Default</v>
      </c>
      <c r="U1185" t="str">
        <f t="shared" si="316"/>
        <v>AiTest</v>
      </c>
      <c r="W1185" t="str">
        <f t="shared" si="317"/>
        <v>R</v>
      </c>
      <c r="X1185">
        <f t="shared" si="307"/>
        <v>2018</v>
      </c>
    </row>
    <row r="1186" spans="1:24" ht="15.6">
      <c r="A1186" t="s">
        <v>1098</v>
      </c>
      <c r="B1186" t="s">
        <v>306</v>
      </c>
      <c r="C1186" t="str">
        <f t="shared" si="319"/>
        <v>DPL90</v>
      </c>
      <c r="D1186" t="str">
        <f t="shared" si="303"/>
        <v>DPL90.var</v>
      </c>
      <c r="E1186" t="str">
        <f t="shared" si="318"/>
        <v>SandyClayLoam</v>
      </c>
      <c r="F1186" s="24" t="str">
        <f t="shared" si="304"/>
        <v>SandyClayLoam.soi</v>
      </c>
      <c r="G1186" s="24" t="str">
        <f t="shared" si="305"/>
        <v>MississippiLoc3Wea.wea</v>
      </c>
      <c r="H1186" t="s">
        <v>315</v>
      </c>
      <c r="I1186" t="str">
        <f t="shared" si="308"/>
        <v>MississippiLoc3</v>
      </c>
      <c r="J1186" t="s">
        <v>333</v>
      </c>
      <c r="K1186" t="s">
        <v>336</v>
      </c>
      <c r="L1186" s="25" t="s">
        <v>70</v>
      </c>
      <c r="M1186" t="str">
        <f t="shared" si="306"/>
        <v>Mis_3_2018_DPL90_SandyClayLoam_0</v>
      </c>
      <c r="N1186" t="str">
        <f t="shared" si="309"/>
        <v>BiologyDefault</v>
      </c>
      <c r="O1186" t="str">
        <f t="shared" si="310"/>
        <v>MulchGeo1</v>
      </c>
      <c r="P1186" t="str">
        <f t="shared" si="311"/>
        <v>MulchDecomp1</v>
      </c>
      <c r="Q1186" t="str">
        <f t="shared" si="312"/>
        <v>GasCO2Default</v>
      </c>
      <c r="R1186" t="str">
        <f t="shared" si="313"/>
        <v>GasO2Default</v>
      </c>
      <c r="S1186" t="str">
        <f t="shared" si="314"/>
        <v>GasID</v>
      </c>
      <c r="T1186" t="str">
        <f t="shared" si="315"/>
        <v>Default</v>
      </c>
      <c r="U1186" t="str">
        <f t="shared" si="316"/>
        <v>AiTest</v>
      </c>
      <c r="W1186" t="str">
        <f t="shared" si="317"/>
        <v>R</v>
      </c>
      <c r="X1186">
        <f t="shared" si="307"/>
        <v>2018</v>
      </c>
    </row>
    <row r="1187" spans="1:24" ht="15.6">
      <c r="A1187" t="s">
        <v>1099</v>
      </c>
      <c r="B1187" t="s">
        <v>306</v>
      </c>
      <c r="C1187" t="str">
        <f t="shared" si="319"/>
        <v>DPL90</v>
      </c>
      <c r="D1187" t="str">
        <f t="shared" si="303"/>
        <v>DPL90.var</v>
      </c>
      <c r="E1187" t="str">
        <f t="shared" si="318"/>
        <v>SandyClayLoam</v>
      </c>
      <c r="F1187" s="24" t="str">
        <f t="shared" si="304"/>
        <v>SandyClayLoam.soi</v>
      </c>
      <c r="G1187" s="24" t="str">
        <f t="shared" si="305"/>
        <v>MississippiLoc3Wea.wea</v>
      </c>
      <c r="H1187" t="s">
        <v>315</v>
      </c>
      <c r="I1187" t="str">
        <f t="shared" si="308"/>
        <v>MississippiLoc3</v>
      </c>
      <c r="J1187" t="s">
        <v>333</v>
      </c>
      <c r="K1187" t="s">
        <v>336</v>
      </c>
      <c r="L1187" s="25" t="s">
        <v>70</v>
      </c>
      <c r="M1187" t="str">
        <f t="shared" si="306"/>
        <v>Mis_3_2018_DPL90_SandyClayLoam_100</v>
      </c>
      <c r="N1187" t="str">
        <f t="shared" si="309"/>
        <v>BiologyDefault</v>
      </c>
      <c r="O1187" t="str">
        <f t="shared" si="310"/>
        <v>MulchGeo1</v>
      </c>
      <c r="P1187" t="str">
        <f t="shared" si="311"/>
        <v>MulchDecomp1</v>
      </c>
      <c r="Q1187" t="str">
        <f t="shared" si="312"/>
        <v>GasCO2Default</v>
      </c>
      <c r="R1187" t="str">
        <f t="shared" si="313"/>
        <v>GasO2Default</v>
      </c>
      <c r="S1187" t="str">
        <f t="shared" si="314"/>
        <v>GasID</v>
      </c>
      <c r="T1187" t="str">
        <f t="shared" si="315"/>
        <v>Default</v>
      </c>
      <c r="U1187" t="str">
        <f t="shared" si="316"/>
        <v>AiTest</v>
      </c>
      <c r="W1187" t="str">
        <f t="shared" si="317"/>
        <v>R</v>
      </c>
      <c r="X1187">
        <f t="shared" si="307"/>
        <v>2018</v>
      </c>
    </row>
    <row r="1188" spans="1:24" ht="15.6">
      <c r="A1188" t="s">
        <v>1100</v>
      </c>
      <c r="B1188" t="s">
        <v>306</v>
      </c>
      <c r="C1188" t="str">
        <f t="shared" si="319"/>
        <v>DPL90</v>
      </c>
      <c r="D1188" t="str">
        <f t="shared" si="303"/>
        <v>DPL90.var</v>
      </c>
      <c r="E1188" t="str">
        <f t="shared" si="318"/>
        <v>SandyClayLoam</v>
      </c>
      <c r="F1188" s="24" t="str">
        <f t="shared" si="304"/>
        <v>SandyClayLoam.soi</v>
      </c>
      <c r="G1188" s="24" t="str">
        <f t="shared" si="305"/>
        <v>MississippiLoc3Wea.wea</v>
      </c>
      <c r="H1188" t="s">
        <v>315</v>
      </c>
      <c r="I1188" t="str">
        <f t="shared" si="308"/>
        <v>MississippiLoc3</v>
      </c>
      <c r="J1188" t="s">
        <v>333</v>
      </c>
      <c r="K1188" t="s">
        <v>336</v>
      </c>
      <c r="L1188" s="25" t="s">
        <v>70</v>
      </c>
      <c r="M1188" t="str">
        <f t="shared" si="306"/>
        <v>Mis_3_2018_DPL90_SandyClayLoam_200</v>
      </c>
      <c r="N1188" t="str">
        <f t="shared" si="309"/>
        <v>BiologyDefault</v>
      </c>
      <c r="O1188" t="str">
        <f t="shared" si="310"/>
        <v>MulchGeo1</v>
      </c>
      <c r="P1188" t="str">
        <f t="shared" si="311"/>
        <v>MulchDecomp1</v>
      </c>
      <c r="Q1188" t="str">
        <f t="shared" si="312"/>
        <v>GasCO2Default</v>
      </c>
      <c r="R1188" t="str">
        <f t="shared" si="313"/>
        <v>GasO2Default</v>
      </c>
      <c r="S1188" t="str">
        <f t="shared" si="314"/>
        <v>GasID</v>
      </c>
      <c r="T1188" t="str">
        <f t="shared" si="315"/>
        <v>Default</v>
      </c>
      <c r="U1188" t="str">
        <f t="shared" si="316"/>
        <v>AiTest</v>
      </c>
      <c r="W1188" t="str">
        <f t="shared" si="317"/>
        <v>R</v>
      </c>
      <c r="X1188">
        <f t="shared" si="307"/>
        <v>2018</v>
      </c>
    </row>
    <row r="1189" spans="1:24" ht="15.6">
      <c r="A1189" t="s">
        <v>1101</v>
      </c>
      <c r="B1189" t="s">
        <v>306</v>
      </c>
      <c r="C1189" t="str">
        <f t="shared" si="319"/>
        <v>DPL90</v>
      </c>
      <c r="D1189" t="str">
        <f t="shared" si="303"/>
        <v>DPL90.var</v>
      </c>
      <c r="E1189" t="str">
        <f t="shared" si="318"/>
        <v>SandyClayLoam</v>
      </c>
      <c r="F1189" s="24" t="str">
        <f t="shared" si="304"/>
        <v>SandyClayLoam.soi</v>
      </c>
      <c r="G1189" s="24" t="str">
        <f t="shared" si="305"/>
        <v>MississippiLoc3Wea.wea</v>
      </c>
      <c r="H1189" t="s">
        <v>315</v>
      </c>
      <c r="I1189" t="str">
        <f t="shared" si="308"/>
        <v>MississippiLoc3</v>
      </c>
      <c r="J1189" t="s">
        <v>333</v>
      </c>
      <c r="K1189" t="s">
        <v>336</v>
      </c>
      <c r="L1189" s="25" t="s">
        <v>70</v>
      </c>
      <c r="M1189" t="str">
        <f t="shared" si="306"/>
        <v>Mis_3_2018_DPL90_SandyClayLoam_300</v>
      </c>
      <c r="N1189" t="str">
        <f t="shared" si="309"/>
        <v>BiologyDefault</v>
      </c>
      <c r="O1189" t="str">
        <f t="shared" si="310"/>
        <v>MulchGeo1</v>
      </c>
      <c r="P1189" t="str">
        <f t="shared" si="311"/>
        <v>MulchDecomp1</v>
      </c>
      <c r="Q1189" t="str">
        <f t="shared" si="312"/>
        <v>GasCO2Default</v>
      </c>
      <c r="R1189" t="str">
        <f t="shared" si="313"/>
        <v>GasO2Default</v>
      </c>
      <c r="S1189" t="str">
        <f t="shared" si="314"/>
        <v>GasID</v>
      </c>
      <c r="T1189" t="str">
        <f t="shared" si="315"/>
        <v>Default</v>
      </c>
      <c r="U1189" t="str">
        <f t="shared" si="316"/>
        <v>AiTest</v>
      </c>
      <c r="W1189" t="str">
        <f t="shared" si="317"/>
        <v>R</v>
      </c>
      <c r="X1189">
        <f t="shared" si="307"/>
        <v>2018</v>
      </c>
    </row>
    <row r="1190" spans="1:24" ht="15.6">
      <c r="A1190" t="s">
        <v>1102</v>
      </c>
      <c r="B1190" t="s">
        <v>306</v>
      </c>
      <c r="C1190" t="str">
        <f t="shared" si="319"/>
        <v>DPL90</v>
      </c>
      <c r="D1190" t="str">
        <f t="shared" si="303"/>
        <v>DPL90.var</v>
      </c>
      <c r="E1190" t="str">
        <f t="shared" si="318"/>
        <v>SandyLoam</v>
      </c>
      <c r="F1190" s="24" t="str">
        <f t="shared" si="304"/>
        <v>SandyLoam.soi</v>
      </c>
      <c r="G1190" s="24" t="str">
        <f t="shared" si="305"/>
        <v>MississippiLoc3Wea.wea</v>
      </c>
      <c r="H1190" t="s">
        <v>315</v>
      </c>
      <c r="I1190" t="str">
        <f t="shared" si="308"/>
        <v>MississippiLoc3</v>
      </c>
      <c r="J1190" t="s">
        <v>333</v>
      </c>
      <c r="K1190" t="s">
        <v>336</v>
      </c>
      <c r="L1190" s="25" t="s">
        <v>70</v>
      </c>
      <c r="M1190" t="str">
        <f t="shared" si="306"/>
        <v>Mis_3_2018_DPL90_Sandyloam_0</v>
      </c>
      <c r="N1190" t="str">
        <f t="shared" si="309"/>
        <v>BiologyDefault</v>
      </c>
      <c r="O1190" t="str">
        <f t="shared" si="310"/>
        <v>MulchGeo1</v>
      </c>
      <c r="P1190" t="str">
        <f t="shared" si="311"/>
        <v>MulchDecomp1</v>
      </c>
      <c r="Q1190" t="str">
        <f t="shared" si="312"/>
        <v>GasCO2Default</v>
      </c>
      <c r="R1190" t="str">
        <f t="shared" si="313"/>
        <v>GasO2Default</v>
      </c>
      <c r="S1190" t="str">
        <f t="shared" si="314"/>
        <v>GasID</v>
      </c>
      <c r="T1190" t="str">
        <f t="shared" si="315"/>
        <v>Default</v>
      </c>
      <c r="U1190" t="str">
        <f t="shared" si="316"/>
        <v>AiTest</v>
      </c>
      <c r="W1190" t="str">
        <f t="shared" si="317"/>
        <v>R</v>
      </c>
      <c r="X1190">
        <f t="shared" si="307"/>
        <v>2018</v>
      </c>
    </row>
    <row r="1191" spans="1:24" ht="15.6">
      <c r="A1191" t="s">
        <v>1103</v>
      </c>
      <c r="B1191" t="s">
        <v>306</v>
      </c>
      <c r="C1191" t="str">
        <f t="shared" si="319"/>
        <v>DPL90</v>
      </c>
      <c r="D1191" t="str">
        <f t="shared" si="303"/>
        <v>DPL90.var</v>
      </c>
      <c r="E1191" t="str">
        <f t="shared" si="318"/>
        <v>SandyLoam</v>
      </c>
      <c r="F1191" s="24" t="str">
        <f t="shared" si="304"/>
        <v>SandyLoam.soi</v>
      </c>
      <c r="G1191" s="24" t="str">
        <f t="shared" si="305"/>
        <v>MississippiLoc3Wea.wea</v>
      </c>
      <c r="H1191" t="s">
        <v>315</v>
      </c>
      <c r="I1191" t="str">
        <f t="shared" si="308"/>
        <v>MississippiLoc3</v>
      </c>
      <c r="J1191" t="s">
        <v>333</v>
      </c>
      <c r="K1191" t="s">
        <v>336</v>
      </c>
      <c r="L1191" s="25" t="s">
        <v>70</v>
      </c>
      <c r="M1191" t="str">
        <f t="shared" si="306"/>
        <v>Mis_3_2018_DPL90_Sandyloam_100</v>
      </c>
      <c r="N1191" t="str">
        <f t="shared" si="309"/>
        <v>BiologyDefault</v>
      </c>
      <c r="O1191" t="str">
        <f t="shared" si="310"/>
        <v>MulchGeo1</v>
      </c>
      <c r="P1191" t="str">
        <f t="shared" si="311"/>
        <v>MulchDecomp1</v>
      </c>
      <c r="Q1191" t="str">
        <f t="shared" si="312"/>
        <v>GasCO2Default</v>
      </c>
      <c r="R1191" t="str">
        <f t="shared" si="313"/>
        <v>GasO2Default</v>
      </c>
      <c r="S1191" t="str">
        <f t="shared" si="314"/>
        <v>GasID</v>
      </c>
      <c r="T1191" t="str">
        <f t="shared" si="315"/>
        <v>Default</v>
      </c>
      <c r="U1191" t="str">
        <f t="shared" si="316"/>
        <v>AiTest</v>
      </c>
      <c r="W1191" t="str">
        <f t="shared" si="317"/>
        <v>R</v>
      </c>
      <c r="X1191">
        <f t="shared" si="307"/>
        <v>2018</v>
      </c>
    </row>
    <row r="1192" spans="1:24" ht="15.6">
      <c r="A1192" t="s">
        <v>1104</v>
      </c>
      <c r="B1192" t="s">
        <v>306</v>
      </c>
      <c r="C1192" t="str">
        <f t="shared" si="319"/>
        <v>DPL90</v>
      </c>
      <c r="D1192" t="str">
        <f t="shared" si="303"/>
        <v>DPL90.var</v>
      </c>
      <c r="E1192" t="str">
        <f t="shared" si="318"/>
        <v>SandyLoam</v>
      </c>
      <c r="F1192" s="24" t="str">
        <f t="shared" si="304"/>
        <v>SandyLoam.soi</v>
      </c>
      <c r="G1192" s="24" t="str">
        <f t="shared" si="305"/>
        <v>MississippiLoc3Wea.wea</v>
      </c>
      <c r="H1192" t="s">
        <v>315</v>
      </c>
      <c r="I1192" t="str">
        <f t="shared" si="308"/>
        <v>MississippiLoc3</v>
      </c>
      <c r="J1192" t="s">
        <v>333</v>
      </c>
      <c r="K1192" t="s">
        <v>336</v>
      </c>
      <c r="L1192" s="25" t="s">
        <v>70</v>
      </c>
      <c r="M1192" t="str">
        <f t="shared" si="306"/>
        <v>Mis_3_2018_DPL90_Sandyloam_200</v>
      </c>
      <c r="N1192" t="str">
        <f t="shared" si="309"/>
        <v>BiologyDefault</v>
      </c>
      <c r="O1192" t="str">
        <f t="shared" si="310"/>
        <v>MulchGeo1</v>
      </c>
      <c r="P1192" t="str">
        <f t="shared" si="311"/>
        <v>MulchDecomp1</v>
      </c>
      <c r="Q1192" t="str">
        <f t="shared" si="312"/>
        <v>GasCO2Default</v>
      </c>
      <c r="R1192" t="str">
        <f t="shared" si="313"/>
        <v>GasO2Default</v>
      </c>
      <c r="S1192" t="str">
        <f t="shared" si="314"/>
        <v>GasID</v>
      </c>
      <c r="T1192" t="str">
        <f t="shared" si="315"/>
        <v>Default</v>
      </c>
      <c r="U1192" t="str">
        <f t="shared" si="316"/>
        <v>AiTest</v>
      </c>
      <c r="W1192" t="str">
        <f t="shared" si="317"/>
        <v>R</v>
      </c>
      <c r="X1192">
        <f t="shared" si="307"/>
        <v>2018</v>
      </c>
    </row>
    <row r="1193" spans="1:24" ht="15.6">
      <c r="A1193" t="s">
        <v>1105</v>
      </c>
      <c r="B1193" t="s">
        <v>306</v>
      </c>
      <c r="C1193" t="str">
        <f t="shared" si="319"/>
        <v>DPL90</v>
      </c>
      <c r="D1193" t="str">
        <f t="shared" si="303"/>
        <v>DPL90.var</v>
      </c>
      <c r="E1193" t="str">
        <f t="shared" si="318"/>
        <v>SandyLoam</v>
      </c>
      <c r="F1193" s="24" t="str">
        <f t="shared" si="304"/>
        <v>SandyLoam.soi</v>
      </c>
      <c r="G1193" s="24" t="str">
        <f t="shared" si="305"/>
        <v>MississippiLoc3Wea.wea</v>
      </c>
      <c r="H1193" t="s">
        <v>315</v>
      </c>
      <c r="I1193" t="str">
        <f t="shared" si="308"/>
        <v>MississippiLoc3</v>
      </c>
      <c r="J1193" t="s">
        <v>333</v>
      </c>
      <c r="K1193" t="s">
        <v>336</v>
      </c>
      <c r="L1193" s="25" t="s">
        <v>70</v>
      </c>
      <c r="M1193" t="str">
        <f t="shared" si="306"/>
        <v>Mis_3_2018_DPL90_Sandyloam_300</v>
      </c>
      <c r="N1193" t="str">
        <f t="shared" si="309"/>
        <v>BiologyDefault</v>
      </c>
      <c r="O1193" t="str">
        <f t="shared" si="310"/>
        <v>MulchGeo1</v>
      </c>
      <c r="P1193" t="str">
        <f t="shared" si="311"/>
        <v>MulchDecomp1</v>
      </c>
      <c r="Q1193" t="str">
        <f t="shared" si="312"/>
        <v>GasCO2Default</v>
      </c>
      <c r="R1193" t="str">
        <f t="shared" si="313"/>
        <v>GasO2Default</v>
      </c>
      <c r="S1193" t="str">
        <f t="shared" si="314"/>
        <v>GasID</v>
      </c>
      <c r="T1193" t="str">
        <f t="shared" si="315"/>
        <v>Default</v>
      </c>
      <c r="U1193" t="str">
        <f t="shared" si="316"/>
        <v>AiTest</v>
      </c>
      <c r="W1193" t="str">
        <f t="shared" si="317"/>
        <v>R</v>
      </c>
      <c r="X1193">
        <f t="shared" si="307"/>
        <v>2018</v>
      </c>
    </row>
    <row r="1194" spans="1:24" ht="15.6">
      <c r="A1194" t="s">
        <v>1106</v>
      </c>
      <c r="B1194" t="s">
        <v>306</v>
      </c>
      <c r="C1194" t="str">
        <f t="shared" si="319"/>
        <v>NuCot33</v>
      </c>
      <c r="D1194" t="str">
        <f t="shared" si="303"/>
        <v>NuCot33.var</v>
      </c>
      <c r="E1194" t="str">
        <f t="shared" si="318"/>
        <v>Clay</v>
      </c>
      <c r="F1194" s="24" t="str">
        <f t="shared" si="304"/>
        <v>Clay.soi</v>
      </c>
      <c r="G1194" s="24" t="str">
        <f t="shared" si="305"/>
        <v>MississippiLoc3Wea.wea</v>
      </c>
      <c r="H1194" t="s">
        <v>315</v>
      </c>
      <c r="I1194" t="str">
        <f t="shared" si="308"/>
        <v>MississippiLoc3</v>
      </c>
      <c r="J1194" t="s">
        <v>333</v>
      </c>
      <c r="K1194" t="s">
        <v>336</v>
      </c>
      <c r="L1194" s="25" t="s">
        <v>70</v>
      </c>
      <c r="M1194" t="str">
        <f t="shared" si="306"/>
        <v>Mis_3_2018_NuCot33_Clay_0</v>
      </c>
      <c r="N1194" t="str">
        <f t="shared" si="309"/>
        <v>BiologyDefault</v>
      </c>
      <c r="O1194" t="str">
        <f t="shared" si="310"/>
        <v>MulchGeo1</v>
      </c>
      <c r="P1194" t="str">
        <f t="shared" si="311"/>
        <v>MulchDecomp1</v>
      </c>
      <c r="Q1194" t="str">
        <f t="shared" si="312"/>
        <v>GasCO2Default</v>
      </c>
      <c r="R1194" t="str">
        <f t="shared" si="313"/>
        <v>GasO2Default</v>
      </c>
      <c r="S1194" t="str">
        <f t="shared" si="314"/>
        <v>GasID</v>
      </c>
      <c r="T1194" t="str">
        <f t="shared" si="315"/>
        <v>Default</v>
      </c>
      <c r="U1194" t="str">
        <f t="shared" si="316"/>
        <v>AiTest</v>
      </c>
      <c r="W1194" t="str">
        <f t="shared" si="317"/>
        <v>R</v>
      </c>
      <c r="X1194">
        <f t="shared" si="307"/>
        <v>2018</v>
      </c>
    </row>
    <row r="1195" spans="1:24" ht="15.6">
      <c r="A1195" t="s">
        <v>1107</v>
      </c>
      <c r="B1195" t="s">
        <v>306</v>
      </c>
      <c r="C1195" t="str">
        <f t="shared" si="319"/>
        <v>NuCot33</v>
      </c>
      <c r="D1195" t="str">
        <f t="shared" si="303"/>
        <v>NuCot33.var</v>
      </c>
      <c r="E1195" t="str">
        <f t="shared" si="318"/>
        <v>Clay</v>
      </c>
      <c r="F1195" s="24" t="str">
        <f t="shared" si="304"/>
        <v>Clay.soi</v>
      </c>
      <c r="G1195" s="24" t="str">
        <f t="shared" si="305"/>
        <v>MississippiLoc3Wea.wea</v>
      </c>
      <c r="H1195" t="s">
        <v>315</v>
      </c>
      <c r="I1195" t="str">
        <f t="shared" si="308"/>
        <v>MississippiLoc3</v>
      </c>
      <c r="J1195" t="s">
        <v>333</v>
      </c>
      <c r="K1195" t="s">
        <v>336</v>
      </c>
      <c r="L1195" s="25" t="s">
        <v>70</v>
      </c>
      <c r="M1195" t="str">
        <f t="shared" si="306"/>
        <v>Mis_3_2018_NuCot33_Clay_100</v>
      </c>
      <c r="N1195" t="str">
        <f t="shared" si="309"/>
        <v>BiologyDefault</v>
      </c>
      <c r="O1195" t="str">
        <f t="shared" si="310"/>
        <v>MulchGeo1</v>
      </c>
      <c r="P1195" t="str">
        <f t="shared" si="311"/>
        <v>MulchDecomp1</v>
      </c>
      <c r="Q1195" t="str">
        <f t="shared" si="312"/>
        <v>GasCO2Default</v>
      </c>
      <c r="R1195" t="str">
        <f t="shared" si="313"/>
        <v>GasO2Default</v>
      </c>
      <c r="S1195" t="str">
        <f t="shared" si="314"/>
        <v>GasID</v>
      </c>
      <c r="T1195" t="str">
        <f t="shared" si="315"/>
        <v>Default</v>
      </c>
      <c r="U1195" t="str">
        <f t="shared" si="316"/>
        <v>AiTest</v>
      </c>
      <c r="W1195" t="str">
        <f t="shared" si="317"/>
        <v>R</v>
      </c>
      <c r="X1195">
        <f t="shared" si="307"/>
        <v>2018</v>
      </c>
    </row>
    <row r="1196" spans="1:24" ht="15.6">
      <c r="A1196" t="s">
        <v>1108</v>
      </c>
      <c r="B1196" t="s">
        <v>306</v>
      </c>
      <c r="C1196" t="str">
        <f t="shared" si="319"/>
        <v>NuCot33</v>
      </c>
      <c r="D1196" t="str">
        <f t="shared" si="303"/>
        <v>NuCot33.var</v>
      </c>
      <c r="E1196" t="str">
        <f t="shared" si="318"/>
        <v>Clay</v>
      </c>
      <c r="F1196" s="24" t="str">
        <f t="shared" si="304"/>
        <v>Clay.soi</v>
      </c>
      <c r="G1196" s="24" t="str">
        <f t="shared" si="305"/>
        <v>MississippiLoc3Wea.wea</v>
      </c>
      <c r="H1196" t="s">
        <v>315</v>
      </c>
      <c r="I1196" t="str">
        <f t="shared" si="308"/>
        <v>MississippiLoc3</v>
      </c>
      <c r="J1196" t="s">
        <v>333</v>
      </c>
      <c r="K1196" t="s">
        <v>336</v>
      </c>
      <c r="L1196" s="25" t="s">
        <v>70</v>
      </c>
      <c r="M1196" t="str">
        <f t="shared" si="306"/>
        <v>Mis_3_2018_NuCot33_Clay_200</v>
      </c>
      <c r="N1196" t="str">
        <f t="shared" si="309"/>
        <v>BiologyDefault</v>
      </c>
      <c r="O1196" t="str">
        <f t="shared" si="310"/>
        <v>MulchGeo1</v>
      </c>
      <c r="P1196" t="str">
        <f t="shared" si="311"/>
        <v>MulchDecomp1</v>
      </c>
      <c r="Q1196" t="str">
        <f t="shared" si="312"/>
        <v>GasCO2Default</v>
      </c>
      <c r="R1196" t="str">
        <f t="shared" si="313"/>
        <v>GasO2Default</v>
      </c>
      <c r="S1196" t="str">
        <f t="shared" si="314"/>
        <v>GasID</v>
      </c>
      <c r="T1196" t="str">
        <f t="shared" si="315"/>
        <v>Default</v>
      </c>
      <c r="U1196" t="str">
        <f t="shared" si="316"/>
        <v>AiTest</v>
      </c>
      <c r="W1196" t="str">
        <f t="shared" si="317"/>
        <v>R</v>
      </c>
      <c r="X1196">
        <f t="shared" si="307"/>
        <v>2018</v>
      </c>
    </row>
    <row r="1197" spans="1:24" ht="15.6">
      <c r="A1197" t="s">
        <v>1109</v>
      </c>
      <c r="B1197" t="s">
        <v>306</v>
      </c>
      <c r="C1197" t="str">
        <f t="shared" si="319"/>
        <v>NuCot33</v>
      </c>
      <c r="D1197" t="str">
        <f t="shared" si="303"/>
        <v>NuCot33.var</v>
      </c>
      <c r="E1197" t="str">
        <f t="shared" si="318"/>
        <v>Clay</v>
      </c>
      <c r="F1197" s="24" t="str">
        <f t="shared" si="304"/>
        <v>Clay.soi</v>
      </c>
      <c r="G1197" s="24" t="str">
        <f t="shared" si="305"/>
        <v>MississippiLoc3Wea.wea</v>
      </c>
      <c r="H1197" t="s">
        <v>315</v>
      </c>
      <c r="I1197" t="str">
        <f t="shared" si="308"/>
        <v>MississippiLoc3</v>
      </c>
      <c r="J1197" t="s">
        <v>333</v>
      </c>
      <c r="K1197" t="s">
        <v>336</v>
      </c>
      <c r="L1197" s="25" t="s">
        <v>70</v>
      </c>
      <c r="M1197" t="str">
        <f t="shared" si="306"/>
        <v>Mis_3_2018_NuCot33_Clay_300</v>
      </c>
      <c r="N1197" t="str">
        <f t="shared" si="309"/>
        <v>BiologyDefault</v>
      </c>
      <c r="O1197" t="str">
        <f t="shared" si="310"/>
        <v>MulchGeo1</v>
      </c>
      <c r="P1197" t="str">
        <f t="shared" si="311"/>
        <v>MulchDecomp1</v>
      </c>
      <c r="Q1197" t="str">
        <f t="shared" si="312"/>
        <v>GasCO2Default</v>
      </c>
      <c r="R1197" t="str">
        <f t="shared" si="313"/>
        <v>GasO2Default</v>
      </c>
      <c r="S1197" t="str">
        <f t="shared" si="314"/>
        <v>GasID</v>
      </c>
      <c r="T1197" t="str">
        <f t="shared" si="315"/>
        <v>Default</v>
      </c>
      <c r="U1197" t="str">
        <f t="shared" si="316"/>
        <v>AiTest</v>
      </c>
      <c r="W1197" t="str">
        <f t="shared" si="317"/>
        <v>R</v>
      </c>
      <c r="X1197">
        <f t="shared" si="307"/>
        <v>2018</v>
      </c>
    </row>
    <row r="1198" spans="1:24" ht="15.6">
      <c r="A1198" t="s">
        <v>1110</v>
      </c>
      <c r="B1198" t="s">
        <v>306</v>
      </c>
      <c r="C1198" t="str">
        <f t="shared" si="319"/>
        <v>NuCot33</v>
      </c>
      <c r="D1198" t="str">
        <f t="shared" si="303"/>
        <v>NuCot33.var</v>
      </c>
      <c r="E1198" t="str">
        <f t="shared" si="318"/>
        <v>SandyClayLoam</v>
      </c>
      <c r="F1198" s="24" t="str">
        <f t="shared" si="304"/>
        <v>SandyClayLoam.soi</v>
      </c>
      <c r="G1198" s="24" t="str">
        <f t="shared" si="305"/>
        <v>MississippiLoc3Wea.wea</v>
      </c>
      <c r="H1198" t="s">
        <v>315</v>
      </c>
      <c r="I1198" t="str">
        <f t="shared" si="308"/>
        <v>MississippiLoc3</v>
      </c>
      <c r="J1198" t="s">
        <v>333</v>
      </c>
      <c r="K1198" t="s">
        <v>336</v>
      </c>
      <c r="L1198" s="25" t="s">
        <v>70</v>
      </c>
      <c r="M1198" t="str">
        <f t="shared" si="306"/>
        <v>Mis_3_2018_NuCot33_SandyClayLoam_0</v>
      </c>
      <c r="N1198" t="str">
        <f t="shared" si="309"/>
        <v>BiologyDefault</v>
      </c>
      <c r="O1198" t="str">
        <f t="shared" si="310"/>
        <v>MulchGeo1</v>
      </c>
      <c r="P1198" t="str">
        <f t="shared" si="311"/>
        <v>MulchDecomp1</v>
      </c>
      <c r="Q1198" t="str">
        <f t="shared" si="312"/>
        <v>GasCO2Default</v>
      </c>
      <c r="R1198" t="str">
        <f t="shared" si="313"/>
        <v>GasO2Default</v>
      </c>
      <c r="S1198" t="str">
        <f t="shared" si="314"/>
        <v>GasID</v>
      </c>
      <c r="T1198" t="str">
        <f t="shared" si="315"/>
        <v>Default</v>
      </c>
      <c r="U1198" t="str">
        <f t="shared" si="316"/>
        <v>AiTest</v>
      </c>
      <c r="W1198" t="str">
        <f t="shared" si="317"/>
        <v>R</v>
      </c>
      <c r="X1198">
        <f t="shared" si="307"/>
        <v>2018</v>
      </c>
    </row>
    <row r="1199" spans="1:24" ht="15.6">
      <c r="A1199" t="s">
        <v>1111</v>
      </c>
      <c r="B1199" t="s">
        <v>306</v>
      </c>
      <c r="C1199" t="str">
        <f t="shared" si="319"/>
        <v>NuCot33</v>
      </c>
      <c r="D1199" t="str">
        <f t="shared" si="303"/>
        <v>NuCot33.var</v>
      </c>
      <c r="E1199" t="str">
        <f t="shared" si="318"/>
        <v>SandyClayLoam</v>
      </c>
      <c r="F1199" s="24" t="str">
        <f t="shared" si="304"/>
        <v>SandyClayLoam.soi</v>
      </c>
      <c r="G1199" s="24" t="str">
        <f t="shared" si="305"/>
        <v>MississippiLoc3Wea.wea</v>
      </c>
      <c r="H1199" t="s">
        <v>315</v>
      </c>
      <c r="I1199" t="str">
        <f t="shared" si="308"/>
        <v>MississippiLoc3</v>
      </c>
      <c r="J1199" t="s">
        <v>333</v>
      </c>
      <c r="K1199" t="s">
        <v>336</v>
      </c>
      <c r="L1199" s="25" t="s">
        <v>70</v>
      </c>
      <c r="M1199" t="str">
        <f t="shared" si="306"/>
        <v>Mis_3_2018_NuCot33_SandyClayLoam_100</v>
      </c>
      <c r="N1199" t="str">
        <f t="shared" si="309"/>
        <v>BiologyDefault</v>
      </c>
      <c r="O1199" t="str">
        <f t="shared" si="310"/>
        <v>MulchGeo1</v>
      </c>
      <c r="P1199" t="str">
        <f t="shared" si="311"/>
        <v>MulchDecomp1</v>
      </c>
      <c r="Q1199" t="str">
        <f t="shared" si="312"/>
        <v>GasCO2Default</v>
      </c>
      <c r="R1199" t="str">
        <f t="shared" si="313"/>
        <v>GasO2Default</v>
      </c>
      <c r="S1199" t="str">
        <f t="shared" si="314"/>
        <v>GasID</v>
      </c>
      <c r="T1199" t="str">
        <f t="shared" si="315"/>
        <v>Default</v>
      </c>
      <c r="U1199" t="str">
        <f t="shared" si="316"/>
        <v>AiTest</v>
      </c>
      <c r="W1199" t="str">
        <f t="shared" si="317"/>
        <v>R</v>
      </c>
      <c r="X1199">
        <f t="shared" si="307"/>
        <v>2018</v>
      </c>
    </row>
    <row r="1200" spans="1:24" ht="15.6">
      <c r="A1200" t="s">
        <v>1112</v>
      </c>
      <c r="B1200" t="s">
        <v>306</v>
      </c>
      <c r="C1200" t="str">
        <f t="shared" si="319"/>
        <v>NuCot33</v>
      </c>
      <c r="D1200" t="str">
        <f t="shared" si="303"/>
        <v>NuCot33.var</v>
      </c>
      <c r="E1200" t="str">
        <f t="shared" si="318"/>
        <v>SandyClayLoam</v>
      </c>
      <c r="F1200" s="24" t="str">
        <f t="shared" si="304"/>
        <v>SandyClayLoam.soi</v>
      </c>
      <c r="G1200" s="24" t="str">
        <f t="shared" si="305"/>
        <v>MississippiLoc3Wea.wea</v>
      </c>
      <c r="H1200" t="s">
        <v>315</v>
      </c>
      <c r="I1200" t="str">
        <f t="shared" si="308"/>
        <v>MississippiLoc3</v>
      </c>
      <c r="J1200" t="s">
        <v>333</v>
      </c>
      <c r="K1200" t="s">
        <v>336</v>
      </c>
      <c r="L1200" s="25" t="s">
        <v>70</v>
      </c>
      <c r="M1200" t="str">
        <f t="shared" si="306"/>
        <v>Mis_3_2018_NuCot33_SandyClayLoam_200</v>
      </c>
      <c r="N1200" t="str">
        <f t="shared" si="309"/>
        <v>BiologyDefault</v>
      </c>
      <c r="O1200" t="str">
        <f t="shared" si="310"/>
        <v>MulchGeo1</v>
      </c>
      <c r="P1200" t="str">
        <f t="shared" si="311"/>
        <v>MulchDecomp1</v>
      </c>
      <c r="Q1200" t="str">
        <f t="shared" si="312"/>
        <v>GasCO2Default</v>
      </c>
      <c r="R1200" t="str">
        <f t="shared" si="313"/>
        <v>GasO2Default</v>
      </c>
      <c r="S1200" t="str">
        <f t="shared" si="314"/>
        <v>GasID</v>
      </c>
      <c r="T1200" t="str">
        <f t="shared" si="315"/>
        <v>Default</v>
      </c>
      <c r="U1200" t="str">
        <f t="shared" si="316"/>
        <v>AiTest</v>
      </c>
      <c r="W1200" t="str">
        <f t="shared" si="317"/>
        <v>R</v>
      </c>
      <c r="X1200">
        <f t="shared" si="307"/>
        <v>2018</v>
      </c>
    </row>
    <row r="1201" spans="1:24" ht="15.6">
      <c r="A1201" t="s">
        <v>1113</v>
      </c>
      <c r="B1201" t="s">
        <v>306</v>
      </c>
      <c r="C1201" t="str">
        <f t="shared" si="319"/>
        <v>NuCot33</v>
      </c>
      <c r="D1201" t="str">
        <f t="shared" si="303"/>
        <v>NuCot33.var</v>
      </c>
      <c r="E1201" t="str">
        <f t="shared" si="318"/>
        <v>SandyClayLoam</v>
      </c>
      <c r="F1201" s="24" t="str">
        <f t="shared" si="304"/>
        <v>SandyClayLoam.soi</v>
      </c>
      <c r="G1201" s="24" t="str">
        <f t="shared" si="305"/>
        <v>MississippiLoc3Wea.wea</v>
      </c>
      <c r="H1201" t="s">
        <v>315</v>
      </c>
      <c r="I1201" t="str">
        <f t="shared" si="308"/>
        <v>MississippiLoc3</v>
      </c>
      <c r="J1201" t="s">
        <v>333</v>
      </c>
      <c r="K1201" t="s">
        <v>336</v>
      </c>
      <c r="L1201" s="25" t="s">
        <v>70</v>
      </c>
      <c r="M1201" t="str">
        <f t="shared" si="306"/>
        <v>Mis_3_2018_NuCot33_SandyClayLoam_300</v>
      </c>
      <c r="N1201" t="str">
        <f t="shared" si="309"/>
        <v>BiologyDefault</v>
      </c>
      <c r="O1201" t="str">
        <f t="shared" si="310"/>
        <v>MulchGeo1</v>
      </c>
      <c r="P1201" t="str">
        <f t="shared" si="311"/>
        <v>MulchDecomp1</v>
      </c>
      <c r="Q1201" t="str">
        <f t="shared" si="312"/>
        <v>GasCO2Default</v>
      </c>
      <c r="R1201" t="str">
        <f t="shared" si="313"/>
        <v>GasO2Default</v>
      </c>
      <c r="S1201" t="str">
        <f t="shared" si="314"/>
        <v>GasID</v>
      </c>
      <c r="T1201" t="str">
        <f t="shared" si="315"/>
        <v>Default</v>
      </c>
      <c r="U1201" t="str">
        <f t="shared" si="316"/>
        <v>AiTest</v>
      </c>
      <c r="W1201" t="str">
        <f t="shared" si="317"/>
        <v>R</v>
      </c>
      <c r="X1201">
        <f t="shared" si="307"/>
        <v>2018</v>
      </c>
    </row>
    <row r="1202" spans="1:24" ht="15.6">
      <c r="A1202" t="s">
        <v>1114</v>
      </c>
      <c r="B1202" t="s">
        <v>306</v>
      </c>
      <c r="C1202" t="str">
        <f t="shared" si="319"/>
        <v>NuCot33</v>
      </c>
      <c r="D1202" t="str">
        <f t="shared" si="303"/>
        <v>NuCot33.var</v>
      </c>
      <c r="E1202" t="str">
        <f t="shared" si="318"/>
        <v>SandyLoam</v>
      </c>
      <c r="F1202" s="24" t="str">
        <f t="shared" si="304"/>
        <v>SandyLoam.soi</v>
      </c>
      <c r="G1202" s="24" t="str">
        <f t="shared" si="305"/>
        <v>MississippiLoc3Wea.wea</v>
      </c>
      <c r="H1202" t="s">
        <v>315</v>
      </c>
      <c r="I1202" t="str">
        <f t="shared" si="308"/>
        <v>MississippiLoc3</v>
      </c>
      <c r="J1202" t="s">
        <v>333</v>
      </c>
      <c r="K1202" t="s">
        <v>336</v>
      </c>
      <c r="L1202" s="25" t="s">
        <v>70</v>
      </c>
      <c r="M1202" t="str">
        <f t="shared" si="306"/>
        <v>Mis_3_2018_NuCot33_Sandyloam_0</v>
      </c>
      <c r="N1202" t="str">
        <f t="shared" si="309"/>
        <v>BiologyDefault</v>
      </c>
      <c r="O1202" t="str">
        <f t="shared" si="310"/>
        <v>MulchGeo1</v>
      </c>
      <c r="P1202" t="str">
        <f t="shared" si="311"/>
        <v>MulchDecomp1</v>
      </c>
      <c r="Q1202" t="str">
        <f t="shared" si="312"/>
        <v>GasCO2Default</v>
      </c>
      <c r="R1202" t="str">
        <f t="shared" si="313"/>
        <v>GasO2Default</v>
      </c>
      <c r="S1202" t="str">
        <f t="shared" si="314"/>
        <v>GasID</v>
      </c>
      <c r="T1202" t="str">
        <f t="shared" si="315"/>
        <v>Default</v>
      </c>
      <c r="U1202" t="str">
        <f t="shared" si="316"/>
        <v>AiTest</v>
      </c>
      <c r="W1202" t="str">
        <f t="shared" si="317"/>
        <v>R</v>
      </c>
      <c r="X1202">
        <f t="shared" si="307"/>
        <v>2018</v>
      </c>
    </row>
    <row r="1203" spans="1:24" ht="15.6">
      <c r="A1203" t="s">
        <v>1115</v>
      </c>
      <c r="B1203" t="s">
        <v>306</v>
      </c>
      <c r="C1203" t="str">
        <f t="shared" si="319"/>
        <v>NuCot33</v>
      </c>
      <c r="D1203" t="str">
        <f t="shared" si="303"/>
        <v>NuCot33.var</v>
      </c>
      <c r="E1203" t="str">
        <f t="shared" si="318"/>
        <v>SandyLoam</v>
      </c>
      <c r="F1203" s="24" t="str">
        <f t="shared" si="304"/>
        <v>SandyLoam.soi</v>
      </c>
      <c r="G1203" s="24" t="str">
        <f t="shared" si="305"/>
        <v>MississippiLoc3Wea.wea</v>
      </c>
      <c r="H1203" t="s">
        <v>315</v>
      </c>
      <c r="I1203" t="str">
        <f t="shared" si="308"/>
        <v>MississippiLoc3</v>
      </c>
      <c r="J1203" t="s">
        <v>333</v>
      </c>
      <c r="K1203" t="s">
        <v>336</v>
      </c>
      <c r="L1203" s="25" t="s">
        <v>70</v>
      </c>
      <c r="M1203" t="str">
        <f t="shared" si="306"/>
        <v>Mis_3_2018_NuCot33_Sandyloam_100</v>
      </c>
      <c r="N1203" t="str">
        <f t="shared" si="309"/>
        <v>BiologyDefault</v>
      </c>
      <c r="O1203" t="str">
        <f t="shared" si="310"/>
        <v>MulchGeo1</v>
      </c>
      <c r="P1203" t="str">
        <f t="shared" si="311"/>
        <v>MulchDecomp1</v>
      </c>
      <c r="Q1203" t="str">
        <f t="shared" si="312"/>
        <v>GasCO2Default</v>
      </c>
      <c r="R1203" t="str">
        <f t="shared" si="313"/>
        <v>GasO2Default</v>
      </c>
      <c r="S1203" t="str">
        <f t="shared" si="314"/>
        <v>GasID</v>
      </c>
      <c r="T1203" t="str">
        <f t="shared" si="315"/>
        <v>Default</v>
      </c>
      <c r="U1203" t="str">
        <f t="shared" si="316"/>
        <v>AiTest</v>
      </c>
      <c r="W1203" t="str">
        <f t="shared" si="317"/>
        <v>R</v>
      </c>
      <c r="X1203">
        <f t="shared" si="307"/>
        <v>2018</v>
      </c>
    </row>
    <row r="1204" spans="1:24" ht="15.6">
      <c r="A1204" t="s">
        <v>1116</v>
      </c>
      <c r="B1204" t="s">
        <v>306</v>
      </c>
      <c r="C1204" t="str">
        <f t="shared" si="319"/>
        <v>NuCot33</v>
      </c>
      <c r="D1204" t="str">
        <f t="shared" si="303"/>
        <v>NuCot33.var</v>
      </c>
      <c r="E1204" t="str">
        <f t="shared" si="318"/>
        <v>SandyLoam</v>
      </c>
      <c r="F1204" s="24" t="str">
        <f t="shared" si="304"/>
        <v>SandyLoam.soi</v>
      </c>
      <c r="G1204" s="24" t="str">
        <f t="shared" si="305"/>
        <v>MississippiLoc3Wea.wea</v>
      </c>
      <c r="H1204" t="s">
        <v>315</v>
      </c>
      <c r="I1204" t="str">
        <f t="shared" si="308"/>
        <v>MississippiLoc3</v>
      </c>
      <c r="J1204" t="s">
        <v>333</v>
      </c>
      <c r="K1204" t="s">
        <v>336</v>
      </c>
      <c r="L1204" s="25" t="s">
        <v>70</v>
      </c>
      <c r="M1204" t="str">
        <f t="shared" si="306"/>
        <v>Mis_3_2018_NuCot33_Sandyloam_200</v>
      </c>
      <c r="N1204" t="str">
        <f t="shared" si="309"/>
        <v>BiologyDefault</v>
      </c>
      <c r="O1204" t="str">
        <f t="shared" si="310"/>
        <v>MulchGeo1</v>
      </c>
      <c r="P1204" t="str">
        <f t="shared" si="311"/>
        <v>MulchDecomp1</v>
      </c>
      <c r="Q1204" t="str">
        <f t="shared" si="312"/>
        <v>GasCO2Default</v>
      </c>
      <c r="R1204" t="str">
        <f t="shared" si="313"/>
        <v>GasO2Default</v>
      </c>
      <c r="S1204" t="str">
        <f t="shared" si="314"/>
        <v>GasID</v>
      </c>
      <c r="T1204" t="str">
        <f t="shared" si="315"/>
        <v>Default</v>
      </c>
      <c r="U1204" t="str">
        <f t="shared" si="316"/>
        <v>AiTest</v>
      </c>
      <c r="W1204" t="str">
        <f t="shared" si="317"/>
        <v>R</v>
      </c>
      <c r="X1204">
        <f t="shared" si="307"/>
        <v>2018</v>
      </c>
    </row>
    <row r="1205" spans="1:24" ht="15.6">
      <c r="A1205" t="s">
        <v>1117</v>
      </c>
      <c r="B1205" t="s">
        <v>306</v>
      </c>
      <c r="C1205" t="str">
        <f t="shared" si="319"/>
        <v>NuCot33</v>
      </c>
      <c r="D1205" t="str">
        <f t="shared" si="303"/>
        <v>NuCot33.var</v>
      </c>
      <c r="E1205" t="str">
        <f t="shared" si="318"/>
        <v>SandyLoam</v>
      </c>
      <c r="F1205" s="24" t="str">
        <f t="shared" si="304"/>
        <v>SandyLoam.soi</v>
      </c>
      <c r="G1205" s="24" t="str">
        <f t="shared" si="305"/>
        <v>MississippiLoc3Wea.wea</v>
      </c>
      <c r="H1205" t="s">
        <v>315</v>
      </c>
      <c r="I1205" t="str">
        <f t="shared" si="308"/>
        <v>MississippiLoc3</v>
      </c>
      <c r="J1205" t="s">
        <v>333</v>
      </c>
      <c r="K1205" t="s">
        <v>336</v>
      </c>
      <c r="L1205" s="25" t="s">
        <v>70</v>
      </c>
      <c r="M1205" t="str">
        <f t="shared" si="306"/>
        <v>Mis_3_2018_NuCot33_Sandyloam_300</v>
      </c>
      <c r="N1205" t="str">
        <f t="shared" si="309"/>
        <v>BiologyDefault</v>
      </c>
      <c r="O1205" t="str">
        <f t="shared" si="310"/>
        <v>MulchGeo1</v>
      </c>
      <c r="P1205" t="str">
        <f t="shared" si="311"/>
        <v>MulchDecomp1</v>
      </c>
      <c r="Q1205" t="str">
        <f t="shared" si="312"/>
        <v>GasCO2Default</v>
      </c>
      <c r="R1205" t="str">
        <f t="shared" si="313"/>
        <v>GasO2Default</v>
      </c>
      <c r="S1205" t="str">
        <f t="shared" si="314"/>
        <v>GasID</v>
      </c>
      <c r="T1205" t="str">
        <f t="shared" si="315"/>
        <v>Default</v>
      </c>
      <c r="U1205" t="str">
        <f t="shared" si="316"/>
        <v>AiTest</v>
      </c>
      <c r="W1205" t="str">
        <f t="shared" si="317"/>
        <v>R</v>
      </c>
      <c r="X1205">
        <f t="shared" si="307"/>
        <v>2018</v>
      </c>
    </row>
    <row r="1206" spans="1:24" ht="15.6">
      <c r="A1206" t="s">
        <v>1118</v>
      </c>
      <c r="B1206" t="s">
        <v>306</v>
      </c>
      <c r="C1206" t="str">
        <f t="shared" si="319"/>
        <v>DPL90</v>
      </c>
      <c r="D1206" t="str">
        <f t="shared" si="303"/>
        <v>DPL90.var</v>
      </c>
      <c r="E1206" t="str">
        <f t="shared" si="318"/>
        <v>Clay</v>
      </c>
      <c r="F1206" s="24" t="str">
        <f t="shared" si="304"/>
        <v>Clay.soi</v>
      </c>
      <c r="G1206" s="24" t="str">
        <f t="shared" si="305"/>
        <v>MississippiLoc3Wea.wea</v>
      </c>
      <c r="H1206" t="s">
        <v>315</v>
      </c>
      <c r="I1206" t="str">
        <f t="shared" si="308"/>
        <v>MississippiLoc3</v>
      </c>
      <c r="J1206" t="s">
        <v>333</v>
      </c>
      <c r="K1206" t="s">
        <v>336</v>
      </c>
      <c r="L1206" s="25" t="s">
        <v>70</v>
      </c>
      <c r="M1206" t="str">
        <f t="shared" si="306"/>
        <v>Mis_3_2019_DPL90_Clay_0</v>
      </c>
      <c r="N1206" t="str">
        <f t="shared" si="309"/>
        <v>BiologyDefault</v>
      </c>
      <c r="O1206" t="str">
        <f t="shared" si="310"/>
        <v>MulchGeo1</v>
      </c>
      <c r="P1206" t="str">
        <f t="shared" si="311"/>
        <v>MulchDecomp1</v>
      </c>
      <c r="Q1206" t="str">
        <f t="shared" si="312"/>
        <v>GasCO2Default</v>
      </c>
      <c r="R1206" t="str">
        <f t="shared" si="313"/>
        <v>GasO2Default</v>
      </c>
      <c r="S1206" t="str">
        <f t="shared" si="314"/>
        <v>GasID</v>
      </c>
      <c r="T1206" t="str">
        <f t="shared" si="315"/>
        <v>Default</v>
      </c>
      <c r="U1206" t="str">
        <f t="shared" si="316"/>
        <v>AiTest</v>
      </c>
      <c r="W1206" t="str">
        <f t="shared" si="317"/>
        <v>R</v>
      </c>
      <c r="X1206">
        <f t="shared" si="307"/>
        <v>2019</v>
      </c>
    </row>
    <row r="1207" spans="1:24" ht="15.6">
      <c r="A1207" t="s">
        <v>1119</v>
      </c>
      <c r="B1207" t="s">
        <v>306</v>
      </c>
      <c r="C1207" t="str">
        <f t="shared" si="319"/>
        <v>DPL90</v>
      </c>
      <c r="D1207" t="str">
        <f t="shared" si="303"/>
        <v>DPL90.var</v>
      </c>
      <c r="E1207" t="str">
        <f t="shared" si="318"/>
        <v>Clay</v>
      </c>
      <c r="F1207" s="24" t="str">
        <f t="shared" si="304"/>
        <v>Clay.soi</v>
      </c>
      <c r="G1207" s="24" t="str">
        <f t="shared" si="305"/>
        <v>MississippiLoc3Wea.wea</v>
      </c>
      <c r="H1207" t="s">
        <v>315</v>
      </c>
      <c r="I1207" t="str">
        <f t="shared" si="308"/>
        <v>MississippiLoc3</v>
      </c>
      <c r="J1207" t="s">
        <v>333</v>
      </c>
      <c r="K1207" t="s">
        <v>336</v>
      </c>
      <c r="L1207" s="25" t="s">
        <v>70</v>
      </c>
      <c r="M1207" t="str">
        <f t="shared" si="306"/>
        <v>Mis_3_2019_DPL90_Clay_100</v>
      </c>
      <c r="N1207" t="str">
        <f t="shared" si="309"/>
        <v>BiologyDefault</v>
      </c>
      <c r="O1207" t="str">
        <f t="shared" si="310"/>
        <v>MulchGeo1</v>
      </c>
      <c r="P1207" t="str">
        <f t="shared" si="311"/>
        <v>MulchDecomp1</v>
      </c>
      <c r="Q1207" t="str">
        <f t="shared" si="312"/>
        <v>GasCO2Default</v>
      </c>
      <c r="R1207" t="str">
        <f t="shared" si="313"/>
        <v>GasO2Default</v>
      </c>
      <c r="S1207" t="str">
        <f t="shared" si="314"/>
        <v>GasID</v>
      </c>
      <c r="T1207" t="str">
        <f t="shared" si="315"/>
        <v>Default</v>
      </c>
      <c r="U1207" t="str">
        <f t="shared" si="316"/>
        <v>AiTest</v>
      </c>
      <c r="W1207" t="str">
        <f t="shared" si="317"/>
        <v>R</v>
      </c>
      <c r="X1207">
        <f t="shared" si="307"/>
        <v>2019</v>
      </c>
    </row>
    <row r="1208" spans="1:24" ht="15.6">
      <c r="A1208" t="s">
        <v>1120</v>
      </c>
      <c r="B1208" t="s">
        <v>306</v>
      </c>
      <c r="C1208" t="str">
        <f t="shared" si="319"/>
        <v>DPL90</v>
      </c>
      <c r="D1208" t="str">
        <f t="shared" si="303"/>
        <v>DPL90.var</v>
      </c>
      <c r="E1208" t="str">
        <f t="shared" si="318"/>
        <v>Clay</v>
      </c>
      <c r="F1208" s="24" t="str">
        <f t="shared" si="304"/>
        <v>Clay.soi</v>
      </c>
      <c r="G1208" s="24" t="str">
        <f t="shared" si="305"/>
        <v>MississippiLoc3Wea.wea</v>
      </c>
      <c r="H1208" t="s">
        <v>315</v>
      </c>
      <c r="I1208" t="str">
        <f t="shared" si="308"/>
        <v>MississippiLoc3</v>
      </c>
      <c r="J1208" t="s">
        <v>333</v>
      </c>
      <c r="K1208" t="s">
        <v>336</v>
      </c>
      <c r="L1208" s="25" t="s">
        <v>70</v>
      </c>
      <c r="M1208" t="str">
        <f t="shared" si="306"/>
        <v>Mis_3_2019_DPL90_Clay_200</v>
      </c>
      <c r="N1208" t="str">
        <f t="shared" si="309"/>
        <v>BiologyDefault</v>
      </c>
      <c r="O1208" t="str">
        <f t="shared" si="310"/>
        <v>MulchGeo1</v>
      </c>
      <c r="P1208" t="str">
        <f t="shared" si="311"/>
        <v>MulchDecomp1</v>
      </c>
      <c r="Q1208" t="str">
        <f t="shared" si="312"/>
        <v>GasCO2Default</v>
      </c>
      <c r="R1208" t="str">
        <f t="shared" si="313"/>
        <v>GasO2Default</v>
      </c>
      <c r="S1208" t="str">
        <f t="shared" si="314"/>
        <v>GasID</v>
      </c>
      <c r="T1208" t="str">
        <f t="shared" si="315"/>
        <v>Default</v>
      </c>
      <c r="U1208" t="str">
        <f t="shared" si="316"/>
        <v>AiTest</v>
      </c>
      <c r="W1208" t="str">
        <f t="shared" si="317"/>
        <v>R</v>
      </c>
      <c r="X1208">
        <f t="shared" si="307"/>
        <v>2019</v>
      </c>
    </row>
    <row r="1209" spans="1:24" ht="15.6">
      <c r="A1209" t="s">
        <v>1121</v>
      </c>
      <c r="B1209" t="s">
        <v>306</v>
      </c>
      <c r="C1209" t="str">
        <f t="shared" si="319"/>
        <v>DPL90</v>
      </c>
      <c r="D1209" t="str">
        <f t="shared" si="303"/>
        <v>DPL90.var</v>
      </c>
      <c r="E1209" t="str">
        <f t="shared" si="318"/>
        <v>Clay</v>
      </c>
      <c r="F1209" s="24" t="str">
        <f t="shared" si="304"/>
        <v>Clay.soi</v>
      </c>
      <c r="G1209" s="24" t="str">
        <f t="shared" si="305"/>
        <v>MississippiLoc3Wea.wea</v>
      </c>
      <c r="H1209" t="s">
        <v>315</v>
      </c>
      <c r="I1209" t="str">
        <f t="shared" si="308"/>
        <v>MississippiLoc3</v>
      </c>
      <c r="J1209" t="s">
        <v>333</v>
      </c>
      <c r="K1209" t="s">
        <v>336</v>
      </c>
      <c r="L1209" s="25" t="s">
        <v>70</v>
      </c>
      <c r="M1209" t="str">
        <f t="shared" si="306"/>
        <v>Mis_3_2019_DPL90_Clay_300</v>
      </c>
      <c r="N1209" t="str">
        <f t="shared" si="309"/>
        <v>BiologyDefault</v>
      </c>
      <c r="O1209" t="str">
        <f t="shared" si="310"/>
        <v>MulchGeo1</v>
      </c>
      <c r="P1209" t="str">
        <f t="shared" si="311"/>
        <v>MulchDecomp1</v>
      </c>
      <c r="Q1209" t="str">
        <f t="shared" si="312"/>
        <v>GasCO2Default</v>
      </c>
      <c r="R1209" t="str">
        <f t="shared" si="313"/>
        <v>GasO2Default</v>
      </c>
      <c r="S1209" t="str">
        <f t="shared" si="314"/>
        <v>GasID</v>
      </c>
      <c r="T1209" t="str">
        <f t="shared" si="315"/>
        <v>Default</v>
      </c>
      <c r="U1209" t="str">
        <f t="shared" si="316"/>
        <v>AiTest</v>
      </c>
      <c r="W1209" t="str">
        <f t="shared" si="317"/>
        <v>R</v>
      </c>
      <c r="X1209">
        <f t="shared" si="307"/>
        <v>2019</v>
      </c>
    </row>
    <row r="1210" spans="1:24" ht="15.6">
      <c r="A1210" t="s">
        <v>1122</v>
      </c>
      <c r="B1210" t="s">
        <v>306</v>
      </c>
      <c r="C1210" t="str">
        <f t="shared" si="319"/>
        <v>DPL90</v>
      </c>
      <c r="D1210" t="str">
        <f t="shared" si="303"/>
        <v>DPL90.var</v>
      </c>
      <c r="E1210" t="str">
        <f t="shared" si="318"/>
        <v>SandyClayLoam</v>
      </c>
      <c r="F1210" s="24" t="str">
        <f t="shared" si="304"/>
        <v>SandyClayLoam.soi</v>
      </c>
      <c r="G1210" s="24" t="str">
        <f t="shared" si="305"/>
        <v>MississippiLoc3Wea.wea</v>
      </c>
      <c r="H1210" t="s">
        <v>315</v>
      </c>
      <c r="I1210" t="str">
        <f t="shared" si="308"/>
        <v>MississippiLoc3</v>
      </c>
      <c r="J1210" t="s">
        <v>333</v>
      </c>
      <c r="K1210" t="s">
        <v>336</v>
      </c>
      <c r="L1210" s="25" t="s">
        <v>70</v>
      </c>
      <c r="M1210" t="str">
        <f t="shared" si="306"/>
        <v>Mis_3_2019_DPL90_SandyClayLoam_0</v>
      </c>
      <c r="N1210" t="str">
        <f t="shared" si="309"/>
        <v>BiologyDefault</v>
      </c>
      <c r="O1210" t="str">
        <f t="shared" si="310"/>
        <v>MulchGeo1</v>
      </c>
      <c r="P1210" t="str">
        <f t="shared" si="311"/>
        <v>MulchDecomp1</v>
      </c>
      <c r="Q1210" t="str">
        <f t="shared" si="312"/>
        <v>GasCO2Default</v>
      </c>
      <c r="R1210" t="str">
        <f t="shared" si="313"/>
        <v>GasO2Default</v>
      </c>
      <c r="S1210" t="str">
        <f t="shared" si="314"/>
        <v>GasID</v>
      </c>
      <c r="T1210" t="str">
        <f t="shared" si="315"/>
        <v>Default</v>
      </c>
      <c r="U1210" t="str">
        <f t="shared" si="316"/>
        <v>AiTest</v>
      </c>
      <c r="W1210" t="str">
        <f t="shared" si="317"/>
        <v>R</v>
      </c>
      <c r="X1210">
        <f t="shared" si="307"/>
        <v>2019</v>
      </c>
    </row>
    <row r="1211" spans="1:24" ht="15.6">
      <c r="A1211" t="s">
        <v>1123</v>
      </c>
      <c r="B1211" t="s">
        <v>306</v>
      </c>
      <c r="C1211" t="str">
        <f t="shared" si="319"/>
        <v>DPL90</v>
      </c>
      <c r="D1211" t="str">
        <f t="shared" si="303"/>
        <v>DPL90.var</v>
      </c>
      <c r="E1211" t="str">
        <f t="shared" si="318"/>
        <v>SandyClayLoam</v>
      </c>
      <c r="F1211" s="24" t="str">
        <f t="shared" si="304"/>
        <v>SandyClayLoam.soi</v>
      </c>
      <c r="G1211" s="24" t="str">
        <f t="shared" si="305"/>
        <v>MississippiLoc3Wea.wea</v>
      </c>
      <c r="H1211" t="s">
        <v>315</v>
      </c>
      <c r="I1211" t="str">
        <f t="shared" si="308"/>
        <v>MississippiLoc3</v>
      </c>
      <c r="J1211" t="s">
        <v>333</v>
      </c>
      <c r="K1211" t="s">
        <v>336</v>
      </c>
      <c r="L1211" s="25" t="s">
        <v>70</v>
      </c>
      <c r="M1211" t="str">
        <f t="shared" si="306"/>
        <v>Mis_3_2019_DPL90_SandyClayLoam_100</v>
      </c>
      <c r="N1211" t="str">
        <f t="shared" si="309"/>
        <v>BiologyDefault</v>
      </c>
      <c r="O1211" t="str">
        <f t="shared" si="310"/>
        <v>MulchGeo1</v>
      </c>
      <c r="P1211" t="str">
        <f t="shared" si="311"/>
        <v>MulchDecomp1</v>
      </c>
      <c r="Q1211" t="str">
        <f t="shared" si="312"/>
        <v>GasCO2Default</v>
      </c>
      <c r="R1211" t="str">
        <f t="shared" si="313"/>
        <v>GasO2Default</v>
      </c>
      <c r="S1211" t="str">
        <f t="shared" si="314"/>
        <v>GasID</v>
      </c>
      <c r="T1211" t="str">
        <f t="shared" si="315"/>
        <v>Default</v>
      </c>
      <c r="U1211" t="str">
        <f t="shared" si="316"/>
        <v>AiTest</v>
      </c>
      <c r="W1211" t="str">
        <f t="shared" si="317"/>
        <v>R</v>
      </c>
      <c r="X1211">
        <f t="shared" si="307"/>
        <v>2019</v>
      </c>
    </row>
    <row r="1212" spans="1:24" ht="15.6">
      <c r="A1212" t="s">
        <v>1124</v>
      </c>
      <c r="B1212" t="s">
        <v>306</v>
      </c>
      <c r="C1212" t="str">
        <f t="shared" si="319"/>
        <v>DPL90</v>
      </c>
      <c r="D1212" t="str">
        <f t="shared" si="303"/>
        <v>DPL90.var</v>
      </c>
      <c r="E1212" t="str">
        <f t="shared" si="318"/>
        <v>SandyClayLoam</v>
      </c>
      <c r="F1212" s="24" t="str">
        <f t="shared" si="304"/>
        <v>SandyClayLoam.soi</v>
      </c>
      <c r="G1212" s="24" t="str">
        <f t="shared" si="305"/>
        <v>MississippiLoc3Wea.wea</v>
      </c>
      <c r="H1212" t="s">
        <v>315</v>
      </c>
      <c r="I1212" t="str">
        <f t="shared" si="308"/>
        <v>MississippiLoc3</v>
      </c>
      <c r="J1212" t="s">
        <v>333</v>
      </c>
      <c r="K1212" t="s">
        <v>336</v>
      </c>
      <c r="L1212" s="25" t="s">
        <v>70</v>
      </c>
      <c r="M1212" t="str">
        <f t="shared" si="306"/>
        <v>Mis_3_2019_DPL90_SandyClayLoam_200</v>
      </c>
      <c r="N1212" t="str">
        <f t="shared" si="309"/>
        <v>BiologyDefault</v>
      </c>
      <c r="O1212" t="str">
        <f t="shared" si="310"/>
        <v>MulchGeo1</v>
      </c>
      <c r="P1212" t="str">
        <f t="shared" si="311"/>
        <v>MulchDecomp1</v>
      </c>
      <c r="Q1212" t="str">
        <f t="shared" si="312"/>
        <v>GasCO2Default</v>
      </c>
      <c r="R1212" t="str">
        <f t="shared" si="313"/>
        <v>GasO2Default</v>
      </c>
      <c r="S1212" t="str">
        <f t="shared" si="314"/>
        <v>GasID</v>
      </c>
      <c r="T1212" t="str">
        <f t="shared" si="315"/>
        <v>Default</v>
      </c>
      <c r="U1212" t="str">
        <f t="shared" si="316"/>
        <v>AiTest</v>
      </c>
      <c r="W1212" t="str">
        <f t="shared" si="317"/>
        <v>R</v>
      </c>
      <c r="X1212">
        <f t="shared" si="307"/>
        <v>2019</v>
      </c>
    </row>
    <row r="1213" spans="1:24" ht="15.6">
      <c r="A1213" t="s">
        <v>1125</v>
      </c>
      <c r="B1213" t="s">
        <v>306</v>
      </c>
      <c r="C1213" t="str">
        <f t="shared" si="319"/>
        <v>DPL90</v>
      </c>
      <c r="D1213" t="str">
        <f t="shared" si="303"/>
        <v>DPL90.var</v>
      </c>
      <c r="E1213" t="str">
        <f t="shared" si="318"/>
        <v>SandyClayLoam</v>
      </c>
      <c r="F1213" s="24" t="str">
        <f t="shared" si="304"/>
        <v>SandyClayLoam.soi</v>
      </c>
      <c r="G1213" s="24" t="str">
        <f t="shared" si="305"/>
        <v>MississippiLoc3Wea.wea</v>
      </c>
      <c r="H1213" t="s">
        <v>315</v>
      </c>
      <c r="I1213" t="str">
        <f t="shared" si="308"/>
        <v>MississippiLoc3</v>
      </c>
      <c r="J1213" t="s">
        <v>333</v>
      </c>
      <c r="K1213" t="s">
        <v>336</v>
      </c>
      <c r="L1213" s="25" t="s">
        <v>70</v>
      </c>
      <c r="M1213" t="str">
        <f t="shared" si="306"/>
        <v>Mis_3_2019_DPL90_SandyClayLoam_300</v>
      </c>
      <c r="N1213" t="str">
        <f t="shared" si="309"/>
        <v>BiologyDefault</v>
      </c>
      <c r="O1213" t="str">
        <f t="shared" si="310"/>
        <v>MulchGeo1</v>
      </c>
      <c r="P1213" t="str">
        <f t="shared" si="311"/>
        <v>MulchDecomp1</v>
      </c>
      <c r="Q1213" t="str">
        <f t="shared" si="312"/>
        <v>GasCO2Default</v>
      </c>
      <c r="R1213" t="str">
        <f t="shared" si="313"/>
        <v>GasO2Default</v>
      </c>
      <c r="S1213" t="str">
        <f t="shared" si="314"/>
        <v>GasID</v>
      </c>
      <c r="T1213" t="str">
        <f t="shared" si="315"/>
        <v>Default</v>
      </c>
      <c r="U1213" t="str">
        <f t="shared" si="316"/>
        <v>AiTest</v>
      </c>
      <c r="W1213" t="str">
        <f t="shared" si="317"/>
        <v>R</v>
      </c>
      <c r="X1213">
        <f t="shared" si="307"/>
        <v>2019</v>
      </c>
    </row>
    <row r="1214" spans="1:24" ht="15.6">
      <c r="A1214" t="s">
        <v>1126</v>
      </c>
      <c r="B1214" t="s">
        <v>306</v>
      </c>
      <c r="C1214" t="str">
        <f t="shared" si="319"/>
        <v>DPL90</v>
      </c>
      <c r="D1214" t="str">
        <f t="shared" si="303"/>
        <v>DPL90.var</v>
      </c>
      <c r="E1214" t="str">
        <f t="shared" si="318"/>
        <v>SandyLoam</v>
      </c>
      <c r="F1214" s="24" t="str">
        <f t="shared" si="304"/>
        <v>SandyLoam.soi</v>
      </c>
      <c r="G1214" s="24" t="str">
        <f t="shared" si="305"/>
        <v>MississippiLoc3Wea.wea</v>
      </c>
      <c r="H1214" t="s">
        <v>315</v>
      </c>
      <c r="I1214" t="str">
        <f t="shared" si="308"/>
        <v>MississippiLoc3</v>
      </c>
      <c r="J1214" t="s">
        <v>333</v>
      </c>
      <c r="K1214" t="s">
        <v>336</v>
      </c>
      <c r="L1214" s="25" t="s">
        <v>70</v>
      </c>
      <c r="M1214" t="str">
        <f t="shared" si="306"/>
        <v>Mis_3_2019_DPL90_Sandyloam_0</v>
      </c>
      <c r="N1214" t="str">
        <f t="shared" si="309"/>
        <v>BiologyDefault</v>
      </c>
      <c r="O1214" t="str">
        <f t="shared" si="310"/>
        <v>MulchGeo1</v>
      </c>
      <c r="P1214" t="str">
        <f t="shared" si="311"/>
        <v>MulchDecomp1</v>
      </c>
      <c r="Q1214" t="str">
        <f t="shared" si="312"/>
        <v>GasCO2Default</v>
      </c>
      <c r="R1214" t="str">
        <f t="shared" si="313"/>
        <v>GasO2Default</v>
      </c>
      <c r="S1214" t="str">
        <f t="shared" si="314"/>
        <v>GasID</v>
      </c>
      <c r="T1214" t="str">
        <f t="shared" si="315"/>
        <v>Default</v>
      </c>
      <c r="U1214" t="str">
        <f t="shared" si="316"/>
        <v>AiTest</v>
      </c>
      <c r="W1214" t="str">
        <f t="shared" si="317"/>
        <v>R</v>
      </c>
      <c r="X1214">
        <f t="shared" si="307"/>
        <v>2019</v>
      </c>
    </row>
    <row r="1215" spans="1:24" ht="15.6">
      <c r="A1215" t="s">
        <v>1127</v>
      </c>
      <c r="B1215" t="s">
        <v>306</v>
      </c>
      <c r="C1215" t="str">
        <f t="shared" si="319"/>
        <v>DPL90</v>
      </c>
      <c r="D1215" t="str">
        <f t="shared" si="303"/>
        <v>DPL90.var</v>
      </c>
      <c r="E1215" t="str">
        <f t="shared" si="318"/>
        <v>SandyLoam</v>
      </c>
      <c r="F1215" s="24" t="str">
        <f t="shared" si="304"/>
        <v>SandyLoam.soi</v>
      </c>
      <c r="G1215" s="24" t="str">
        <f t="shared" si="305"/>
        <v>MississippiLoc3Wea.wea</v>
      </c>
      <c r="H1215" t="s">
        <v>315</v>
      </c>
      <c r="I1215" t="str">
        <f t="shared" si="308"/>
        <v>MississippiLoc3</v>
      </c>
      <c r="J1215" t="s">
        <v>333</v>
      </c>
      <c r="K1215" t="s">
        <v>336</v>
      </c>
      <c r="L1215" s="25" t="s">
        <v>70</v>
      </c>
      <c r="M1215" t="str">
        <f t="shared" si="306"/>
        <v>Mis_3_2019_DPL90_Sandyloam_100</v>
      </c>
      <c r="N1215" t="str">
        <f t="shared" si="309"/>
        <v>BiologyDefault</v>
      </c>
      <c r="O1215" t="str">
        <f t="shared" si="310"/>
        <v>MulchGeo1</v>
      </c>
      <c r="P1215" t="str">
        <f t="shared" si="311"/>
        <v>MulchDecomp1</v>
      </c>
      <c r="Q1215" t="str">
        <f t="shared" si="312"/>
        <v>GasCO2Default</v>
      </c>
      <c r="R1215" t="str">
        <f t="shared" si="313"/>
        <v>GasO2Default</v>
      </c>
      <c r="S1215" t="str">
        <f t="shared" si="314"/>
        <v>GasID</v>
      </c>
      <c r="T1215" t="str">
        <f t="shared" si="315"/>
        <v>Default</v>
      </c>
      <c r="U1215" t="str">
        <f t="shared" si="316"/>
        <v>AiTest</v>
      </c>
      <c r="W1215" t="str">
        <f t="shared" si="317"/>
        <v>R</v>
      </c>
      <c r="X1215">
        <f t="shared" si="307"/>
        <v>2019</v>
      </c>
    </row>
    <row r="1216" spans="1:24" ht="15.6">
      <c r="A1216" t="s">
        <v>1128</v>
      </c>
      <c r="B1216" t="s">
        <v>306</v>
      </c>
      <c r="C1216" t="str">
        <f t="shared" si="319"/>
        <v>DPL90</v>
      </c>
      <c r="D1216" t="str">
        <f t="shared" si="303"/>
        <v>DPL90.var</v>
      </c>
      <c r="E1216" t="str">
        <f t="shared" si="318"/>
        <v>SandyLoam</v>
      </c>
      <c r="F1216" s="24" t="str">
        <f t="shared" si="304"/>
        <v>SandyLoam.soi</v>
      </c>
      <c r="G1216" s="24" t="str">
        <f t="shared" si="305"/>
        <v>MississippiLoc3Wea.wea</v>
      </c>
      <c r="H1216" t="s">
        <v>315</v>
      </c>
      <c r="I1216" t="str">
        <f t="shared" si="308"/>
        <v>MississippiLoc3</v>
      </c>
      <c r="J1216" t="s">
        <v>333</v>
      </c>
      <c r="K1216" t="s">
        <v>336</v>
      </c>
      <c r="L1216" s="25" t="s">
        <v>70</v>
      </c>
      <c r="M1216" t="str">
        <f t="shared" si="306"/>
        <v>Mis_3_2019_DPL90_Sandyloam_200</v>
      </c>
      <c r="N1216" t="str">
        <f t="shared" si="309"/>
        <v>BiologyDefault</v>
      </c>
      <c r="O1216" t="str">
        <f t="shared" si="310"/>
        <v>MulchGeo1</v>
      </c>
      <c r="P1216" t="str">
        <f t="shared" si="311"/>
        <v>MulchDecomp1</v>
      </c>
      <c r="Q1216" t="str">
        <f t="shared" si="312"/>
        <v>GasCO2Default</v>
      </c>
      <c r="R1216" t="str">
        <f t="shared" si="313"/>
        <v>GasO2Default</v>
      </c>
      <c r="S1216" t="str">
        <f t="shared" si="314"/>
        <v>GasID</v>
      </c>
      <c r="T1216" t="str">
        <f t="shared" si="315"/>
        <v>Default</v>
      </c>
      <c r="U1216" t="str">
        <f t="shared" si="316"/>
        <v>AiTest</v>
      </c>
      <c r="W1216" t="str">
        <f t="shared" si="317"/>
        <v>R</v>
      </c>
      <c r="X1216">
        <f t="shared" si="307"/>
        <v>2019</v>
      </c>
    </row>
    <row r="1217" spans="1:24" ht="15.6">
      <c r="A1217" t="s">
        <v>1129</v>
      </c>
      <c r="B1217" t="s">
        <v>306</v>
      </c>
      <c r="C1217" t="str">
        <f t="shared" si="319"/>
        <v>DPL90</v>
      </c>
      <c r="D1217" t="str">
        <f t="shared" si="303"/>
        <v>DPL90.var</v>
      </c>
      <c r="E1217" t="str">
        <f t="shared" si="318"/>
        <v>SandyLoam</v>
      </c>
      <c r="F1217" s="24" t="str">
        <f t="shared" si="304"/>
        <v>SandyLoam.soi</v>
      </c>
      <c r="G1217" s="24" t="str">
        <f t="shared" si="305"/>
        <v>MississippiLoc3Wea.wea</v>
      </c>
      <c r="H1217" t="s">
        <v>315</v>
      </c>
      <c r="I1217" t="str">
        <f t="shared" si="308"/>
        <v>MississippiLoc3</v>
      </c>
      <c r="J1217" t="s">
        <v>333</v>
      </c>
      <c r="K1217" t="s">
        <v>336</v>
      </c>
      <c r="L1217" s="25" t="s">
        <v>70</v>
      </c>
      <c r="M1217" t="str">
        <f t="shared" si="306"/>
        <v>Mis_3_2019_DPL90_Sandyloam_300</v>
      </c>
      <c r="N1217" t="str">
        <f t="shared" si="309"/>
        <v>BiologyDefault</v>
      </c>
      <c r="O1217" t="str">
        <f t="shared" si="310"/>
        <v>MulchGeo1</v>
      </c>
      <c r="P1217" t="str">
        <f t="shared" si="311"/>
        <v>MulchDecomp1</v>
      </c>
      <c r="Q1217" t="str">
        <f t="shared" si="312"/>
        <v>GasCO2Default</v>
      </c>
      <c r="R1217" t="str">
        <f t="shared" si="313"/>
        <v>GasO2Default</v>
      </c>
      <c r="S1217" t="str">
        <f t="shared" si="314"/>
        <v>GasID</v>
      </c>
      <c r="T1217" t="str">
        <f t="shared" si="315"/>
        <v>Default</v>
      </c>
      <c r="U1217" t="str">
        <f t="shared" si="316"/>
        <v>AiTest</v>
      </c>
      <c r="W1217" t="str">
        <f t="shared" si="317"/>
        <v>R</v>
      </c>
      <c r="X1217">
        <f t="shared" si="307"/>
        <v>2019</v>
      </c>
    </row>
    <row r="1218" spans="1:24" ht="15.6">
      <c r="A1218" t="s">
        <v>1130</v>
      </c>
      <c r="B1218" t="s">
        <v>306</v>
      </c>
      <c r="C1218" t="str">
        <f t="shared" si="319"/>
        <v>NuCot33</v>
      </c>
      <c r="D1218" t="str">
        <f t="shared" si="303"/>
        <v>NuCot33.var</v>
      </c>
      <c r="E1218" t="str">
        <f t="shared" si="318"/>
        <v>Clay</v>
      </c>
      <c r="F1218" s="24" t="str">
        <f t="shared" si="304"/>
        <v>Clay.soi</v>
      </c>
      <c r="G1218" s="24" t="str">
        <f t="shared" si="305"/>
        <v>MississippiLoc3Wea.wea</v>
      </c>
      <c r="H1218" t="s">
        <v>315</v>
      </c>
      <c r="I1218" t="str">
        <f t="shared" si="308"/>
        <v>MississippiLoc3</v>
      </c>
      <c r="J1218" t="s">
        <v>333</v>
      </c>
      <c r="K1218" t="s">
        <v>336</v>
      </c>
      <c r="L1218" s="25" t="s">
        <v>70</v>
      </c>
      <c r="M1218" t="str">
        <f t="shared" si="306"/>
        <v>Mis_3_2019_NuCot33_Clay_0</v>
      </c>
      <c r="N1218" t="str">
        <f t="shared" si="309"/>
        <v>BiologyDefault</v>
      </c>
      <c r="O1218" t="str">
        <f t="shared" si="310"/>
        <v>MulchGeo1</v>
      </c>
      <c r="P1218" t="str">
        <f t="shared" si="311"/>
        <v>MulchDecomp1</v>
      </c>
      <c r="Q1218" t="str">
        <f t="shared" si="312"/>
        <v>GasCO2Default</v>
      </c>
      <c r="R1218" t="str">
        <f t="shared" si="313"/>
        <v>GasO2Default</v>
      </c>
      <c r="S1218" t="str">
        <f t="shared" si="314"/>
        <v>GasID</v>
      </c>
      <c r="T1218" t="str">
        <f t="shared" si="315"/>
        <v>Default</v>
      </c>
      <c r="U1218" t="str">
        <f t="shared" si="316"/>
        <v>AiTest</v>
      </c>
      <c r="W1218" t="str">
        <f t="shared" si="317"/>
        <v>R</v>
      </c>
      <c r="X1218">
        <f t="shared" si="307"/>
        <v>2019</v>
      </c>
    </row>
    <row r="1219" spans="1:24" ht="15.6">
      <c r="A1219" t="s">
        <v>1131</v>
      </c>
      <c r="B1219" t="s">
        <v>306</v>
      </c>
      <c r="C1219" t="str">
        <f t="shared" si="319"/>
        <v>NuCot33</v>
      </c>
      <c r="D1219" t="str">
        <f t="shared" si="303"/>
        <v>NuCot33.var</v>
      </c>
      <c r="E1219" t="str">
        <f t="shared" si="318"/>
        <v>Clay</v>
      </c>
      <c r="F1219" s="24" t="str">
        <f t="shared" si="304"/>
        <v>Clay.soi</v>
      </c>
      <c r="G1219" s="24" t="str">
        <f t="shared" si="305"/>
        <v>MississippiLoc3Wea.wea</v>
      </c>
      <c r="H1219" t="s">
        <v>315</v>
      </c>
      <c r="I1219" t="str">
        <f t="shared" si="308"/>
        <v>MississippiLoc3</v>
      </c>
      <c r="J1219" t="s">
        <v>333</v>
      </c>
      <c r="K1219" t="s">
        <v>336</v>
      </c>
      <c r="L1219" s="25" t="s">
        <v>70</v>
      </c>
      <c r="M1219" t="str">
        <f t="shared" si="306"/>
        <v>Mis_3_2019_NuCot33_Clay_100</v>
      </c>
      <c r="N1219" t="str">
        <f t="shared" si="309"/>
        <v>BiologyDefault</v>
      </c>
      <c r="O1219" t="str">
        <f t="shared" si="310"/>
        <v>MulchGeo1</v>
      </c>
      <c r="P1219" t="str">
        <f t="shared" si="311"/>
        <v>MulchDecomp1</v>
      </c>
      <c r="Q1219" t="str">
        <f t="shared" si="312"/>
        <v>GasCO2Default</v>
      </c>
      <c r="R1219" t="str">
        <f t="shared" si="313"/>
        <v>GasO2Default</v>
      </c>
      <c r="S1219" t="str">
        <f t="shared" si="314"/>
        <v>GasID</v>
      </c>
      <c r="T1219" t="str">
        <f t="shared" si="315"/>
        <v>Default</v>
      </c>
      <c r="U1219" t="str">
        <f t="shared" si="316"/>
        <v>AiTest</v>
      </c>
      <c r="W1219" t="str">
        <f t="shared" si="317"/>
        <v>R</v>
      </c>
      <c r="X1219">
        <f t="shared" si="307"/>
        <v>2019</v>
      </c>
    </row>
    <row r="1220" spans="1:24" ht="15.6">
      <c r="A1220" t="s">
        <v>1132</v>
      </c>
      <c r="B1220" t="s">
        <v>306</v>
      </c>
      <c r="C1220" t="str">
        <f t="shared" si="319"/>
        <v>NuCot33</v>
      </c>
      <c r="D1220" t="str">
        <f t="shared" si="303"/>
        <v>NuCot33.var</v>
      </c>
      <c r="E1220" t="str">
        <f t="shared" si="318"/>
        <v>Clay</v>
      </c>
      <c r="F1220" s="24" t="str">
        <f t="shared" si="304"/>
        <v>Clay.soi</v>
      </c>
      <c r="G1220" s="24" t="str">
        <f t="shared" si="305"/>
        <v>MississippiLoc3Wea.wea</v>
      </c>
      <c r="H1220" t="s">
        <v>315</v>
      </c>
      <c r="I1220" t="str">
        <f t="shared" si="308"/>
        <v>MississippiLoc3</v>
      </c>
      <c r="J1220" t="s">
        <v>333</v>
      </c>
      <c r="K1220" t="s">
        <v>336</v>
      </c>
      <c r="L1220" s="25" t="s">
        <v>70</v>
      </c>
      <c r="M1220" t="str">
        <f t="shared" si="306"/>
        <v>Mis_3_2019_NuCot33_Clay_200</v>
      </c>
      <c r="N1220" t="str">
        <f t="shared" si="309"/>
        <v>BiologyDefault</v>
      </c>
      <c r="O1220" t="str">
        <f t="shared" si="310"/>
        <v>MulchGeo1</v>
      </c>
      <c r="P1220" t="str">
        <f t="shared" si="311"/>
        <v>MulchDecomp1</v>
      </c>
      <c r="Q1220" t="str">
        <f t="shared" si="312"/>
        <v>GasCO2Default</v>
      </c>
      <c r="R1220" t="str">
        <f t="shared" si="313"/>
        <v>GasO2Default</v>
      </c>
      <c r="S1220" t="str">
        <f t="shared" si="314"/>
        <v>GasID</v>
      </c>
      <c r="T1220" t="str">
        <f t="shared" si="315"/>
        <v>Default</v>
      </c>
      <c r="U1220" t="str">
        <f t="shared" si="316"/>
        <v>AiTest</v>
      </c>
      <c r="W1220" t="str">
        <f t="shared" si="317"/>
        <v>R</v>
      </c>
      <c r="X1220">
        <f t="shared" si="307"/>
        <v>2019</v>
      </c>
    </row>
    <row r="1221" spans="1:24" ht="15.6">
      <c r="A1221" t="s">
        <v>1133</v>
      </c>
      <c r="B1221" t="s">
        <v>306</v>
      </c>
      <c r="C1221" t="str">
        <f t="shared" si="319"/>
        <v>NuCot33</v>
      </c>
      <c r="D1221" t="str">
        <f t="shared" si="303"/>
        <v>NuCot33.var</v>
      </c>
      <c r="E1221" t="str">
        <f t="shared" si="318"/>
        <v>Clay</v>
      </c>
      <c r="F1221" s="24" t="str">
        <f t="shared" si="304"/>
        <v>Clay.soi</v>
      </c>
      <c r="G1221" s="24" t="str">
        <f t="shared" si="305"/>
        <v>MississippiLoc3Wea.wea</v>
      </c>
      <c r="H1221" t="s">
        <v>315</v>
      </c>
      <c r="I1221" t="str">
        <f t="shared" si="308"/>
        <v>MississippiLoc3</v>
      </c>
      <c r="J1221" t="s">
        <v>333</v>
      </c>
      <c r="K1221" t="s">
        <v>336</v>
      </c>
      <c r="L1221" s="25" t="s">
        <v>70</v>
      </c>
      <c r="M1221" t="str">
        <f t="shared" si="306"/>
        <v>Mis_3_2019_NuCot33_Clay_300</v>
      </c>
      <c r="N1221" t="str">
        <f t="shared" si="309"/>
        <v>BiologyDefault</v>
      </c>
      <c r="O1221" t="str">
        <f t="shared" si="310"/>
        <v>MulchGeo1</v>
      </c>
      <c r="P1221" t="str">
        <f t="shared" si="311"/>
        <v>MulchDecomp1</v>
      </c>
      <c r="Q1221" t="str">
        <f t="shared" si="312"/>
        <v>GasCO2Default</v>
      </c>
      <c r="R1221" t="str">
        <f t="shared" si="313"/>
        <v>GasO2Default</v>
      </c>
      <c r="S1221" t="str">
        <f t="shared" si="314"/>
        <v>GasID</v>
      </c>
      <c r="T1221" t="str">
        <f t="shared" si="315"/>
        <v>Default</v>
      </c>
      <c r="U1221" t="str">
        <f t="shared" si="316"/>
        <v>AiTest</v>
      </c>
      <c r="W1221" t="str">
        <f t="shared" si="317"/>
        <v>R</v>
      </c>
      <c r="X1221">
        <f t="shared" si="307"/>
        <v>2019</v>
      </c>
    </row>
    <row r="1222" spans="1:24" ht="15.6">
      <c r="A1222" t="s">
        <v>1134</v>
      </c>
      <c r="B1222" t="s">
        <v>306</v>
      </c>
      <c r="C1222" t="str">
        <f t="shared" si="319"/>
        <v>NuCot33</v>
      </c>
      <c r="D1222" t="str">
        <f t="shared" ref="D1222:D1285" si="320">C1222 &amp; ".var"</f>
        <v>NuCot33.var</v>
      </c>
      <c r="E1222" t="str">
        <f t="shared" si="318"/>
        <v>SandyClayLoam</v>
      </c>
      <c r="F1222" s="24" t="str">
        <f t="shared" ref="F1222:F1285" si="321">E1222 &amp; ".soi"</f>
        <v>SandyClayLoam.soi</v>
      </c>
      <c r="G1222" s="24" t="str">
        <f t="shared" ref="G1222:G1285" si="322">B1222&amp; ".wea"</f>
        <v>MississippiLoc3Wea.wea</v>
      </c>
      <c r="H1222" t="s">
        <v>315</v>
      </c>
      <c r="I1222" t="str">
        <f t="shared" si="308"/>
        <v>MississippiLoc3</v>
      </c>
      <c r="J1222" t="s">
        <v>333</v>
      </c>
      <c r="K1222" t="s">
        <v>336</v>
      </c>
      <c r="L1222" s="25" t="s">
        <v>70</v>
      </c>
      <c r="M1222" t="str">
        <f t="shared" si="306"/>
        <v>Mis_3_2019_NuCot33_SandyClayLoam_0</v>
      </c>
      <c r="N1222" t="str">
        <f t="shared" si="309"/>
        <v>BiologyDefault</v>
      </c>
      <c r="O1222" t="str">
        <f t="shared" si="310"/>
        <v>MulchGeo1</v>
      </c>
      <c r="P1222" t="str">
        <f t="shared" si="311"/>
        <v>MulchDecomp1</v>
      </c>
      <c r="Q1222" t="str">
        <f t="shared" si="312"/>
        <v>GasCO2Default</v>
      </c>
      <c r="R1222" t="str">
        <f t="shared" si="313"/>
        <v>GasO2Default</v>
      </c>
      <c r="S1222" t="str">
        <f t="shared" si="314"/>
        <v>GasID</v>
      </c>
      <c r="T1222" t="str">
        <f t="shared" si="315"/>
        <v>Default</v>
      </c>
      <c r="U1222" t="str">
        <f t="shared" si="316"/>
        <v>AiTest</v>
      </c>
      <c r="W1222" t="str">
        <f t="shared" si="317"/>
        <v>R</v>
      </c>
      <c r="X1222">
        <f t="shared" si="307"/>
        <v>2019</v>
      </c>
    </row>
    <row r="1223" spans="1:24" ht="15.6">
      <c r="A1223" t="s">
        <v>1135</v>
      </c>
      <c r="B1223" t="s">
        <v>306</v>
      </c>
      <c r="C1223" t="str">
        <f t="shared" si="319"/>
        <v>NuCot33</v>
      </c>
      <c r="D1223" t="str">
        <f t="shared" si="320"/>
        <v>NuCot33.var</v>
      </c>
      <c r="E1223" t="str">
        <f t="shared" si="318"/>
        <v>SandyClayLoam</v>
      </c>
      <c r="F1223" s="24" t="str">
        <f t="shared" si="321"/>
        <v>SandyClayLoam.soi</v>
      </c>
      <c r="G1223" s="24" t="str">
        <f t="shared" si="322"/>
        <v>MississippiLoc3Wea.wea</v>
      </c>
      <c r="H1223" t="s">
        <v>315</v>
      </c>
      <c r="I1223" t="str">
        <f t="shared" si="308"/>
        <v>MississippiLoc3</v>
      </c>
      <c r="J1223" t="s">
        <v>333</v>
      </c>
      <c r="K1223" t="s">
        <v>336</v>
      </c>
      <c r="L1223" s="25" t="s">
        <v>70</v>
      </c>
      <c r="M1223" t="str">
        <f t="shared" ref="M1223:M1286" si="323">A1223</f>
        <v>Mis_3_2019_NuCot33_SandyClayLoam_100</v>
      </c>
      <c r="N1223" t="str">
        <f t="shared" si="309"/>
        <v>BiologyDefault</v>
      </c>
      <c r="O1223" t="str">
        <f t="shared" si="310"/>
        <v>MulchGeo1</v>
      </c>
      <c r="P1223" t="str">
        <f t="shared" si="311"/>
        <v>MulchDecomp1</v>
      </c>
      <c r="Q1223" t="str">
        <f t="shared" si="312"/>
        <v>GasCO2Default</v>
      </c>
      <c r="R1223" t="str">
        <f t="shared" si="313"/>
        <v>GasO2Default</v>
      </c>
      <c r="S1223" t="str">
        <f t="shared" si="314"/>
        <v>GasID</v>
      </c>
      <c r="T1223" t="str">
        <f t="shared" si="315"/>
        <v>Default</v>
      </c>
      <c r="U1223" t="str">
        <f t="shared" si="316"/>
        <v>AiTest</v>
      </c>
      <c r="W1223" t="str">
        <f t="shared" si="317"/>
        <v>R</v>
      </c>
      <c r="X1223">
        <f t="shared" ref="X1223:X1286" si="324">X1079</f>
        <v>2019</v>
      </c>
    </row>
    <row r="1224" spans="1:24" ht="15.6">
      <c r="A1224" t="s">
        <v>1136</v>
      </c>
      <c r="B1224" t="s">
        <v>306</v>
      </c>
      <c r="C1224" t="str">
        <f t="shared" si="319"/>
        <v>NuCot33</v>
      </c>
      <c r="D1224" t="str">
        <f t="shared" si="320"/>
        <v>NuCot33.var</v>
      </c>
      <c r="E1224" t="str">
        <f t="shared" si="318"/>
        <v>SandyClayLoam</v>
      </c>
      <c r="F1224" s="24" t="str">
        <f t="shared" si="321"/>
        <v>SandyClayLoam.soi</v>
      </c>
      <c r="G1224" s="24" t="str">
        <f t="shared" si="322"/>
        <v>MississippiLoc3Wea.wea</v>
      </c>
      <c r="H1224" t="s">
        <v>315</v>
      </c>
      <c r="I1224" t="str">
        <f t="shared" ref="I1224:I1287" si="325">I1223</f>
        <v>MississippiLoc3</v>
      </c>
      <c r="J1224" t="s">
        <v>333</v>
      </c>
      <c r="K1224" t="s">
        <v>336</v>
      </c>
      <c r="L1224" s="25" t="s">
        <v>70</v>
      </c>
      <c r="M1224" t="str">
        <f t="shared" si="323"/>
        <v>Mis_3_2019_NuCot33_SandyClayLoam_200</v>
      </c>
      <c r="N1224" t="str">
        <f t="shared" ref="N1224:N1287" si="326">N1223</f>
        <v>BiologyDefault</v>
      </c>
      <c r="O1224" t="str">
        <f t="shared" ref="O1224:O1287" si="327">O1223</f>
        <v>MulchGeo1</v>
      </c>
      <c r="P1224" t="str">
        <f t="shared" ref="P1224:P1287" si="328">P1223</f>
        <v>MulchDecomp1</v>
      </c>
      <c r="Q1224" t="str">
        <f t="shared" ref="Q1224:Q1287" si="329">Q1223</f>
        <v>GasCO2Default</v>
      </c>
      <c r="R1224" t="str">
        <f t="shared" ref="R1224:R1287" si="330">R1223</f>
        <v>GasO2Default</v>
      </c>
      <c r="S1224" t="str">
        <f t="shared" ref="S1224:S1287" si="331">S1223</f>
        <v>GasID</v>
      </c>
      <c r="T1224" t="str">
        <f t="shared" ref="T1224:T1287" si="332">T1223</f>
        <v>Default</v>
      </c>
      <c r="U1224" t="str">
        <f t="shared" ref="U1224:U1287" si="333">U1223</f>
        <v>AiTest</v>
      </c>
      <c r="W1224" t="str">
        <f t="shared" ref="W1224:W1287" si="334">W1223</f>
        <v>R</v>
      </c>
      <c r="X1224">
        <f t="shared" si="324"/>
        <v>2019</v>
      </c>
    </row>
    <row r="1225" spans="1:24" ht="15.6">
      <c r="A1225" t="s">
        <v>1137</v>
      </c>
      <c r="B1225" t="s">
        <v>306</v>
      </c>
      <c r="C1225" t="str">
        <f t="shared" si="319"/>
        <v>NuCot33</v>
      </c>
      <c r="D1225" t="str">
        <f t="shared" si="320"/>
        <v>NuCot33.var</v>
      </c>
      <c r="E1225" t="str">
        <f t="shared" si="318"/>
        <v>SandyClayLoam</v>
      </c>
      <c r="F1225" s="24" t="str">
        <f t="shared" si="321"/>
        <v>SandyClayLoam.soi</v>
      </c>
      <c r="G1225" s="24" t="str">
        <f t="shared" si="322"/>
        <v>MississippiLoc3Wea.wea</v>
      </c>
      <c r="H1225" t="s">
        <v>315</v>
      </c>
      <c r="I1225" t="str">
        <f t="shared" si="325"/>
        <v>MississippiLoc3</v>
      </c>
      <c r="J1225" t="s">
        <v>333</v>
      </c>
      <c r="K1225" t="s">
        <v>336</v>
      </c>
      <c r="L1225" s="25" t="s">
        <v>70</v>
      </c>
      <c r="M1225" t="str">
        <f t="shared" si="323"/>
        <v>Mis_3_2019_NuCot33_SandyClayLoam_300</v>
      </c>
      <c r="N1225" t="str">
        <f t="shared" si="326"/>
        <v>BiologyDefault</v>
      </c>
      <c r="O1225" t="str">
        <f t="shared" si="327"/>
        <v>MulchGeo1</v>
      </c>
      <c r="P1225" t="str">
        <f t="shared" si="328"/>
        <v>MulchDecomp1</v>
      </c>
      <c r="Q1225" t="str">
        <f t="shared" si="329"/>
        <v>GasCO2Default</v>
      </c>
      <c r="R1225" t="str">
        <f t="shared" si="330"/>
        <v>GasO2Default</v>
      </c>
      <c r="S1225" t="str">
        <f t="shared" si="331"/>
        <v>GasID</v>
      </c>
      <c r="T1225" t="str">
        <f t="shared" si="332"/>
        <v>Default</v>
      </c>
      <c r="U1225" t="str">
        <f t="shared" si="333"/>
        <v>AiTest</v>
      </c>
      <c r="W1225" t="str">
        <f t="shared" si="334"/>
        <v>R</v>
      </c>
      <c r="X1225">
        <f t="shared" si="324"/>
        <v>2019</v>
      </c>
    </row>
    <row r="1226" spans="1:24" ht="15.6">
      <c r="A1226" t="s">
        <v>1138</v>
      </c>
      <c r="B1226" t="s">
        <v>306</v>
      </c>
      <c r="C1226" t="str">
        <f t="shared" si="319"/>
        <v>NuCot33</v>
      </c>
      <c r="D1226" t="str">
        <f t="shared" si="320"/>
        <v>NuCot33.var</v>
      </c>
      <c r="E1226" t="str">
        <f t="shared" si="318"/>
        <v>SandyLoam</v>
      </c>
      <c r="F1226" s="24" t="str">
        <f t="shared" si="321"/>
        <v>SandyLoam.soi</v>
      </c>
      <c r="G1226" s="24" t="str">
        <f t="shared" si="322"/>
        <v>MississippiLoc3Wea.wea</v>
      </c>
      <c r="H1226" t="s">
        <v>315</v>
      </c>
      <c r="I1226" t="str">
        <f t="shared" si="325"/>
        <v>MississippiLoc3</v>
      </c>
      <c r="J1226" t="s">
        <v>333</v>
      </c>
      <c r="K1226" t="s">
        <v>336</v>
      </c>
      <c r="L1226" s="25" t="s">
        <v>70</v>
      </c>
      <c r="M1226" t="str">
        <f t="shared" si="323"/>
        <v>Mis_3_2019_NuCot33_Sandyloam_0</v>
      </c>
      <c r="N1226" t="str">
        <f t="shared" si="326"/>
        <v>BiologyDefault</v>
      </c>
      <c r="O1226" t="str">
        <f t="shared" si="327"/>
        <v>MulchGeo1</v>
      </c>
      <c r="P1226" t="str">
        <f t="shared" si="328"/>
        <v>MulchDecomp1</v>
      </c>
      <c r="Q1226" t="str">
        <f t="shared" si="329"/>
        <v>GasCO2Default</v>
      </c>
      <c r="R1226" t="str">
        <f t="shared" si="330"/>
        <v>GasO2Default</v>
      </c>
      <c r="S1226" t="str">
        <f t="shared" si="331"/>
        <v>GasID</v>
      </c>
      <c r="T1226" t="str">
        <f t="shared" si="332"/>
        <v>Default</v>
      </c>
      <c r="U1226" t="str">
        <f t="shared" si="333"/>
        <v>AiTest</v>
      </c>
      <c r="W1226" t="str">
        <f t="shared" si="334"/>
        <v>R</v>
      </c>
      <c r="X1226">
        <f t="shared" si="324"/>
        <v>2019</v>
      </c>
    </row>
    <row r="1227" spans="1:24" ht="15.6">
      <c r="A1227" t="s">
        <v>1139</v>
      </c>
      <c r="B1227" t="s">
        <v>306</v>
      </c>
      <c r="C1227" t="str">
        <f t="shared" si="319"/>
        <v>NuCot33</v>
      </c>
      <c r="D1227" t="str">
        <f t="shared" si="320"/>
        <v>NuCot33.var</v>
      </c>
      <c r="E1227" t="str">
        <f t="shared" si="318"/>
        <v>SandyLoam</v>
      </c>
      <c r="F1227" s="24" t="str">
        <f t="shared" si="321"/>
        <v>SandyLoam.soi</v>
      </c>
      <c r="G1227" s="24" t="str">
        <f t="shared" si="322"/>
        <v>MississippiLoc3Wea.wea</v>
      </c>
      <c r="H1227" t="s">
        <v>315</v>
      </c>
      <c r="I1227" t="str">
        <f t="shared" si="325"/>
        <v>MississippiLoc3</v>
      </c>
      <c r="J1227" t="s">
        <v>333</v>
      </c>
      <c r="K1227" t="s">
        <v>336</v>
      </c>
      <c r="L1227" s="25" t="s">
        <v>70</v>
      </c>
      <c r="M1227" t="str">
        <f t="shared" si="323"/>
        <v>Mis_3_2019_NuCot33_Sandyloam_100</v>
      </c>
      <c r="N1227" t="str">
        <f t="shared" si="326"/>
        <v>BiologyDefault</v>
      </c>
      <c r="O1227" t="str">
        <f t="shared" si="327"/>
        <v>MulchGeo1</v>
      </c>
      <c r="P1227" t="str">
        <f t="shared" si="328"/>
        <v>MulchDecomp1</v>
      </c>
      <c r="Q1227" t="str">
        <f t="shared" si="329"/>
        <v>GasCO2Default</v>
      </c>
      <c r="R1227" t="str">
        <f t="shared" si="330"/>
        <v>GasO2Default</v>
      </c>
      <c r="S1227" t="str">
        <f t="shared" si="331"/>
        <v>GasID</v>
      </c>
      <c r="T1227" t="str">
        <f t="shared" si="332"/>
        <v>Default</v>
      </c>
      <c r="U1227" t="str">
        <f t="shared" si="333"/>
        <v>AiTest</v>
      </c>
      <c r="W1227" t="str">
        <f t="shared" si="334"/>
        <v>R</v>
      </c>
      <c r="X1227">
        <f t="shared" si="324"/>
        <v>2019</v>
      </c>
    </row>
    <row r="1228" spans="1:24" ht="15.6">
      <c r="A1228" t="s">
        <v>1140</v>
      </c>
      <c r="B1228" t="s">
        <v>306</v>
      </c>
      <c r="C1228" t="str">
        <f t="shared" si="319"/>
        <v>NuCot33</v>
      </c>
      <c r="D1228" t="str">
        <f t="shared" si="320"/>
        <v>NuCot33.var</v>
      </c>
      <c r="E1228" t="str">
        <f t="shared" si="318"/>
        <v>SandyLoam</v>
      </c>
      <c r="F1228" s="24" t="str">
        <f t="shared" si="321"/>
        <v>SandyLoam.soi</v>
      </c>
      <c r="G1228" s="24" t="str">
        <f t="shared" si="322"/>
        <v>MississippiLoc3Wea.wea</v>
      </c>
      <c r="H1228" t="s">
        <v>315</v>
      </c>
      <c r="I1228" t="str">
        <f t="shared" si="325"/>
        <v>MississippiLoc3</v>
      </c>
      <c r="J1228" t="s">
        <v>333</v>
      </c>
      <c r="K1228" t="s">
        <v>336</v>
      </c>
      <c r="L1228" s="25" t="s">
        <v>70</v>
      </c>
      <c r="M1228" t="str">
        <f t="shared" si="323"/>
        <v>Mis_3_2019_NuCot33_Sandyloam_200</v>
      </c>
      <c r="N1228" t="str">
        <f t="shared" si="326"/>
        <v>BiologyDefault</v>
      </c>
      <c r="O1228" t="str">
        <f t="shared" si="327"/>
        <v>MulchGeo1</v>
      </c>
      <c r="P1228" t="str">
        <f t="shared" si="328"/>
        <v>MulchDecomp1</v>
      </c>
      <c r="Q1228" t="str">
        <f t="shared" si="329"/>
        <v>GasCO2Default</v>
      </c>
      <c r="R1228" t="str">
        <f t="shared" si="330"/>
        <v>GasO2Default</v>
      </c>
      <c r="S1228" t="str">
        <f t="shared" si="331"/>
        <v>GasID</v>
      </c>
      <c r="T1228" t="str">
        <f t="shared" si="332"/>
        <v>Default</v>
      </c>
      <c r="U1228" t="str">
        <f t="shared" si="333"/>
        <v>AiTest</v>
      </c>
      <c r="W1228" t="str">
        <f t="shared" si="334"/>
        <v>R</v>
      </c>
      <c r="X1228">
        <f t="shared" si="324"/>
        <v>2019</v>
      </c>
    </row>
    <row r="1229" spans="1:24" ht="15.6">
      <c r="A1229" t="s">
        <v>1141</v>
      </c>
      <c r="B1229" t="s">
        <v>306</v>
      </c>
      <c r="C1229" t="str">
        <f t="shared" si="319"/>
        <v>NuCot33</v>
      </c>
      <c r="D1229" t="str">
        <f t="shared" si="320"/>
        <v>NuCot33.var</v>
      </c>
      <c r="E1229" t="str">
        <f t="shared" si="318"/>
        <v>SandyLoam</v>
      </c>
      <c r="F1229" s="24" t="str">
        <f t="shared" si="321"/>
        <v>SandyLoam.soi</v>
      </c>
      <c r="G1229" s="24" t="str">
        <f t="shared" si="322"/>
        <v>MississippiLoc3Wea.wea</v>
      </c>
      <c r="H1229" t="s">
        <v>315</v>
      </c>
      <c r="I1229" t="str">
        <f t="shared" si="325"/>
        <v>MississippiLoc3</v>
      </c>
      <c r="J1229" t="s">
        <v>333</v>
      </c>
      <c r="K1229" t="s">
        <v>336</v>
      </c>
      <c r="L1229" s="25" t="s">
        <v>70</v>
      </c>
      <c r="M1229" t="str">
        <f t="shared" si="323"/>
        <v>Mis_3_2019_NuCot33_Sandyloam_300</v>
      </c>
      <c r="N1229" t="str">
        <f t="shared" si="326"/>
        <v>BiologyDefault</v>
      </c>
      <c r="O1229" t="str">
        <f t="shared" si="327"/>
        <v>MulchGeo1</v>
      </c>
      <c r="P1229" t="str">
        <f t="shared" si="328"/>
        <v>MulchDecomp1</v>
      </c>
      <c r="Q1229" t="str">
        <f t="shared" si="329"/>
        <v>GasCO2Default</v>
      </c>
      <c r="R1229" t="str">
        <f t="shared" si="330"/>
        <v>GasO2Default</v>
      </c>
      <c r="S1229" t="str">
        <f t="shared" si="331"/>
        <v>GasID</v>
      </c>
      <c r="T1229" t="str">
        <f t="shared" si="332"/>
        <v>Default</v>
      </c>
      <c r="U1229" t="str">
        <f t="shared" si="333"/>
        <v>AiTest</v>
      </c>
      <c r="W1229" t="str">
        <f t="shared" si="334"/>
        <v>R</v>
      </c>
      <c r="X1229">
        <f t="shared" si="324"/>
        <v>2019</v>
      </c>
    </row>
    <row r="1230" spans="1:24" ht="15.6">
      <c r="A1230" t="s">
        <v>1142</v>
      </c>
      <c r="B1230" t="s">
        <v>306</v>
      </c>
      <c r="C1230" t="str">
        <f t="shared" si="319"/>
        <v>DPL90</v>
      </c>
      <c r="D1230" t="str">
        <f t="shared" si="320"/>
        <v>DPL90.var</v>
      </c>
      <c r="E1230" t="str">
        <f t="shared" si="318"/>
        <v>Clay</v>
      </c>
      <c r="F1230" s="24" t="str">
        <f t="shared" si="321"/>
        <v>Clay.soi</v>
      </c>
      <c r="G1230" s="24" t="str">
        <f t="shared" si="322"/>
        <v>MississippiLoc3Wea.wea</v>
      </c>
      <c r="H1230" t="s">
        <v>315</v>
      </c>
      <c r="I1230" t="str">
        <f t="shared" si="325"/>
        <v>MississippiLoc3</v>
      </c>
      <c r="J1230" t="s">
        <v>333</v>
      </c>
      <c r="K1230" t="s">
        <v>336</v>
      </c>
      <c r="L1230" s="25" t="s">
        <v>70</v>
      </c>
      <c r="M1230" t="str">
        <f t="shared" si="323"/>
        <v>Mis_3_2020_DPL90_Clay_0</v>
      </c>
      <c r="N1230" t="str">
        <f t="shared" si="326"/>
        <v>BiologyDefault</v>
      </c>
      <c r="O1230" t="str">
        <f t="shared" si="327"/>
        <v>MulchGeo1</v>
      </c>
      <c r="P1230" t="str">
        <f t="shared" si="328"/>
        <v>MulchDecomp1</v>
      </c>
      <c r="Q1230" t="str">
        <f t="shared" si="329"/>
        <v>GasCO2Default</v>
      </c>
      <c r="R1230" t="str">
        <f t="shared" si="330"/>
        <v>GasO2Default</v>
      </c>
      <c r="S1230" t="str">
        <f t="shared" si="331"/>
        <v>GasID</v>
      </c>
      <c r="T1230" t="str">
        <f t="shared" si="332"/>
        <v>Default</v>
      </c>
      <c r="U1230" t="str">
        <f t="shared" si="333"/>
        <v>AiTest</v>
      </c>
      <c r="W1230" t="str">
        <f t="shared" si="334"/>
        <v>R</v>
      </c>
      <c r="X1230">
        <f t="shared" si="324"/>
        <v>2020</v>
      </c>
    </row>
    <row r="1231" spans="1:24" ht="15.6">
      <c r="A1231" t="s">
        <v>1143</v>
      </c>
      <c r="B1231" t="s">
        <v>306</v>
      </c>
      <c r="C1231" t="str">
        <f t="shared" si="319"/>
        <v>DPL90</v>
      </c>
      <c r="D1231" t="str">
        <f t="shared" si="320"/>
        <v>DPL90.var</v>
      </c>
      <c r="E1231" t="str">
        <f t="shared" si="318"/>
        <v>Clay</v>
      </c>
      <c r="F1231" s="24" t="str">
        <f t="shared" si="321"/>
        <v>Clay.soi</v>
      </c>
      <c r="G1231" s="24" t="str">
        <f t="shared" si="322"/>
        <v>MississippiLoc3Wea.wea</v>
      </c>
      <c r="H1231" t="s">
        <v>315</v>
      </c>
      <c r="I1231" t="str">
        <f t="shared" si="325"/>
        <v>MississippiLoc3</v>
      </c>
      <c r="J1231" t="s">
        <v>333</v>
      </c>
      <c r="K1231" t="s">
        <v>336</v>
      </c>
      <c r="L1231" s="25" t="s">
        <v>70</v>
      </c>
      <c r="M1231" t="str">
        <f t="shared" si="323"/>
        <v>Mis_3_2020_DPL90_Clay_100</v>
      </c>
      <c r="N1231" t="str">
        <f t="shared" si="326"/>
        <v>BiologyDefault</v>
      </c>
      <c r="O1231" t="str">
        <f t="shared" si="327"/>
        <v>MulchGeo1</v>
      </c>
      <c r="P1231" t="str">
        <f t="shared" si="328"/>
        <v>MulchDecomp1</v>
      </c>
      <c r="Q1231" t="str">
        <f t="shared" si="329"/>
        <v>GasCO2Default</v>
      </c>
      <c r="R1231" t="str">
        <f t="shared" si="330"/>
        <v>GasO2Default</v>
      </c>
      <c r="S1231" t="str">
        <f t="shared" si="331"/>
        <v>GasID</v>
      </c>
      <c r="T1231" t="str">
        <f t="shared" si="332"/>
        <v>Default</v>
      </c>
      <c r="U1231" t="str">
        <f t="shared" si="333"/>
        <v>AiTest</v>
      </c>
      <c r="W1231" t="str">
        <f t="shared" si="334"/>
        <v>R</v>
      </c>
      <c r="X1231">
        <f t="shared" si="324"/>
        <v>2020</v>
      </c>
    </row>
    <row r="1232" spans="1:24" ht="15.6">
      <c r="A1232" t="s">
        <v>1144</v>
      </c>
      <c r="B1232" t="s">
        <v>306</v>
      </c>
      <c r="C1232" t="str">
        <f t="shared" si="319"/>
        <v>DPL90</v>
      </c>
      <c r="D1232" t="str">
        <f t="shared" si="320"/>
        <v>DPL90.var</v>
      </c>
      <c r="E1232" t="str">
        <f t="shared" si="318"/>
        <v>Clay</v>
      </c>
      <c r="F1232" s="24" t="str">
        <f t="shared" si="321"/>
        <v>Clay.soi</v>
      </c>
      <c r="G1232" s="24" t="str">
        <f t="shared" si="322"/>
        <v>MississippiLoc3Wea.wea</v>
      </c>
      <c r="H1232" t="s">
        <v>315</v>
      </c>
      <c r="I1232" t="str">
        <f t="shared" si="325"/>
        <v>MississippiLoc3</v>
      </c>
      <c r="J1232" t="s">
        <v>333</v>
      </c>
      <c r="K1232" t="s">
        <v>336</v>
      </c>
      <c r="L1232" s="25" t="s">
        <v>70</v>
      </c>
      <c r="M1232" t="str">
        <f t="shared" si="323"/>
        <v>Mis_3_2020_DPL90_Clay_200</v>
      </c>
      <c r="N1232" t="str">
        <f t="shared" si="326"/>
        <v>BiologyDefault</v>
      </c>
      <c r="O1232" t="str">
        <f t="shared" si="327"/>
        <v>MulchGeo1</v>
      </c>
      <c r="P1232" t="str">
        <f t="shared" si="328"/>
        <v>MulchDecomp1</v>
      </c>
      <c r="Q1232" t="str">
        <f t="shared" si="329"/>
        <v>GasCO2Default</v>
      </c>
      <c r="R1232" t="str">
        <f t="shared" si="330"/>
        <v>GasO2Default</v>
      </c>
      <c r="S1232" t="str">
        <f t="shared" si="331"/>
        <v>GasID</v>
      </c>
      <c r="T1232" t="str">
        <f t="shared" si="332"/>
        <v>Default</v>
      </c>
      <c r="U1232" t="str">
        <f t="shared" si="333"/>
        <v>AiTest</v>
      </c>
      <c r="W1232" t="str">
        <f t="shared" si="334"/>
        <v>R</v>
      </c>
      <c r="X1232">
        <f t="shared" si="324"/>
        <v>2020</v>
      </c>
    </row>
    <row r="1233" spans="1:24" ht="15.6">
      <c r="A1233" t="s">
        <v>1145</v>
      </c>
      <c r="B1233" t="s">
        <v>306</v>
      </c>
      <c r="C1233" t="str">
        <f t="shared" si="319"/>
        <v>DPL90</v>
      </c>
      <c r="D1233" t="str">
        <f t="shared" si="320"/>
        <v>DPL90.var</v>
      </c>
      <c r="E1233" t="str">
        <f t="shared" si="318"/>
        <v>Clay</v>
      </c>
      <c r="F1233" s="24" t="str">
        <f t="shared" si="321"/>
        <v>Clay.soi</v>
      </c>
      <c r="G1233" s="24" t="str">
        <f t="shared" si="322"/>
        <v>MississippiLoc3Wea.wea</v>
      </c>
      <c r="H1233" t="s">
        <v>315</v>
      </c>
      <c r="I1233" t="str">
        <f t="shared" si="325"/>
        <v>MississippiLoc3</v>
      </c>
      <c r="J1233" t="s">
        <v>333</v>
      </c>
      <c r="K1233" t="s">
        <v>336</v>
      </c>
      <c r="L1233" s="25" t="s">
        <v>70</v>
      </c>
      <c r="M1233" t="str">
        <f t="shared" si="323"/>
        <v>Mis_3_2020_DPL90_Clay_300</v>
      </c>
      <c r="N1233" t="str">
        <f t="shared" si="326"/>
        <v>BiologyDefault</v>
      </c>
      <c r="O1233" t="str">
        <f t="shared" si="327"/>
        <v>MulchGeo1</v>
      </c>
      <c r="P1233" t="str">
        <f t="shared" si="328"/>
        <v>MulchDecomp1</v>
      </c>
      <c r="Q1233" t="str">
        <f t="shared" si="329"/>
        <v>GasCO2Default</v>
      </c>
      <c r="R1233" t="str">
        <f t="shared" si="330"/>
        <v>GasO2Default</v>
      </c>
      <c r="S1233" t="str">
        <f t="shared" si="331"/>
        <v>GasID</v>
      </c>
      <c r="T1233" t="str">
        <f t="shared" si="332"/>
        <v>Default</v>
      </c>
      <c r="U1233" t="str">
        <f t="shared" si="333"/>
        <v>AiTest</v>
      </c>
      <c r="W1233" t="str">
        <f t="shared" si="334"/>
        <v>R</v>
      </c>
      <c r="X1233">
        <f t="shared" si="324"/>
        <v>2020</v>
      </c>
    </row>
    <row r="1234" spans="1:24" ht="15.6">
      <c r="A1234" t="s">
        <v>1146</v>
      </c>
      <c r="B1234" t="s">
        <v>306</v>
      </c>
      <c r="C1234" t="str">
        <f t="shared" si="319"/>
        <v>DPL90</v>
      </c>
      <c r="D1234" t="str">
        <f t="shared" si="320"/>
        <v>DPL90.var</v>
      </c>
      <c r="E1234" t="str">
        <f t="shared" si="318"/>
        <v>SandyClayLoam</v>
      </c>
      <c r="F1234" s="24" t="str">
        <f t="shared" si="321"/>
        <v>SandyClayLoam.soi</v>
      </c>
      <c r="G1234" s="24" t="str">
        <f t="shared" si="322"/>
        <v>MississippiLoc3Wea.wea</v>
      </c>
      <c r="H1234" t="s">
        <v>315</v>
      </c>
      <c r="I1234" t="str">
        <f t="shared" si="325"/>
        <v>MississippiLoc3</v>
      </c>
      <c r="J1234" t="s">
        <v>333</v>
      </c>
      <c r="K1234" t="s">
        <v>336</v>
      </c>
      <c r="L1234" s="25" t="s">
        <v>70</v>
      </c>
      <c r="M1234" t="str">
        <f t="shared" si="323"/>
        <v>Mis_3_2020_DPL90_SandyClayLoam_0</v>
      </c>
      <c r="N1234" t="str">
        <f t="shared" si="326"/>
        <v>BiologyDefault</v>
      </c>
      <c r="O1234" t="str">
        <f t="shared" si="327"/>
        <v>MulchGeo1</v>
      </c>
      <c r="P1234" t="str">
        <f t="shared" si="328"/>
        <v>MulchDecomp1</v>
      </c>
      <c r="Q1234" t="str">
        <f t="shared" si="329"/>
        <v>GasCO2Default</v>
      </c>
      <c r="R1234" t="str">
        <f t="shared" si="330"/>
        <v>GasO2Default</v>
      </c>
      <c r="S1234" t="str">
        <f t="shared" si="331"/>
        <v>GasID</v>
      </c>
      <c r="T1234" t="str">
        <f t="shared" si="332"/>
        <v>Default</v>
      </c>
      <c r="U1234" t="str">
        <f t="shared" si="333"/>
        <v>AiTest</v>
      </c>
      <c r="W1234" t="str">
        <f t="shared" si="334"/>
        <v>R</v>
      </c>
      <c r="X1234">
        <f t="shared" si="324"/>
        <v>2020</v>
      </c>
    </row>
    <row r="1235" spans="1:24" ht="15.6">
      <c r="A1235" t="s">
        <v>1147</v>
      </c>
      <c r="B1235" t="s">
        <v>306</v>
      </c>
      <c r="C1235" t="str">
        <f t="shared" si="319"/>
        <v>DPL90</v>
      </c>
      <c r="D1235" t="str">
        <f t="shared" si="320"/>
        <v>DPL90.var</v>
      </c>
      <c r="E1235" t="str">
        <f t="shared" ref="E1235:E1298" si="335">E1223</f>
        <v>SandyClayLoam</v>
      </c>
      <c r="F1235" s="24" t="str">
        <f t="shared" si="321"/>
        <v>SandyClayLoam.soi</v>
      </c>
      <c r="G1235" s="24" t="str">
        <f t="shared" si="322"/>
        <v>MississippiLoc3Wea.wea</v>
      </c>
      <c r="H1235" t="s">
        <v>315</v>
      </c>
      <c r="I1235" t="str">
        <f t="shared" si="325"/>
        <v>MississippiLoc3</v>
      </c>
      <c r="J1235" t="s">
        <v>333</v>
      </c>
      <c r="K1235" t="s">
        <v>336</v>
      </c>
      <c r="L1235" s="25" t="s">
        <v>70</v>
      </c>
      <c r="M1235" t="str">
        <f t="shared" si="323"/>
        <v>Mis_3_2020_DPL90_SandyClayLoam_100</v>
      </c>
      <c r="N1235" t="str">
        <f t="shared" si="326"/>
        <v>BiologyDefault</v>
      </c>
      <c r="O1235" t="str">
        <f t="shared" si="327"/>
        <v>MulchGeo1</v>
      </c>
      <c r="P1235" t="str">
        <f t="shared" si="328"/>
        <v>MulchDecomp1</v>
      </c>
      <c r="Q1235" t="str">
        <f t="shared" si="329"/>
        <v>GasCO2Default</v>
      </c>
      <c r="R1235" t="str">
        <f t="shared" si="330"/>
        <v>GasO2Default</v>
      </c>
      <c r="S1235" t="str">
        <f t="shared" si="331"/>
        <v>GasID</v>
      </c>
      <c r="T1235" t="str">
        <f t="shared" si="332"/>
        <v>Default</v>
      </c>
      <c r="U1235" t="str">
        <f t="shared" si="333"/>
        <v>AiTest</v>
      </c>
      <c r="W1235" t="str">
        <f t="shared" si="334"/>
        <v>R</v>
      </c>
      <c r="X1235">
        <f t="shared" si="324"/>
        <v>2020</v>
      </c>
    </row>
    <row r="1236" spans="1:24" ht="15.6">
      <c r="A1236" t="s">
        <v>1148</v>
      </c>
      <c r="B1236" t="s">
        <v>306</v>
      </c>
      <c r="C1236" t="str">
        <f t="shared" si="319"/>
        <v>DPL90</v>
      </c>
      <c r="D1236" t="str">
        <f t="shared" si="320"/>
        <v>DPL90.var</v>
      </c>
      <c r="E1236" t="str">
        <f t="shared" si="335"/>
        <v>SandyClayLoam</v>
      </c>
      <c r="F1236" s="24" t="str">
        <f t="shared" si="321"/>
        <v>SandyClayLoam.soi</v>
      </c>
      <c r="G1236" s="24" t="str">
        <f t="shared" si="322"/>
        <v>MississippiLoc3Wea.wea</v>
      </c>
      <c r="H1236" t="s">
        <v>315</v>
      </c>
      <c r="I1236" t="str">
        <f t="shared" si="325"/>
        <v>MississippiLoc3</v>
      </c>
      <c r="J1236" t="s">
        <v>333</v>
      </c>
      <c r="K1236" t="s">
        <v>336</v>
      </c>
      <c r="L1236" s="25" t="s">
        <v>70</v>
      </c>
      <c r="M1236" t="str">
        <f t="shared" si="323"/>
        <v>Mis_3_2020_DPL90_SandyClayLoam_200</v>
      </c>
      <c r="N1236" t="str">
        <f t="shared" si="326"/>
        <v>BiologyDefault</v>
      </c>
      <c r="O1236" t="str">
        <f t="shared" si="327"/>
        <v>MulchGeo1</v>
      </c>
      <c r="P1236" t="str">
        <f t="shared" si="328"/>
        <v>MulchDecomp1</v>
      </c>
      <c r="Q1236" t="str">
        <f t="shared" si="329"/>
        <v>GasCO2Default</v>
      </c>
      <c r="R1236" t="str">
        <f t="shared" si="330"/>
        <v>GasO2Default</v>
      </c>
      <c r="S1236" t="str">
        <f t="shared" si="331"/>
        <v>GasID</v>
      </c>
      <c r="T1236" t="str">
        <f t="shared" si="332"/>
        <v>Default</v>
      </c>
      <c r="U1236" t="str">
        <f t="shared" si="333"/>
        <v>AiTest</v>
      </c>
      <c r="W1236" t="str">
        <f t="shared" si="334"/>
        <v>R</v>
      </c>
      <c r="X1236">
        <f t="shared" si="324"/>
        <v>2020</v>
      </c>
    </row>
    <row r="1237" spans="1:24" ht="15.6">
      <c r="A1237" t="s">
        <v>1149</v>
      </c>
      <c r="B1237" t="s">
        <v>306</v>
      </c>
      <c r="C1237" t="str">
        <f t="shared" si="319"/>
        <v>DPL90</v>
      </c>
      <c r="D1237" t="str">
        <f t="shared" si="320"/>
        <v>DPL90.var</v>
      </c>
      <c r="E1237" t="str">
        <f t="shared" si="335"/>
        <v>SandyClayLoam</v>
      </c>
      <c r="F1237" s="24" t="str">
        <f t="shared" si="321"/>
        <v>SandyClayLoam.soi</v>
      </c>
      <c r="G1237" s="24" t="str">
        <f t="shared" si="322"/>
        <v>MississippiLoc3Wea.wea</v>
      </c>
      <c r="H1237" t="s">
        <v>315</v>
      </c>
      <c r="I1237" t="str">
        <f t="shared" si="325"/>
        <v>MississippiLoc3</v>
      </c>
      <c r="J1237" t="s">
        <v>333</v>
      </c>
      <c r="K1237" t="s">
        <v>336</v>
      </c>
      <c r="L1237" s="25" t="s">
        <v>70</v>
      </c>
      <c r="M1237" t="str">
        <f t="shared" si="323"/>
        <v>Mis_3_2020_DPL90_SandyClayLoam_300</v>
      </c>
      <c r="N1237" t="str">
        <f t="shared" si="326"/>
        <v>BiologyDefault</v>
      </c>
      <c r="O1237" t="str">
        <f t="shared" si="327"/>
        <v>MulchGeo1</v>
      </c>
      <c r="P1237" t="str">
        <f t="shared" si="328"/>
        <v>MulchDecomp1</v>
      </c>
      <c r="Q1237" t="str">
        <f t="shared" si="329"/>
        <v>GasCO2Default</v>
      </c>
      <c r="R1237" t="str">
        <f t="shared" si="330"/>
        <v>GasO2Default</v>
      </c>
      <c r="S1237" t="str">
        <f t="shared" si="331"/>
        <v>GasID</v>
      </c>
      <c r="T1237" t="str">
        <f t="shared" si="332"/>
        <v>Default</v>
      </c>
      <c r="U1237" t="str">
        <f t="shared" si="333"/>
        <v>AiTest</v>
      </c>
      <c r="W1237" t="str">
        <f t="shared" si="334"/>
        <v>R</v>
      </c>
      <c r="X1237">
        <f t="shared" si="324"/>
        <v>2020</v>
      </c>
    </row>
    <row r="1238" spans="1:24" ht="15.6">
      <c r="A1238" t="s">
        <v>1150</v>
      </c>
      <c r="B1238" t="s">
        <v>306</v>
      </c>
      <c r="C1238" t="str">
        <f t="shared" si="319"/>
        <v>DPL90</v>
      </c>
      <c r="D1238" t="str">
        <f t="shared" si="320"/>
        <v>DPL90.var</v>
      </c>
      <c r="E1238" t="str">
        <f t="shared" si="335"/>
        <v>SandyLoam</v>
      </c>
      <c r="F1238" s="24" t="str">
        <f t="shared" si="321"/>
        <v>SandyLoam.soi</v>
      </c>
      <c r="G1238" s="24" t="str">
        <f t="shared" si="322"/>
        <v>MississippiLoc3Wea.wea</v>
      </c>
      <c r="H1238" t="s">
        <v>315</v>
      </c>
      <c r="I1238" t="str">
        <f t="shared" si="325"/>
        <v>MississippiLoc3</v>
      </c>
      <c r="J1238" t="s">
        <v>333</v>
      </c>
      <c r="K1238" t="s">
        <v>336</v>
      </c>
      <c r="L1238" s="25" t="s">
        <v>70</v>
      </c>
      <c r="M1238" t="str">
        <f t="shared" si="323"/>
        <v>Mis_3_2020_DPL90_Sandyloam_0</v>
      </c>
      <c r="N1238" t="str">
        <f t="shared" si="326"/>
        <v>BiologyDefault</v>
      </c>
      <c r="O1238" t="str">
        <f t="shared" si="327"/>
        <v>MulchGeo1</v>
      </c>
      <c r="P1238" t="str">
        <f t="shared" si="328"/>
        <v>MulchDecomp1</v>
      </c>
      <c r="Q1238" t="str">
        <f t="shared" si="329"/>
        <v>GasCO2Default</v>
      </c>
      <c r="R1238" t="str">
        <f t="shared" si="330"/>
        <v>GasO2Default</v>
      </c>
      <c r="S1238" t="str">
        <f t="shared" si="331"/>
        <v>GasID</v>
      </c>
      <c r="T1238" t="str">
        <f t="shared" si="332"/>
        <v>Default</v>
      </c>
      <c r="U1238" t="str">
        <f t="shared" si="333"/>
        <v>AiTest</v>
      </c>
      <c r="W1238" t="str">
        <f t="shared" si="334"/>
        <v>R</v>
      </c>
      <c r="X1238">
        <f t="shared" si="324"/>
        <v>2020</v>
      </c>
    </row>
    <row r="1239" spans="1:24" ht="15.6">
      <c r="A1239" t="s">
        <v>1151</v>
      </c>
      <c r="B1239" t="s">
        <v>306</v>
      </c>
      <c r="C1239" t="str">
        <f t="shared" si="319"/>
        <v>DPL90</v>
      </c>
      <c r="D1239" t="str">
        <f t="shared" si="320"/>
        <v>DPL90.var</v>
      </c>
      <c r="E1239" t="str">
        <f t="shared" si="335"/>
        <v>SandyLoam</v>
      </c>
      <c r="F1239" s="24" t="str">
        <f t="shared" si="321"/>
        <v>SandyLoam.soi</v>
      </c>
      <c r="G1239" s="24" t="str">
        <f t="shared" si="322"/>
        <v>MississippiLoc3Wea.wea</v>
      </c>
      <c r="H1239" t="s">
        <v>315</v>
      </c>
      <c r="I1239" t="str">
        <f t="shared" si="325"/>
        <v>MississippiLoc3</v>
      </c>
      <c r="J1239" t="s">
        <v>333</v>
      </c>
      <c r="K1239" t="s">
        <v>336</v>
      </c>
      <c r="L1239" s="25" t="s">
        <v>70</v>
      </c>
      <c r="M1239" t="str">
        <f t="shared" si="323"/>
        <v>Mis_3_2020_DPL90_Sandyloam_100</v>
      </c>
      <c r="N1239" t="str">
        <f t="shared" si="326"/>
        <v>BiologyDefault</v>
      </c>
      <c r="O1239" t="str">
        <f t="shared" si="327"/>
        <v>MulchGeo1</v>
      </c>
      <c r="P1239" t="str">
        <f t="shared" si="328"/>
        <v>MulchDecomp1</v>
      </c>
      <c r="Q1239" t="str">
        <f t="shared" si="329"/>
        <v>GasCO2Default</v>
      </c>
      <c r="R1239" t="str">
        <f t="shared" si="330"/>
        <v>GasO2Default</v>
      </c>
      <c r="S1239" t="str">
        <f t="shared" si="331"/>
        <v>GasID</v>
      </c>
      <c r="T1239" t="str">
        <f t="shared" si="332"/>
        <v>Default</v>
      </c>
      <c r="U1239" t="str">
        <f t="shared" si="333"/>
        <v>AiTest</v>
      </c>
      <c r="W1239" t="str">
        <f t="shared" si="334"/>
        <v>R</v>
      </c>
      <c r="X1239">
        <f t="shared" si="324"/>
        <v>2020</v>
      </c>
    </row>
    <row r="1240" spans="1:24" ht="15.6">
      <c r="A1240" t="s">
        <v>1152</v>
      </c>
      <c r="B1240" t="s">
        <v>306</v>
      </c>
      <c r="C1240" t="str">
        <f t="shared" si="319"/>
        <v>DPL90</v>
      </c>
      <c r="D1240" t="str">
        <f t="shared" si="320"/>
        <v>DPL90.var</v>
      </c>
      <c r="E1240" t="str">
        <f t="shared" si="335"/>
        <v>SandyLoam</v>
      </c>
      <c r="F1240" s="24" t="str">
        <f t="shared" si="321"/>
        <v>SandyLoam.soi</v>
      </c>
      <c r="G1240" s="24" t="str">
        <f t="shared" si="322"/>
        <v>MississippiLoc3Wea.wea</v>
      </c>
      <c r="H1240" t="s">
        <v>315</v>
      </c>
      <c r="I1240" t="str">
        <f t="shared" si="325"/>
        <v>MississippiLoc3</v>
      </c>
      <c r="J1240" t="s">
        <v>333</v>
      </c>
      <c r="K1240" t="s">
        <v>336</v>
      </c>
      <c r="L1240" s="25" t="s">
        <v>70</v>
      </c>
      <c r="M1240" t="str">
        <f t="shared" si="323"/>
        <v>Mis_3_2020_DPL90_Sandyloam_200</v>
      </c>
      <c r="N1240" t="str">
        <f t="shared" si="326"/>
        <v>BiologyDefault</v>
      </c>
      <c r="O1240" t="str">
        <f t="shared" si="327"/>
        <v>MulchGeo1</v>
      </c>
      <c r="P1240" t="str">
        <f t="shared" si="328"/>
        <v>MulchDecomp1</v>
      </c>
      <c r="Q1240" t="str">
        <f t="shared" si="329"/>
        <v>GasCO2Default</v>
      </c>
      <c r="R1240" t="str">
        <f t="shared" si="330"/>
        <v>GasO2Default</v>
      </c>
      <c r="S1240" t="str">
        <f t="shared" si="331"/>
        <v>GasID</v>
      </c>
      <c r="T1240" t="str">
        <f t="shared" si="332"/>
        <v>Default</v>
      </c>
      <c r="U1240" t="str">
        <f t="shared" si="333"/>
        <v>AiTest</v>
      </c>
      <c r="W1240" t="str">
        <f t="shared" si="334"/>
        <v>R</v>
      </c>
      <c r="X1240">
        <f t="shared" si="324"/>
        <v>2020</v>
      </c>
    </row>
    <row r="1241" spans="1:24" ht="15.6">
      <c r="A1241" t="s">
        <v>1153</v>
      </c>
      <c r="B1241" t="s">
        <v>306</v>
      </c>
      <c r="C1241" t="str">
        <f t="shared" si="319"/>
        <v>DPL90</v>
      </c>
      <c r="D1241" t="str">
        <f t="shared" si="320"/>
        <v>DPL90.var</v>
      </c>
      <c r="E1241" t="str">
        <f t="shared" si="335"/>
        <v>SandyLoam</v>
      </c>
      <c r="F1241" s="24" t="str">
        <f t="shared" si="321"/>
        <v>SandyLoam.soi</v>
      </c>
      <c r="G1241" s="24" t="str">
        <f t="shared" si="322"/>
        <v>MississippiLoc3Wea.wea</v>
      </c>
      <c r="H1241" t="s">
        <v>315</v>
      </c>
      <c r="I1241" t="str">
        <f t="shared" si="325"/>
        <v>MississippiLoc3</v>
      </c>
      <c r="J1241" t="s">
        <v>333</v>
      </c>
      <c r="K1241" t="s">
        <v>336</v>
      </c>
      <c r="L1241" s="25" t="s">
        <v>70</v>
      </c>
      <c r="M1241" t="str">
        <f t="shared" si="323"/>
        <v>Mis_3_2020_DPL90_Sandyloam_300</v>
      </c>
      <c r="N1241" t="str">
        <f t="shared" si="326"/>
        <v>BiologyDefault</v>
      </c>
      <c r="O1241" t="str">
        <f t="shared" si="327"/>
        <v>MulchGeo1</v>
      </c>
      <c r="P1241" t="str">
        <f t="shared" si="328"/>
        <v>MulchDecomp1</v>
      </c>
      <c r="Q1241" t="str">
        <f t="shared" si="329"/>
        <v>GasCO2Default</v>
      </c>
      <c r="R1241" t="str">
        <f t="shared" si="330"/>
        <v>GasO2Default</v>
      </c>
      <c r="S1241" t="str">
        <f t="shared" si="331"/>
        <v>GasID</v>
      </c>
      <c r="T1241" t="str">
        <f t="shared" si="332"/>
        <v>Default</v>
      </c>
      <c r="U1241" t="str">
        <f t="shared" si="333"/>
        <v>AiTest</v>
      </c>
      <c r="W1241" t="str">
        <f t="shared" si="334"/>
        <v>R</v>
      </c>
      <c r="X1241">
        <f t="shared" si="324"/>
        <v>2020</v>
      </c>
    </row>
    <row r="1242" spans="1:24" ht="15.6">
      <c r="A1242" t="s">
        <v>1154</v>
      </c>
      <c r="B1242" t="s">
        <v>306</v>
      </c>
      <c r="C1242" t="str">
        <f t="shared" si="319"/>
        <v>NuCot33</v>
      </c>
      <c r="D1242" t="str">
        <f t="shared" si="320"/>
        <v>NuCot33.var</v>
      </c>
      <c r="E1242" t="str">
        <f t="shared" si="335"/>
        <v>Clay</v>
      </c>
      <c r="F1242" s="24" t="str">
        <f t="shared" si="321"/>
        <v>Clay.soi</v>
      </c>
      <c r="G1242" s="24" t="str">
        <f t="shared" si="322"/>
        <v>MississippiLoc3Wea.wea</v>
      </c>
      <c r="H1242" t="s">
        <v>315</v>
      </c>
      <c r="I1242" t="str">
        <f t="shared" si="325"/>
        <v>MississippiLoc3</v>
      </c>
      <c r="J1242" t="s">
        <v>333</v>
      </c>
      <c r="K1242" t="s">
        <v>336</v>
      </c>
      <c r="L1242" s="25" t="s">
        <v>70</v>
      </c>
      <c r="M1242" t="str">
        <f t="shared" si="323"/>
        <v>Mis_3_2020_NuCot33_Clay_0</v>
      </c>
      <c r="N1242" t="str">
        <f t="shared" si="326"/>
        <v>BiologyDefault</v>
      </c>
      <c r="O1242" t="str">
        <f t="shared" si="327"/>
        <v>MulchGeo1</v>
      </c>
      <c r="P1242" t="str">
        <f t="shared" si="328"/>
        <v>MulchDecomp1</v>
      </c>
      <c r="Q1242" t="str">
        <f t="shared" si="329"/>
        <v>GasCO2Default</v>
      </c>
      <c r="R1242" t="str">
        <f t="shared" si="330"/>
        <v>GasO2Default</v>
      </c>
      <c r="S1242" t="str">
        <f t="shared" si="331"/>
        <v>GasID</v>
      </c>
      <c r="T1242" t="str">
        <f t="shared" si="332"/>
        <v>Default</v>
      </c>
      <c r="U1242" t="str">
        <f t="shared" si="333"/>
        <v>AiTest</v>
      </c>
      <c r="W1242" t="str">
        <f t="shared" si="334"/>
        <v>R</v>
      </c>
      <c r="X1242">
        <f t="shared" si="324"/>
        <v>2020</v>
      </c>
    </row>
    <row r="1243" spans="1:24" ht="15.6">
      <c r="A1243" t="s">
        <v>1155</v>
      </c>
      <c r="B1243" t="s">
        <v>306</v>
      </c>
      <c r="C1243" t="str">
        <f t="shared" si="319"/>
        <v>NuCot33</v>
      </c>
      <c r="D1243" t="str">
        <f t="shared" si="320"/>
        <v>NuCot33.var</v>
      </c>
      <c r="E1243" t="str">
        <f t="shared" si="335"/>
        <v>Clay</v>
      </c>
      <c r="F1243" s="24" t="str">
        <f t="shared" si="321"/>
        <v>Clay.soi</v>
      </c>
      <c r="G1243" s="24" t="str">
        <f t="shared" si="322"/>
        <v>MississippiLoc3Wea.wea</v>
      </c>
      <c r="H1243" t="s">
        <v>315</v>
      </c>
      <c r="I1243" t="str">
        <f t="shared" si="325"/>
        <v>MississippiLoc3</v>
      </c>
      <c r="J1243" t="s">
        <v>333</v>
      </c>
      <c r="K1243" t="s">
        <v>336</v>
      </c>
      <c r="L1243" s="25" t="s">
        <v>70</v>
      </c>
      <c r="M1243" t="str">
        <f t="shared" si="323"/>
        <v>Mis_3_2020_NuCot33_Clay_100</v>
      </c>
      <c r="N1243" t="str">
        <f t="shared" si="326"/>
        <v>BiologyDefault</v>
      </c>
      <c r="O1243" t="str">
        <f t="shared" si="327"/>
        <v>MulchGeo1</v>
      </c>
      <c r="P1243" t="str">
        <f t="shared" si="328"/>
        <v>MulchDecomp1</v>
      </c>
      <c r="Q1243" t="str">
        <f t="shared" si="329"/>
        <v>GasCO2Default</v>
      </c>
      <c r="R1243" t="str">
        <f t="shared" si="330"/>
        <v>GasO2Default</v>
      </c>
      <c r="S1243" t="str">
        <f t="shared" si="331"/>
        <v>GasID</v>
      </c>
      <c r="T1243" t="str">
        <f t="shared" si="332"/>
        <v>Default</v>
      </c>
      <c r="U1243" t="str">
        <f t="shared" si="333"/>
        <v>AiTest</v>
      </c>
      <c r="W1243" t="str">
        <f t="shared" si="334"/>
        <v>R</v>
      </c>
      <c r="X1243">
        <f t="shared" si="324"/>
        <v>2020</v>
      </c>
    </row>
    <row r="1244" spans="1:24" ht="15.6">
      <c r="A1244" t="s">
        <v>1156</v>
      </c>
      <c r="B1244" t="s">
        <v>306</v>
      </c>
      <c r="C1244" t="str">
        <f t="shared" si="319"/>
        <v>NuCot33</v>
      </c>
      <c r="D1244" t="str">
        <f t="shared" si="320"/>
        <v>NuCot33.var</v>
      </c>
      <c r="E1244" t="str">
        <f t="shared" si="335"/>
        <v>Clay</v>
      </c>
      <c r="F1244" s="24" t="str">
        <f t="shared" si="321"/>
        <v>Clay.soi</v>
      </c>
      <c r="G1244" s="24" t="str">
        <f t="shared" si="322"/>
        <v>MississippiLoc3Wea.wea</v>
      </c>
      <c r="H1244" t="s">
        <v>315</v>
      </c>
      <c r="I1244" t="str">
        <f t="shared" si="325"/>
        <v>MississippiLoc3</v>
      </c>
      <c r="J1244" t="s">
        <v>333</v>
      </c>
      <c r="K1244" t="s">
        <v>336</v>
      </c>
      <c r="L1244" s="25" t="s">
        <v>70</v>
      </c>
      <c r="M1244" t="str">
        <f t="shared" si="323"/>
        <v>Mis_3_2020_NuCot33_Clay_200</v>
      </c>
      <c r="N1244" t="str">
        <f t="shared" si="326"/>
        <v>BiologyDefault</v>
      </c>
      <c r="O1244" t="str">
        <f t="shared" si="327"/>
        <v>MulchGeo1</v>
      </c>
      <c r="P1244" t="str">
        <f t="shared" si="328"/>
        <v>MulchDecomp1</v>
      </c>
      <c r="Q1244" t="str">
        <f t="shared" si="329"/>
        <v>GasCO2Default</v>
      </c>
      <c r="R1244" t="str">
        <f t="shared" si="330"/>
        <v>GasO2Default</v>
      </c>
      <c r="S1244" t="str">
        <f t="shared" si="331"/>
        <v>GasID</v>
      </c>
      <c r="T1244" t="str">
        <f t="shared" si="332"/>
        <v>Default</v>
      </c>
      <c r="U1244" t="str">
        <f t="shared" si="333"/>
        <v>AiTest</v>
      </c>
      <c r="W1244" t="str">
        <f t="shared" si="334"/>
        <v>R</v>
      </c>
      <c r="X1244">
        <f t="shared" si="324"/>
        <v>2020</v>
      </c>
    </row>
    <row r="1245" spans="1:24" ht="15.6">
      <c r="A1245" t="s">
        <v>1157</v>
      </c>
      <c r="B1245" t="s">
        <v>306</v>
      </c>
      <c r="C1245" t="str">
        <f t="shared" si="319"/>
        <v>NuCot33</v>
      </c>
      <c r="D1245" t="str">
        <f t="shared" si="320"/>
        <v>NuCot33.var</v>
      </c>
      <c r="E1245" t="str">
        <f t="shared" si="335"/>
        <v>Clay</v>
      </c>
      <c r="F1245" s="24" t="str">
        <f t="shared" si="321"/>
        <v>Clay.soi</v>
      </c>
      <c r="G1245" s="24" t="str">
        <f t="shared" si="322"/>
        <v>MississippiLoc3Wea.wea</v>
      </c>
      <c r="H1245" t="s">
        <v>315</v>
      </c>
      <c r="I1245" t="str">
        <f t="shared" si="325"/>
        <v>MississippiLoc3</v>
      </c>
      <c r="J1245" t="s">
        <v>333</v>
      </c>
      <c r="K1245" t="s">
        <v>336</v>
      </c>
      <c r="L1245" s="25" t="s">
        <v>70</v>
      </c>
      <c r="M1245" t="str">
        <f t="shared" si="323"/>
        <v>Mis_3_2020_NuCot33_Clay_300</v>
      </c>
      <c r="N1245" t="str">
        <f t="shared" si="326"/>
        <v>BiologyDefault</v>
      </c>
      <c r="O1245" t="str">
        <f t="shared" si="327"/>
        <v>MulchGeo1</v>
      </c>
      <c r="P1245" t="str">
        <f t="shared" si="328"/>
        <v>MulchDecomp1</v>
      </c>
      <c r="Q1245" t="str">
        <f t="shared" si="329"/>
        <v>GasCO2Default</v>
      </c>
      <c r="R1245" t="str">
        <f t="shared" si="330"/>
        <v>GasO2Default</v>
      </c>
      <c r="S1245" t="str">
        <f t="shared" si="331"/>
        <v>GasID</v>
      </c>
      <c r="T1245" t="str">
        <f t="shared" si="332"/>
        <v>Default</v>
      </c>
      <c r="U1245" t="str">
        <f t="shared" si="333"/>
        <v>AiTest</v>
      </c>
      <c r="W1245" t="str">
        <f t="shared" si="334"/>
        <v>R</v>
      </c>
      <c r="X1245">
        <f t="shared" si="324"/>
        <v>2020</v>
      </c>
    </row>
    <row r="1246" spans="1:24" ht="15.6">
      <c r="A1246" t="s">
        <v>1158</v>
      </c>
      <c r="B1246" t="s">
        <v>306</v>
      </c>
      <c r="C1246" t="str">
        <f t="shared" si="319"/>
        <v>NuCot33</v>
      </c>
      <c r="D1246" t="str">
        <f t="shared" si="320"/>
        <v>NuCot33.var</v>
      </c>
      <c r="E1246" t="str">
        <f t="shared" si="335"/>
        <v>SandyClayLoam</v>
      </c>
      <c r="F1246" s="24" t="str">
        <f t="shared" si="321"/>
        <v>SandyClayLoam.soi</v>
      </c>
      <c r="G1246" s="24" t="str">
        <f t="shared" si="322"/>
        <v>MississippiLoc3Wea.wea</v>
      </c>
      <c r="H1246" t="s">
        <v>315</v>
      </c>
      <c r="I1246" t="str">
        <f t="shared" si="325"/>
        <v>MississippiLoc3</v>
      </c>
      <c r="J1246" t="s">
        <v>333</v>
      </c>
      <c r="K1246" t="s">
        <v>336</v>
      </c>
      <c r="L1246" s="25" t="s">
        <v>70</v>
      </c>
      <c r="M1246" t="str">
        <f t="shared" si="323"/>
        <v>Mis_3_2020_NuCot33_SandyClayLoam_0</v>
      </c>
      <c r="N1246" t="str">
        <f t="shared" si="326"/>
        <v>BiologyDefault</v>
      </c>
      <c r="O1246" t="str">
        <f t="shared" si="327"/>
        <v>MulchGeo1</v>
      </c>
      <c r="P1246" t="str">
        <f t="shared" si="328"/>
        <v>MulchDecomp1</v>
      </c>
      <c r="Q1246" t="str">
        <f t="shared" si="329"/>
        <v>GasCO2Default</v>
      </c>
      <c r="R1246" t="str">
        <f t="shared" si="330"/>
        <v>GasO2Default</v>
      </c>
      <c r="S1246" t="str">
        <f t="shared" si="331"/>
        <v>GasID</v>
      </c>
      <c r="T1246" t="str">
        <f t="shared" si="332"/>
        <v>Default</v>
      </c>
      <c r="U1246" t="str">
        <f t="shared" si="333"/>
        <v>AiTest</v>
      </c>
      <c r="W1246" t="str">
        <f t="shared" si="334"/>
        <v>R</v>
      </c>
      <c r="X1246">
        <f t="shared" si="324"/>
        <v>2020</v>
      </c>
    </row>
    <row r="1247" spans="1:24" ht="15.6">
      <c r="A1247" t="s">
        <v>1159</v>
      </c>
      <c r="B1247" t="s">
        <v>306</v>
      </c>
      <c r="C1247" t="str">
        <f t="shared" ref="C1247:C1301" si="336">C1223</f>
        <v>NuCot33</v>
      </c>
      <c r="D1247" t="str">
        <f t="shared" si="320"/>
        <v>NuCot33.var</v>
      </c>
      <c r="E1247" t="str">
        <f t="shared" si="335"/>
        <v>SandyClayLoam</v>
      </c>
      <c r="F1247" s="24" t="str">
        <f t="shared" si="321"/>
        <v>SandyClayLoam.soi</v>
      </c>
      <c r="G1247" s="24" t="str">
        <f t="shared" si="322"/>
        <v>MississippiLoc3Wea.wea</v>
      </c>
      <c r="H1247" t="s">
        <v>315</v>
      </c>
      <c r="I1247" t="str">
        <f t="shared" si="325"/>
        <v>MississippiLoc3</v>
      </c>
      <c r="J1247" t="s">
        <v>333</v>
      </c>
      <c r="K1247" t="s">
        <v>336</v>
      </c>
      <c r="L1247" s="25" t="s">
        <v>70</v>
      </c>
      <c r="M1247" t="str">
        <f t="shared" si="323"/>
        <v>Mis_3_2020_NuCot33_SandyClayLoam_100</v>
      </c>
      <c r="N1247" t="str">
        <f t="shared" si="326"/>
        <v>BiologyDefault</v>
      </c>
      <c r="O1247" t="str">
        <f t="shared" si="327"/>
        <v>MulchGeo1</v>
      </c>
      <c r="P1247" t="str">
        <f t="shared" si="328"/>
        <v>MulchDecomp1</v>
      </c>
      <c r="Q1247" t="str">
        <f t="shared" si="329"/>
        <v>GasCO2Default</v>
      </c>
      <c r="R1247" t="str">
        <f t="shared" si="330"/>
        <v>GasO2Default</v>
      </c>
      <c r="S1247" t="str">
        <f t="shared" si="331"/>
        <v>GasID</v>
      </c>
      <c r="T1247" t="str">
        <f t="shared" si="332"/>
        <v>Default</v>
      </c>
      <c r="U1247" t="str">
        <f t="shared" si="333"/>
        <v>AiTest</v>
      </c>
      <c r="W1247" t="str">
        <f t="shared" si="334"/>
        <v>R</v>
      </c>
      <c r="X1247">
        <f t="shared" si="324"/>
        <v>2020</v>
      </c>
    </row>
    <row r="1248" spans="1:24" ht="15.6">
      <c r="A1248" t="s">
        <v>1160</v>
      </c>
      <c r="B1248" t="s">
        <v>306</v>
      </c>
      <c r="C1248" t="str">
        <f t="shared" si="336"/>
        <v>NuCot33</v>
      </c>
      <c r="D1248" t="str">
        <f t="shared" si="320"/>
        <v>NuCot33.var</v>
      </c>
      <c r="E1248" t="str">
        <f t="shared" si="335"/>
        <v>SandyClayLoam</v>
      </c>
      <c r="F1248" s="24" t="str">
        <f t="shared" si="321"/>
        <v>SandyClayLoam.soi</v>
      </c>
      <c r="G1248" s="24" t="str">
        <f t="shared" si="322"/>
        <v>MississippiLoc3Wea.wea</v>
      </c>
      <c r="H1248" t="s">
        <v>315</v>
      </c>
      <c r="I1248" t="str">
        <f t="shared" si="325"/>
        <v>MississippiLoc3</v>
      </c>
      <c r="J1248" t="s">
        <v>333</v>
      </c>
      <c r="K1248" t="s">
        <v>336</v>
      </c>
      <c r="L1248" s="25" t="s">
        <v>70</v>
      </c>
      <c r="M1248" t="str">
        <f t="shared" si="323"/>
        <v>Mis_3_2020_NuCot33_SandyClayLoam_200</v>
      </c>
      <c r="N1248" t="str">
        <f t="shared" si="326"/>
        <v>BiologyDefault</v>
      </c>
      <c r="O1248" t="str">
        <f t="shared" si="327"/>
        <v>MulchGeo1</v>
      </c>
      <c r="P1248" t="str">
        <f t="shared" si="328"/>
        <v>MulchDecomp1</v>
      </c>
      <c r="Q1248" t="str">
        <f t="shared" si="329"/>
        <v>GasCO2Default</v>
      </c>
      <c r="R1248" t="str">
        <f t="shared" si="330"/>
        <v>GasO2Default</v>
      </c>
      <c r="S1248" t="str">
        <f t="shared" si="331"/>
        <v>GasID</v>
      </c>
      <c r="T1248" t="str">
        <f t="shared" si="332"/>
        <v>Default</v>
      </c>
      <c r="U1248" t="str">
        <f t="shared" si="333"/>
        <v>AiTest</v>
      </c>
      <c r="W1248" t="str">
        <f t="shared" si="334"/>
        <v>R</v>
      </c>
      <c r="X1248">
        <f t="shared" si="324"/>
        <v>2020</v>
      </c>
    </row>
    <row r="1249" spans="1:24" ht="15.6">
      <c r="A1249" t="s">
        <v>1161</v>
      </c>
      <c r="B1249" t="s">
        <v>306</v>
      </c>
      <c r="C1249" t="str">
        <f t="shared" si="336"/>
        <v>NuCot33</v>
      </c>
      <c r="D1249" t="str">
        <f t="shared" si="320"/>
        <v>NuCot33.var</v>
      </c>
      <c r="E1249" t="str">
        <f t="shared" si="335"/>
        <v>SandyClayLoam</v>
      </c>
      <c r="F1249" s="24" t="str">
        <f t="shared" si="321"/>
        <v>SandyClayLoam.soi</v>
      </c>
      <c r="G1249" s="24" t="str">
        <f t="shared" si="322"/>
        <v>MississippiLoc3Wea.wea</v>
      </c>
      <c r="H1249" t="s">
        <v>315</v>
      </c>
      <c r="I1249" t="str">
        <f t="shared" si="325"/>
        <v>MississippiLoc3</v>
      </c>
      <c r="J1249" t="s">
        <v>333</v>
      </c>
      <c r="K1249" t="s">
        <v>336</v>
      </c>
      <c r="L1249" s="25" t="s">
        <v>70</v>
      </c>
      <c r="M1249" t="str">
        <f t="shared" si="323"/>
        <v>Mis_3_2020_NuCot33_SandyClayLoam_300</v>
      </c>
      <c r="N1249" t="str">
        <f t="shared" si="326"/>
        <v>BiologyDefault</v>
      </c>
      <c r="O1249" t="str">
        <f t="shared" si="327"/>
        <v>MulchGeo1</v>
      </c>
      <c r="P1249" t="str">
        <f t="shared" si="328"/>
        <v>MulchDecomp1</v>
      </c>
      <c r="Q1249" t="str">
        <f t="shared" si="329"/>
        <v>GasCO2Default</v>
      </c>
      <c r="R1249" t="str">
        <f t="shared" si="330"/>
        <v>GasO2Default</v>
      </c>
      <c r="S1249" t="str">
        <f t="shared" si="331"/>
        <v>GasID</v>
      </c>
      <c r="T1249" t="str">
        <f t="shared" si="332"/>
        <v>Default</v>
      </c>
      <c r="U1249" t="str">
        <f t="shared" si="333"/>
        <v>AiTest</v>
      </c>
      <c r="W1249" t="str">
        <f t="shared" si="334"/>
        <v>R</v>
      </c>
      <c r="X1249">
        <f t="shared" si="324"/>
        <v>2020</v>
      </c>
    </row>
    <row r="1250" spans="1:24" ht="15.6">
      <c r="A1250" t="s">
        <v>1162</v>
      </c>
      <c r="B1250" t="s">
        <v>306</v>
      </c>
      <c r="C1250" t="str">
        <f t="shared" si="336"/>
        <v>NuCot33</v>
      </c>
      <c r="D1250" t="str">
        <f t="shared" si="320"/>
        <v>NuCot33.var</v>
      </c>
      <c r="E1250" t="str">
        <f t="shared" si="335"/>
        <v>SandyLoam</v>
      </c>
      <c r="F1250" s="24" t="str">
        <f t="shared" si="321"/>
        <v>SandyLoam.soi</v>
      </c>
      <c r="G1250" s="24" t="str">
        <f t="shared" si="322"/>
        <v>MississippiLoc3Wea.wea</v>
      </c>
      <c r="H1250" t="s">
        <v>315</v>
      </c>
      <c r="I1250" t="str">
        <f t="shared" si="325"/>
        <v>MississippiLoc3</v>
      </c>
      <c r="J1250" t="s">
        <v>333</v>
      </c>
      <c r="K1250" t="s">
        <v>336</v>
      </c>
      <c r="L1250" s="25" t="s">
        <v>70</v>
      </c>
      <c r="M1250" t="str">
        <f t="shared" si="323"/>
        <v>Mis_3_2020_NuCot33_Sandyloam_0</v>
      </c>
      <c r="N1250" t="str">
        <f t="shared" si="326"/>
        <v>BiologyDefault</v>
      </c>
      <c r="O1250" t="str">
        <f t="shared" si="327"/>
        <v>MulchGeo1</v>
      </c>
      <c r="P1250" t="str">
        <f t="shared" si="328"/>
        <v>MulchDecomp1</v>
      </c>
      <c r="Q1250" t="str">
        <f t="shared" si="329"/>
        <v>GasCO2Default</v>
      </c>
      <c r="R1250" t="str">
        <f t="shared" si="330"/>
        <v>GasO2Default</v>
      </c>
      <c r="S1250" t="str">
        <f t="shared" si="331"/>
        <v>GasID</v>
      </c>
      <c r="T1250" t="str">
        <f t="shared" si="332"/>
        <v>Default</v>
      </c>
      <c r="U1250" t="str">
        <f t="shared" si="333"/>
        <v>AiTest</v>
      </c>
      <c r="W1250" t="str">
        <f t="shared" si="334"/>
        <v>R</v>
      </c>
      <c r="X1250">
        <f t="shared" si="324"/>
        <v>2020</v>
      </c>
    </row>
    <row r="1251" spans="1:24" ht="15.6">
      <c r="A1251" t="s">
        <v>1163</v>
      </c>
      <c r="B1251" t="s">
        <v>306</v>
      </c>
      <c r="C1251" t="str">
        <f t="shared" si="336"/>
        <v>NuCot33</v>
      </c>
      <c r="D1251" t="str">
        <f t="shared" si="320"/>
        <v>NuCot33.var</v>
      </c>
      <c r="E1251" t="str">
        <f t="shared" si="335"/>
        <v>SandyLoam</v>
      </c>
      <c r="F1251" s="24" t="str">
        <f t="shared" si="321"/>
        <v>SandyLoam.soi</v>
      </c>
      <c r="G1251" s="24" t="str">
        <f t="shared" si="322"/>
        <v>MississippiLoc3Wea.wea</v>
      </c>
      <c r="H1251" t="s">
        <v>315</v>
      </c>
      <c r="I1251" t="str">
        <f t="shared" si="325"/>
        <v>MississippiLoc3</v>
      </c>
      <c r="J1251" t="s">
        <v>333</v>
      </c>
      <c r="K1251" t="s">
        <v>336</v>
      </c>
      <c r="L1251" s="25" t="s">
        <v>70</v>
      </c>
      <c r="M1251" t="str">
        <f t="shared" si="323"/>
        <v>Mis_3_2020_NuCot33_Sandyloam_100</v>
      </c>
      <c r="N1251" t="str">
        <f t="shared" si="326"/>
        <v>BiologyDefault</v>
      </c>
      <c r="O1251" t="str">
        <f t="shared" si="327"/>
        <v>MulchGeo1</v>
      </c>
      <c r="P1251" t="str">
        <f t="shared" si="328"/>
        <v>MulchDecomp1</v>
      </c>
      <c r="Q1251" t="str">
        <f t="shared" si="329"/>
        <v>GasCO2Default</v>
      </c>
      <c r="R1251" t="str">
        <f t="shared" si="330"/>
        <v>GasO2Default</v>
      </c>
      <c r="S1251" t="str">
        <f t="shared" si="331"/>
        <v>GasID</v>
      </c>
      <c r="T1251" t="str">
        <f t="shared" si="332"/>
        <v>Default</v>
      </c>
      <c r="U1251" t="str">
        <f t="shared" si="333"/>
        <v>AiTest</v>
      </c>
      <c r="W1251" t="str">
        <f t="shared" si="334"/>
        <v>R</v>
      </c>
      <c r="X1251">
        <f t="shared" si="324"/>
        <v>2020</v>
      </c>
    </row>
    <row r="1252" spans="1:24" ht="15.6">
      <c r="A1252" t="s">
        <v>1164</v>
      </c>
      <c r="B1252" t="s">
        <v>306</v>
      </c>
      <c r="C1252" t="str">
        <f t="shared" si="336"/>
        <v>NuCot33</v>
      </c>
      <c r="D1252" t="str">
        <f t="shared" si="320"/>
        <v>NuCot33.var</v>
      </c>
      <c r="E1252" t="str">
        <f t="shared" si="335"/>
        <v>SandyLoam</v>
      </c>
      <c r="F1252" s="24" t="str">
        <f t="shared" si="321"/>
        <v>SandyLoam.soi</v>
      </c>
      <c r="G1252" s="24" t="str">
        <f t="shared" si="322"/>
        <v>MississippiLoc3Wea.wea</v>
      </c>
      <c r="H1252" t="s">
        <v>315</v>
      </c>
      <c r="I1252" t="str">
        <f t="shared" si="325"/>
        <v>MississippiLoc3</v>
      </c>
      <c r="J1252" t="s">
        <v>333</v>
      </c>
      <c r="K1252" t="s">
        <v>336</v>
      </c>
      <c r="L1252" s="25" t="s">
        <v>70</v>
      </c>
      <c r="M1252" t="str">
        <f t="shared" si="323"/>
        <v>Mis_3_2020_NuCot33_Sandyloam_200</v>
      </c>
      <c r="N1252" t="str">
        <f t="shared" si="326"/>
        <v>BiologyDefault</v>
      </c>
      <c r="O1252" t="str">
        <f t="shared" si="327"/>
        <v>MulchGeo1</v>
      </c>
      <c r="P1252" t="str">
        <f t="shared" si="328"/>
        <v>MulchDecomp1</v>
      </c>
      <c r="Q1252" t="str">
        <f t="shared" si="329"/>
        <v>GasCO2Default</v>
      </c>
      <c r="R1252" t="str">
        <f t="shared" si="330"/>
        <v>GasO2Default</v>
      </c>
      <c r="S1252" t="str">
        <f t="shared" si="331"/>
        <v>GasID</v>
      </c>
      <c r="T1252" t="str">
        <f t="shared" si="332"/>
        <v>Default</v>
      </c>
      <c r="U1252" t="str">
        <f t="shared" si="333"/>
        <v>AiTest</v>
      </c>
      <c r="W1252" t="str">
        <f t="shared" si="334"/>
        <v>R</v>
      </c>
      <c r="X1252">
        <f t="shared" si="324"/>
        <v>2020</v>
      </c>
    </row>
    <row r="1253" spans="1:24" ht="15.6">
      <c r="A1253" t="s">
        <v>1165</v>
      </c>
      <c r="B1253" t="s">
        <v>306</v>
      </c>
      <c r="C1253" t="str">
        <f t="shared" si="336"/>
        <v>NuCot33</v>
      </c>
      <c r="D1253" t="str">
        <f t="shared" si="320"/>
        <v>NuCot33.var</v>
      </c>
      <c r="E1253" t="str">
        <f t="shared" si="335"/>
        <v>SandyLoam</v>
      </c>
      <c r="F1253" s="24" t="str">
        <f t="shared" si="321"/>
        <v>SandyLoam.soi</v>
      </c>
      <c r="G1253" s="24" t="str">
        <f t="shared" si="322"/>
        <v>MississippiLoc3Wea.wea</v>
      </c>
      <c r="H1253" t="s">
        <v>315</v>
      </c>
      <c r="I1253" t="str">
        <f t="shared" si="325"/>
        <v>MississippiLoc3</v>
      </c>
      <c r="J1253" t="s">
        <v>333</v>
      </c>
      <c r="K1253" t="s">
        <v>336</v>
      </c>
      <c r="L1253" s="25" t="s">
        <v>70</v>
      </c>
      <c r="M1253" t="str">
        <f t="shared" si="323"/>
        <v>Mis_3_2020_NuCot33_Sandyloam_300</v>
      </c>
      <c r="N1253" t="str">
        <f t="shared" si="326"/>
        <v>BiologyDefault</v>
      </c>
      <c r="O1253" t="str">
        <f t="shared" si="327"/>
        <v>MulchGeo1</v>
      </c>
      <c r="P1253" t="str">
        <f t="shared" si="328"/>
        <v>MulchDecomp1</v>
      </c>
      <c r="Q1253" t="str">
        <f t="shared" si="329"/>
        <v>GasCO2Default</v>
      </c>
      <c r="R1253" t="str">
        <f t="shared" si="330"/>
        <v>GasO2Default</v>
      </c>
      <c r="S1253" t="str">
        <f t="shared" si="331"/>
        <v>GasID</v>
      </c>
      <c r="T1253" t="str">
        <f t="shared" si="332"/>
        <v>Default</v>
      </c>
      <c r="U1253" t="str">
        <f t="shared" si="333"/>
        <v>AiTest</v>
      </c>
      <c r="W1253" t="str">
        <f t="shared" si="334"/>
        <v>R</v>
      </c>
      <c r="X1253">
        <f t="shared" si="324"/>
        <v>2020</v>
      </c>
    </row>
    <row r="1254" spans="1:24" ht="15.6">
      <c r="A1254" t="s">
        <v>1166</v>
      </c>
      <c r="B1254" t="s">
        <v>306</v>
      </c>
      <c r="C1254" t="str">
        <f t="shared" si="336"/>
        <v>DPL90</v>
      </c>
      <c r="D1254" t="str">
        <f t="shared" si="320"/>
        <v>DPL90.var</v>
      </c>
      <c r="E1254" t="str">
        <f t="shared" si="335"/>
        <v>Clay</v>
      </c>
      <c r="F1254" s="24" t="str">
        <f t="shared" si="321"/>
        <v>Clay.soi</v>
      </c>
      <c r="G1254" s="24" t="str">
        <f t="shared" si="322"/>
        <v>MississippiLoc3Wea.wea</v>
      </c>
      <c r="H1254" t="s">
        <v>315</v>
      </c>
      <c r="I1254" t="str">
        <f t="shared" si="325"/>
        <v>MississippiLoc3</v>
      </c>
      <c r="J1254" t="s">
        <v>333</v>
      </c>
      <c r="K1254" t="s">
        <v>336</v>
      </c>
      <c r="L1254" s="25" t="s">
        <v>70</v>
      </c>
      <c r="M1254" t="str">
        <f t="shared" si="323"/>
        <v>Mis_3_2021_DPL90_Clay_0</v>
      </c>
      <c r="N1254" t="str">
        <f t="shared" si="326"/>
        <v>BiologyDefault</v>
      </c>
      <c r="O1254" t="str">
        <f t="shared" si="327"/>
        <v>MulchGeo1</v>
      </c>
      <c r="P1254" t="str">
        <f t="shared" si="328"/>
        <v>MulchDecomp1</v>
      </c>
      <c r="Q1254" t="str">
        <f t="shared" si="329"/>
        <v>GasCO2Default</v>
      </c>
      <c r="R1254" t="str">
        <f t="shared" si="330"/>
        <v>GasO2Default</v>
      </c>
      <c r="S1254" t="str">
        <f t="shared" si="331"/>
        <v>GasID</v>
      </c>
      <c r="T1254" t="str">
        <f t="shared" si="332"/>
        <v>Default</v>
      </c>
      <c r="U1254" t="str">
        <f t="shared" si="333"/>
        <v>AiTest</v>
      </c>
      <c r="W1254" t="str">
        <f t="shared" si="334"/>
        <v>R</v>
      </c>
      <c r="X1254">
        <f t="shared" si="324"/>
        <v>2021</v>
      </c>
    </row>
    <row r="1255" spans="1:24" ht="15.6">
      <c r="A1255" t="s">
        <v>1167</v>
      </c>
      <c r="B1255" t="s">
        <v>306</v>
      </c>
      <c r="C1255" t="str">
        <f t="shared" si="336"/>
        <v>DPL90</v>
      </c>
      <c r="D1255" t="str">
        <f t="shared" si="320"/>
        <v>DPL90.var</v>
      </c>
      <c r="E1255" t="str">
        <f t="shared" si="335"/>
        <v>Clay</v>
      </c>
      <c r="F1255" s="24" t="str">
        <f t="shared" si="321"/>
        <v>Clay.soi</v>
      </c>
      <c r="G1255" s="24" t="str">
        <f t="shared" si="322"/>
        <v>MississippiLoc3Wea.wea</v>
      </c>
      <c r="H1255" t="s">
        <v>315</v>
      </c>
      <c r="I1255" t="str">
        <f t="shared" si="325"/>
        <v>MississippiLoc3</v>
      </c>
      <c r="J1255" t="s">
        <v>333</v>
      </c>
      <c r="K1255" t="s">
        <v>336</v>
      </c>
      <c r="L1255" s="25" t="s">
        <v>70</v>
      </c>
      <c r="M1255" t="str">
        <f t="shared" si="323"/>
        <v>Mis_3_2021_DPL90_Clay_100</v>
      </c>
      <c r="N1255" t="str">
        <f t="shared" si="326"/>
        <v>BiologyDefault</v>
      </c>
      <c r="O1255" t="str">
        <f t="shared" si="327"/>
        <v>MulchGeo1</v>
      </c>
      <c r="P1255" t="str">
        <f t="shared" si="328"/>
        <v>MulchDecomp1</v>
      </c>
      <c r="Q1255" t="str">
        <f t="shared" si="329"/>
        <v>GasCO2Default</v>
      </c>
      <c r="R1255" t="str">
        <f t="shared" si="330"/>
        <v>GasO2Default</v>
      </c>
      <c r="S1255" t="str">
        <f t="shared" si="331"/>
        <v>GasID</v>
      </c>
      <c r="T1255" t="str">
        <f t="shared" si="332"/>
        <v>Default</v>
      </c>
      <c r="U1255" t="str">
        <f t="shared" si="333"/>
        <v>AiTest</v>
      </c>
      <c r="W1255" t="str">
        <f t="shared" si="334"/>
        <v>R</v>
      </c>
      <c r="X1255">
        <f t="shared" si="324"/>
        <v>2021</v>
      </c>
    </row>
    <row r="1256" spans="1:24" ht="15.6">
      <c r="A1256" t="s">
        <v>1168</v>
      </c>
      <c r="B1256" t="s">
        <v>306</v>
      </c>
      <c r="C1256" t="str">
        <f t="shared" si="336"/>
        <v>DPL90</v>
      </c>
      <c r="D1256" t="str">
        <f t="shared" si="320"/>
        <v>DPL90.var</v>
      </c>
      <c r="E1256" t="str">
        <f t="shared" si="335"/>
        <v>Clay</v>
      </c>
      <c r="F1256" s="24" t="str">
        <f t="shared" si="321"/>
        <v>Clay.soi</v>
      </c>
      <c r="G1256" s="24" t="str">
        <f t="shared" si="322"/>
        <v>MississippiLoc3Wea.wea</v>
      </c>
      <c r="H1256" t="s">
        <v>315</v>
      </c>
      <c r="I1256" t="str">
        <f t="shared" si="325"/>
        <v>MississippiLoc3</v>
      </c>
      <c r="J1256" t="s">
        <v>333</v>
      </c>
      <c r="K1256" t="s">
        <v>336</v>
      </c>
      <c r="L1256" s="25" t="s">
        <v>70</v>
      </c>
      <c r="M1256" t="str">
        <f t="shared" si="323"/>
        <v>Mis_3_2021_DPL90_Clay_200</v>
      </c>
      <c r="N1256" t="str">
        <f t="shared" si="326"/>
        <v>BiologyDefault</v>
      </c>
      <c r="O1256" t="str">
        <f t="shared" si="327"/>
        <v>MulchGeo1</v>
      </c>
      <c r="P1256" t="str">
        <f t="shared" si="328"/>
        <v>MulchDecomp1</v>
      </c>
      <c r="Q1256" t="str">
        <f t="shared" si="329"/>
        <v>GasCO2Default</v>
      </c>
      <c r="R1256" t="str">
        <f t="shared" si="330"/>
        <v>GasO2Default</v>
      </c>
      <c r="S1256" t="str">
        <f t="shared" si="331"/>
        <v>GasID</v>
      </c>
      <c r="T1256" t="str">
        <f t="shared" si="332"/>
        <v>Default</v>
      </c>
      <c r="U1256" t="str">
        <f t="shared" si="333"/>
        <v>AiTest</v>
      </c>
      <c r="W1256" t="str">
        <f t="shared" si="334"/>
        <v>R</v>
      </c>
      <c r="X1256">
        <f t="shared" si="324"/>
        <v>2021</v>
      </c>
    </row>
    <row r="1257" spans="1:24" ht="15.6">
      <c r="A1257" t="s">
        <v>1169</v>
      </c>
      <c r="B1257" t="s">
        <v>306</v>
      </c>
      <c r="C1257" t="str">
        <f t="shared" si="336"/>
        <v>DPL90</v>
      </c>
      <c r="D1257" t="str">
        <f t="shared" si="320"/>
        <v>DPL90.var</v>
      </c>
      <c r="E1257" t="str">
        <f t="shared" si="335"/>
        <v>Clay</v>
      </c>
      <c r="F1257" s="24" t="str">
        <f t="shared" si="321"/>
        <v>Clay.soi</v>
      </c>
      <c r="G1257" s="24" t="str">
        <f t="shared" si="322"/>
        <v>MississippiLoc3Wea.wea</v>
      </c>
      <c r="H1257" t="s">
        <v>315</v>
      </c>
      <c r="I1257" t="str">
        <f t="shared" si="325"/>
        <v>MississippiLoc3</v>
      </c>
      <c r="J1257" t="s">
        <v>333</v>
      </c>
      <c r="K1257" t="s">
        <v>336</v>
      </c>
      <c r="L1257" s="25" t="s">
        <v>70</v>
      </c>
      <c r="M1257" t="str">
        <f t="shared" si="323"/>
        <v>Mis_3_2021_DPL90_Clay_300</v>
      </c>
      <c r="N1257" t="str">
        <f t="shared" si="326"/>
        <v>BiologyDefault</v>
      </c>
      <c r="O1257" t="str">
        <f t="shared" si="327"/>
        <v>MulchGeo1</v>
      </c>
      <c r="P1257" t="str">
        <f t="shared" si="328"/>
        <v>MulchDecomp1</v>
      </c>
      <c r="Q1257" t="str">
        <f t="shared" si="329"/>
        <v>GasCO2Default</v>
      </c>
      <c r="R1257" t="str">
        <f t="shared" si="330"/>
        <v>GasO2Default</v>
      </c>
      <c r="S1257" t="str">
        <f t="shared" si="331"/>
        <v>GasID</v>
      </c>
      <c r="T1257" t="str">
        <f t="shared" si="332"/>
        <v>Default</v>
      </c>
      <c r="U1257" t="str">
        <f t="shared" si="333"/>
        <v>AiTest</v>
      </c>
      <c r="W1257" t="str">
        <f t="shared" si="334"/>
        <v>R</v>
      </c>
      <c r="X1257">
        <f t="shared" si="324"/>
        <v>2021</v>
      </c>
    </row>
    <row r="1258" spans="1:24" ht="15.6">
      <c r="A1258" t="s">
        <v>1170</v>
      </c>
      <c r="B1258" t="s">
        <v>306</v>
      </c>
      <c r="C1258" t="str">
        <f t="shared" si="336"/>
        <v>DPL90</v>
      </c>
      <c r="D1258" t="str">
        <f t="shared" si="320"/>
        <v>DPL90.var</v>
      </c>
      <c r="E1258" t="str">
        <f t="shared" si="335"/>
        <v>SandyClayLoam</v>
      </c>
      <c r="F1258" s="24" t="str">
        <f t="shared" si="321"/>
        <v>SandyClayLoam.soi</v>
      </c>
      <c r="G1258" s="24" t="str">
        <f t="shared" si="322"/>
        <v>MississippiLoc3Wea.wea</v>
      </c>
      <c r="H1258" t="s">
        <v>315</v>
      </c>
      <c r="I1258" t="str">
        <f t="shared" si="325"/>
        <v>MississippiLoc3</v>
      </c>
      <c r="J1258" t="s">
        <v>333</v>
      </c>
      <c r="K1258" t="s">
        <v>336</v>
      </c>
      <c r="L1258" s="25" t="s">
        <v>70</v>
      </c>
      <c r="M1258" t="str">
        <f t="shared" si="323"/>
        <v>Mis_3_2021_DPL90_SandyClayLoam_0</v>
      </c>
      <c r="N1258" t="str">
        <f t="shared" si="326"/>
        <v>BiologyDefault</v>
      </c>
      <c r="O1258" t="str">
        <f t="shared" si="327"/>
        <v>MulchGeo1</v>
      </c>
      <c r="P1258" t="str">
        <f t="shared" si="328"/>
        <v>MulchDecomp1</v>
      </c>
      <c r="Q1258" t="str">
        <f t="shared" si="329"/>
        <v>GasCO2Default</v>
      </c>
      <c r="R1258" t="str">
        <f t="shared" si="330"/>
        <v>GasO2Default</v>
      </c>
      <c r="S1258" t="str">
        <f t="shared" si="331"/>
        <v>GasID</v>
      </c>
      <c r="T1258" t="str">
        <f t="shared" si="332"/>
        <v>Default</v>
      </c>
      <c r="U1258" t="str">
        <f t="shared" si="333"/>
        <v>AiTest</v>
      </c>
      <c r="W1258" t="str">
        <f t="shared" si="334"/>
        <v>R</v>
      </c>
      <c r="X1258">
        <f t="shared" si="324"/>
        <v>2021</v>
      </c>
    </row>
    <row r="1259" spans="1:24" ht="15.6">
      <c r="A1259" t="s">
        <v>1171</v>
      </c>
      <c r="B1259" t="s">
        <v>306</v>
      </c>
      <c r="C1259" t="str">
        <f t="shared" si="336"/>
        <v>DPL90</v>
      </c>
      <c r="D1259" t="str">
        <f t="shared" si="320"/>
        <v>DPL90.var</v>
      </c>
      <c r="E1259" t="str">
        <f t="shared" si="335"/>
        <v>SandyClayLoam</v>
      </c>
      <c r="F1259" s="24" t="str">
        <f t="shared" si="321"/>
        <v>SandyClayLoam.soi</v>
      </c>
      <c r="G1259" s="24" t="str">
        <f t="shared" si="322"/>
        <v>MississippiLoc3Wea.wea</v>
      </c>
      <c r="H1259" t="s">
        <v>315</v>
      </c>
      <c r="I1259" t="str">
        <f t="shared" si="325"/>
        <v>MississippiLoc3</v>
      </c>
      <c r="J1259" t="s">
        <v>333</v>
      </c>
      <c r="K1259" t="s">
        <v>336</v>
      </c>
      <c r="L1259" s="25" t="s">
        <v>70</v>
      </c>
      <c r="M1259" t="str">
        <f t="shared" si="323"/>
        <v>Mis_3_2021_DPL90_SandyClayLoam_100</v>
      </c>
      <c r="N1259" t="str">
        <f t="shared" si="326"/>
        <v>BiologyDefault</v>
      </c>
      <c r="O1259" t="str">
        <f t="shared" si="327"/>
        <v>MulchGeo1</v>
      </c>
      <c r="P1259" t="str">
        <f t="shared" si="328"/>
        <v>MulchDecomp1</v>
      </c>
      <c r="Q1259" t="str">
        <f t="shared" si="329"/>
        <v>GasCO2Default</v>
      </c>
      <c r="R1259" t="str">
        <f t="shared" si="330"/>
        <v>GasO2Default</v>
      </c>
      <c r="S1259" t="str">
        <f t="shared" si="331"/>
        <v>GasID</v>
      </c>
      <c r="T1259" t="str">
        <f t="shared" si="332"/>
        <v>Default</v>
      </c>
      <c r="U1259" t="str">
        <f t="shared" si="333"/>
        <v>AiTest</v>
      </c>
      <c r="W1259" t="str">
        <f t="shared" si="334"/>
        <v>R</v>
      </c>
      <c r="X1259">
        <f t="shared" si="324"/>
        <v>2021</v>
      </c>
    </row>
    <row r="1260" spans="1:24" ht="15.6">
      <c r="A1260" t="s">
        <v>1172</v>
      </c>
      <c r="B1260" t="s">
        <v>306</v>
      </c>
      <c r="C1260" t="str">
        <f t="shared" si="336"/>
        <v>DPL90</v>
      </c>
      <c r="D1260" t="str">
        <f t="shared" si="320"/>
        <v>DPL90.var</v>
      </c>
      <c r="E1260" t="str">
        <f t="shared" si="335"/>
        <v>SandyClayLoam</v>
      </c>
      <c r="F1260" s="24" t="str">
        <f t="shared" si="321"/>
        <v>SandyClayLoam.soi</v>
      </c>
      <c r="G1260" s="24" t="str">
        <f t="shared" si="322"/>
        <v>MississippiLoc3Wea.wea</v>
      </c>
      <c r="H1260" t="s">
        <v>315</v>
      </c>
      <c r="I1260" t="str">
        <f t="shared" si="325"/>
        <v>MississippiLoc3</v>
      </c>
      <c r="J1260" t="s">
        <v>333</v>
      </c>
      <c r="K1260" t="s">
        <v>336</v>
      </c>
      <c r="L1260" s="25" t="s">
        <v>70</v>
      </c>
      <c r="M1260" t="str">
        <f t="shared" si="323"/>
        <v>Mis_3_2021_DPL90_SandyClayLoam_200</v>
      </c>
      <c r="N1260" t="str">
        <f t="shared" si="326"/>
        <v>BiologyDefault</v>
      </c>
      <c r="O1260" t="str">
        <f t="shared" si="327"/>
        <v>MulchGeo1</v>
      </c>
      <c r="P1260" t="str">
        <f t="shared" si="328"/>
        <v>MulchDecomp1</v>
      </c>
      <c r="Q1260" t="str">
        <f t="shared" si="329"/>
        <v>GasCO2Default</v>
      </c>
      <c r="R1260" t="str">
        <f t="shared" si="330"/>
        <v>GasO2Default</v>
      </c>
      <c r="S1260" t="str">
        <f t="shared" si="331"/>
        <v>GasID</v>
      </c>
      <c r="T1260" t="str">
        <f t="shared" si="332"/>
        <v>Default</v>
      </c>
      <c r="U1260" t="str">
        <f t="shared" si="333"/>
        <v>AiTest</v>
      </c>
      <c r="W1260" t="str">
        <f t="shared" si="334"/>
        <v>R</v>
      </c>
      <c r="X1260">
        <f t="shared" si="324"/>
        <v>2021</v>
      </c>
    </row>
    <row r="1261" spans="1:24" ht="15.6">
      <c r="A1261" t="s">
        <v>1173</v>
      </c>
      <c r="B1261" t="s">
        <v>306</v>
      </c>
      <c r="C1261" t="str">
        <f t="shared" si="336"/>
        <v>DPL90</v>
      </c>
      <c r="D1261" t="str">
        <f t="shared" si="320"/>
        <v>DPL90.var</v>
      </c>
      <c r="E1261" t="str">
        <f t="shared" si="335"/>
        <v>SandyClayLoam</v>
      </c>
      <c r="F1261" s="24" t="str">
        <f t="shared" si="321"/>
        <v>SandyClayLoam.soi</v>
      </c>
      <c r="G1261" s="24" t="str">
        <f t="shared" si="322"/>
        <v>MississippiLoc3Wea.wea</v>
      </c>
      <c r="H1261" t="s">
        <v>315</v>
      </c>
      <c r="I1261" t="str">
        <f t="shared" si="325"/>
        <v>MississippiLoc3</v>
      </c>
      <c r="J1261" t="s">
        <v>333</v>
      </c>
      <c r="K1261" t="s">
        <v>336</v>
      </c>
      <c r="L1261" s="25" t="s">
        <v>70</v>
      </c>
      <c r="M1261" t="str">
        <f t="shared" si="323"/>
        <v>Mis_3_2021_DPL90_SandyClayLoam_300</v>
      </c>
      <c r="N1261" t="str">
        <f t="shared" si="326"/>
        <v>BiologyDefault</v>
      </c>
      <c r="O1261" t="str">
        <f t="shared" si="327"/>
        <v>MulchGeo1</v>
      </c>
      <c r="P1261" t="str">
        <f t="shared" si="328"/>
        <v>MulchDecomp1</v>
      </c>
      <c r="Q1261" t="str">
        <f t="shared" si="329"/>
        <v>GasCO2Default</v>
      </c>
      <c r="R1261" t="str">
        <f t="shared" si="330"/>
        <v>GasO2Default</v>
      </c>
      <c r="S1261" t="str">
        <f t="shared" si="331"/>
        <v>GasID</v>
      </c>
      <c r="T1261" t="str">
        <f t="shared" si="332"/>
        <v>Default</v>
      </c>
      <c r="U1261" t="str">
        <f t="shared" si="333"/>
        <v>AiTest</v>
      </c>
      <c r="W1261" t="str">
        <f t="shared" si="334"/>
        <v>R</v>
      </c>
      <c r="X1261">
        <f t="shared" si="324"/>
        <v>2021</v>
      </c>
    </row>
    <row r="1262" spans="1:24" ht="15.6">
      <c r="A1262" t="s">
        <v>1174</v>
      </c>
      <c r="B1262" t="s">
        <v>306</v>
      </c>
      <c r="C1262" t="str">
        <f t="shared" si="336"/>
        <v>DPL90</v>
      </c>
      <c r="D1262" t="str">
        <f t="shared" si="320"/>
        <v>DPL90.var</v>
      </c>
      <c r="E1262" t="str">
        <f t="shared" si="335"/>
        <v>SandyLoam</v>
      </c>
      <c r="F1262" s="24" t="str">
        <f t="shared" si="321"/>
        <v>SandyLoam.soi</v>
      </c>
      <c r="G1262" s="24" t="str">
        <f t="shared" si="322"/>
        <v>MississippiLoc3Wea.wea</v>
      </c>
      <c r="H1262" t="s">
        <v>315</v>
      </c>
      <c r="I1262" t="str">
        <f t="shared" si="325"/>
        <v>MississippiLoc3</v>
      </c>
      <c r="J1262" t="s">
        <v>333</v>
      </c>
      <c r="K1262" t="s">
        <v>336</v>
      </c>
      <c r="L1262" s="25" t="s">
        <v>70</v>
      </c>
      <c r="M1262" t="str">
        <f t="shared" si="323"/>
        <v>Mis_3_2021_DPL90_Sandyloam_0</v>
      </c>
      <c r="N1262" t="str">
        <f t="shared" si="326"/>
        <v>BiologyDefault</v>
      </c>
      <c r="O1262" t="str">
        <f t="shared" si="327"/>
        <v>MulchGeo1</v>
      </c>
      <c r="P1262" t="str">
        <f t="shared" si="328"/>
        <v>MulchDecomp1</v>
      </c>
      <c r="Q1262" t="str">
        <f t="shared" si="329"/>
        <v>GasCO2Default</v>
      </c>
      <c r="R1262" t="str">
        <f t="shared" si="330"/>
        <v>GasO2Default</v>
      </c>
      <c r="S1262" t="str">
        <f t="shared" si="331"/>
        <v>GasID</v>
      </c>
      <c r="T1262" t="str">
        <f t="shared" si="332"/>
        <v>Default</v>
      </c>
      <c r="U1262" t="str">
        <f t="shared" si="333"/>
        <v>AiTest</v>
      </c>
      <c r="W1262" t="str">
        <f t="shared" si="334"/>
        <v>R</v>
      </c>
      <c r="X1262">
        <f t="shared" si="324"/>
        <v>2021</v>
      </c>
    </row>
    <row r="1263" spans="1:24" ht="15.6">
      <c r="A1263" t="s">
        <v>1175</v>
      </c>
      <c r="B1263" t="s">
        <v>306</v>
      </c>
      <c r="C1263" t="str">
        <f t="shared" si="336"/>
        <v>DPL90</v>
      </c>
      <c r="D1263" t="str">
        <f t="shared" si="320"/>
        <v>DPL90.var</v>
      </c>
      <c r="E1263" t="str">
        <f t="shared" si="335"/>
        <v>SandyLoam</v>
      </c>
      <c r="F1263" s="24" t="str">
        <f t="shared" si="321"/>
        <v>SandyLoam.soi</v>
      </c>
      <c r="G1263" s="24" t="str">
        <f t="shared" si="322"/>
        <v>MississippiLoc3Wea.wea</v>
      </c>
      <c r="H1263" t="s">
        <v>315</v>
      </c>
      <c r="I1263" t="str">
        <f t="shared" si="325"/>
        <v>MississippiLoc3</v>
      </c>
      <c r="J1263" t="s">
        <v>333</v>
      </c>
      <c r="K1263" t="s">
        <v>336</v>
      </c>
      <c r="L1263" s="25" t="s">
        <v>70</v>
      </c>
      <c r="M1263" t="str">
        <f t="shared" si="323"/>
        <v>Mis_3_2021_DPL90_Sandyloam_100</v>
      </c>
      <c r="N1263" t="str">
        <f t="shared" si="326"/>
        <v>BiologyDefault</v>
      </c>
      <c r="O1263" t="str">
        <f t="shared" si="327"/>
        <v>MulchGeo1</v>
      </c>
      <c r="P1263" t="str">
        <f t="shared" si="328"/>
        <v>MulchDecomp1</v>
      </c>
      <c r="Q1263" t="str">
        <f t="shared" si="329"/>
        <v>GasCO2Default</v>
      </c>
      <c r="R1263" t="str">
        <f t="shared" si="330"/>
        <v>GasO2Default</v>
      </c>
      <c r="S1263" t="str">
        <f t="shared" si="331"/>
        <v>GasID</v>
      </c>
      <c r="T1263" t="str">
        <f t="shared" si="332"/>
        <v>Default</v>
      </c>
      <c r="U1263" t="str">
        <f t="shared" si="333"/>
        <v>AiTest</v>
      </c>
      <c r="W1263" t="str">
        <f t="shared" si="334"/>
        <v>R</v>
      </c>
      <c r="X1263">
        <f t="shared" si="324"/>
        <v>2021</v>
      </c>
    </row>
    <row r="1264" spans="1:24" ht="15.6">
      <c r="A1264" t="s">
        <v>1176</v>
      </c>
      <c r="B1264" t="s">
        <v>306</v>
      </c>
      <c r="C1264" t="str">
        <f t="shared" si="336"/>
        <v>DPL90</v>
      </c>
      <c r="D1264" t="str">
        <f t="shared" si="320"/>
        <v>DPL90.var</v>
      </c>
      <c r="E1264" t="str">
        <f t="shared" si="335"/>
        <v>SandyLoam</v>
      </c>
      <c r="F1264" s="24" t="str">
        <f t="shared" si="321"/>
        <v>SandyLoam.soi</v>
      </c>
      <c r="G1264" s="24" t="str">
        <f t="shared" si="322"/>
        <v>MississippiLoc3Wea.wea</v>
      </c>
      <c r="H1264" t="s">
        <v>315</v>
      </c>
      <c r="I1264" t="str">
        <f t="shared" si="325"/>
        <v>MississippiLoc3</v>
      </c>
      <c r="J1264" t="s">
        <v>333</v>
      </c>
      <c r="K1264" t="s">
        <v>336</v>
      </c>
      <c r="L1264" s="25" t="s">
        <v>70</v>
      </c>
      <c r="M1264" t="str">
        <f t="shared" si="323"/>
        <v>Mis_3_2021_DPL90_Sandyloam_200</v>
      </c>
      <c r="N1264" t="str">
        <f t="shared" si="326"/>
        <v>BiologyDefault</v>
      </c>
      <c r="O1264" t="str">
        <f t="shared" si="327"/>
        <v>MulchGeo1</v>
      </c>
      <c r="P1264" t="str">
        <f t="shared" si="328"/>
        <v>MulchDecomp1</v>
      </c>
      <c r="Q1264" t="str">
        <f t="shared" si="329"/>
        <v>GasCO2Default</v>
      </c>
      <c r="R1264" t="str">
        <f t="shared" si="330"/>
        <v>GasO2Default</v>
      </c>
      <c r="S1264" t="str">
        <f t="shared" si="331"/>
        <v>GasID</v>
      </c>
      <c r="T1264" t="str">
        <f t="shared" si="332"/>
        <v>Default</v>
      </c>
      <c r="U1264" t="str">
        <f t="shared" si="333"/>
        <v>AiTest</v>
      </c>
      <c r="W1264" t="str">
        <f t="shared" si="334"/>
        <v>R</v>
      </c>
      <c r="X1264">
        <f t="shared" si="324"/>
        <v>2021</v>
      </c>
    </row>
    <row r="1265" spans="1:24" ht="15.6">
      <c r="A1265" t="s">
        <v>1177</v>
      </c>
      <c r="B1265" t="s">
        <v>306</v>
      </c>
      <c r="C1265" t="str">
        <f t="shared" si="336"/>
        <v>DPL90</v>
      </c>
      <c r="D1265" t="str">
        <f t="shared" si="320"/>
        <v>DPL90.var</v>
      </c>
      <c r="E1265" t="str">
        <f t="shared" si="335"/>
        <v>SandyLoam</v>
      </c>
      <c r="F1265" s="24" t="str">
        <f t="shared" si="321"/>
        <v>SandyLoam.soi</v>
      </c>
      <c r="G1265" s="24" t="str">
        <f t="shared" si="322"/>
        <v>MississippiLoc3Wea.wea</v>
      </c>
      <c r="H1265" t="s">
        <v>315</v>
      </c>
      <c r="I1265" t="str">
        <f t="shared" si="325"/>
        <v>MississippiLoc3</v>
      </c>
      <c r="J1265" t="s">
        <v>333</v>
      </c>
      <c r="K1265" t="s">
        <v>336</v>
      </c>
      <c r="L1265" s="25" t="s">
        <v>70</v>
      </c>
      <c r="M1265" t="str">
        <f t="shared" si="323"/>
        <v>Mis_3_2021_DPL90_Sandyloam_300</v>
      </c>
      <c r="N1265" t="str">
        <f t="shared" si="326"/>
        <v>BiologyDefault</v>
      </c>
      <c r="O1265" t="str">
        <f t="shared" si="327"/>
        <v>MulchGeo1</v>
      </c>
      <c r="P1265" t="str">
        <f t="shared" si="328"/>
        <v>MulchDecomp1</v>
      </c>
      <c r="Q1265" t="str">
        <f t="shared" si="329"/>
        <v>GasCO2Default</v>
      </c>
      <c r="R1265" t="str">
        <f t="shared" si="330"/>
        <v>GasO2Default</v>
      </c>
      <c r="S1265" t="str">
        <f t="shared" si="331"/>
        <v>GasID</v>
      </c>
      <c r="T1265" t="str">
        <f t="shared" si="332"/>
        <v>Default</v>
      </c>
      <c r="U1265" t="str">
        <f t="shared" si="333"/>
        <v>AiTest</v>
      </c>
      <c r="W1265" t="str">
        <f t="shared" si="334"/>
        <v>R</v>
      </c>
      <c r="X1265">
        <f t="shared" si="324"/>
        <v>2021</v>
      </c>
    </row>
    <row r="1266" spans="1:24" ht="15.6">
      <c r="A1266" t="s">
        <v>1178</v>
      </c>
      <c r="B1266" t="s">
        <v>306</v>
      </c>
      <c r="C1266" t="str">
        <f t="shared" si="336"/>
        <v>NuCot33</v>
      </c>
      <c r="D1266" t="str">
        <f t="shared" si="320"/>
        <v>NuCot33.var</v>
      </c>
      <c r="E1266" t="str">
        <f t="shared" si="335"/>
        <v>Clay</v>
      </c>
      <c r="F1266" s="24" t="str">
        <f t="shared" si="321"/>
        <v>Clay.soi</v>
      </c>
      <c r="G1266" s="24" t="str">
        <f t="shared" si="322"/>
        <v>MississippiLoc3Wea.wea</v>
      </c>
      <c r="H1266" t="s">
        <v>315</v>
      </c>
      <c r="I1266" t="str">
        <f t="shared" si="325"/>
        <v>MississippiLoc3</v>
      </c>
      <c r="J1266" t="s">
        <v>333</v>
      </c>
      <c r="K1266" t="s">
        <v>336</v>
      </c>
      <c r="L1266" s="25" t="s">
        <v>70</v>
      </c>
      <c r="M1266" t="str">
        <f t="shared" si="323"/>
        <v>Mis_3_2021_NuCot33_Clay_0</v>
      </c>
      <c r="N1266" t="str">
        <f t="shared" si="326"/>
        <v>BiologyDefault</v>
      </c>
      <c r="O1266" t="str">
        <f t="shared" si="327"/>
        <v>MulchGeo1</v>
      </c>
      <c r="P1266" t="str">
        <f t="shared" si="328"/>
        <v>MulchDecomp1</v>
      </c>
      <c r="Q1266" t="str">
        <f t="shared" si="329"/>
        <v>GasCO2Default</v>
      </c>
      <c r="R1266" t="str">
        <f t="shared" si="330"/>
        <v>GasO2Default</v>
      </c>
      <c r="S1266" t="str">
        <f t="shared" si="331"/>
        <v>GasID</v>
      </c>
      <c r="T1266" t="str">
        <f t="shared" si="332"/>
        <v>Default</v>
      </c>
      <c r="U1266" t="str">
        <f t="shared" si="333"/>
        <v>AiTest</v>
      </c>
      <c r="W1266" t="str">
        <f t="shared" si="334"/>
        <v>R</v>
      </c>
      <c r="X1266">
        <f t="shared" si="324"/>
        <v>2021</v>
      </c>
    </row>
    <row r="1267" spans="1:24" ht="15.6">
      <c r="A1267" t="s">
        <v>1179</v>
      </c>
      <c r="B1267" t="s">
        <v>306</v>
      </c>
      <c r="C1267" t="str">
        <f t="shared" si="336"/>
        <v>NuCot33</v>
      </c>
      <c r="D1267" t="str">
        <f t="shared" si="320"/>
        <v>NuCot33.var</v>
      </c>
      <c r="E1267" t="str">
        <f t="shared" si="335"/>
        <v>Clay</v>
      </c>
      <c r="F1267" s="24" t="str">
        <f t="shared" si="321"/>
        <v>Clay.soi</v>
      </c>
      <c r="G1267" s="24" t="str">
        <f t="shared" si="322"/>
        <v>MississippiLoc3Wea.wea</v>
      </c>
      <c r="H1267" t="s">
        <v>315</v>
      </c>
      <c r="I1267" t="str">
        <f t="shared" si="325"/>
        <v>MississippiLoc3</v>
      </c>
      <c r="J1267" t="s">
        <v>333</v>
      </c>
      <c r="K1267" t="s">
        <v>336</v>
      </c>
      <c r="L1267" s="25" t="s">
        <v>70</v>
      </c>
      <c r="M1267" t="str">
        <f t="shared" si="323"/>
        <v>Mis_3_2021_NuCot33_Clay_100</v>
      </c>
      <c r="N1267" t="str">
        <f t="shared" si="326"/>
        <v>BiologyDefault</v>
      </c>
      <c r="O1267" t="str">
        <f t="shared" si="327"/>
        <v>MulchGeo1</v>
      </c>
      <c r="P1267" t="str">
        <f t="shared" si="328"/>
        <v>MulchDecomp1</v>
      </c>
      <c r="Q1267" t="str">
        <f t="shared" si="329"/>
        <v>GasCO2Default</v>
      </c>
      <c r="R1267" t="str">
        <f t="shared" si="330"/>
        <v>GasO2Default</v>
      </c>
      <c r="S1267" t="str">
        <f t="shared" si="331"/>
        <v>GasID</v>
      </c>
      <c r="T1267" t="str">
        <f t="shared" si="332"/>
        <v>Default</v>
      </c>
      <c r="U1267" t="str">
        <f t="shared" si="333"/>
        <v>AiTest</v>
      </c>
      <c r="W1267" t="str">
        <f t="shared" si="334"/>
        <v>R</v>
      </c>
      <c r="X1267">
        <f t="shared" si="324"/>
        <v>2021</v>
      </c>
    </row>
    <row r="1268" spans="1:24" ht="15.6">
      <c r="A1268" t="s">
        <v>1180</v>
      </c>
      <c r="B1268" t="s">
        <v>306</v>
      </c>
      <c r="C1268" t="str">
        <f t="shared" si="336"/>
        <v>NuCot33</v>
      </c>
      <c r="D1268" t="str">
        <f t="shared" si="320"/>
        <v>NuCot33.var</v>
      </c>
      <c r="E1268" t="str">
        <f t="shared" si="335"/>
        <v>Clay</v>
      </c>
      <c r="F1268" s="24" t="str">
        <f t="shared" si="321"/>
        <v>Clay.soi</v>
      </c>
      <c r="G1268" s="24" t="str">
        <f t="shared" si="322"/>
        <v>MississippiLoc3Wea.wea</v>
      </c>
      <c r="H1268" t="s">
        <v>315</v>
      </c>
      <c r="I1268" t="str">
        <f t="shared" si="325"/>
        <v>MississippiLoc3</v>
      </c>
      <c r="J1268" t="s">
        <v>333</v>
      </c>
      <c r="K1268" t="s">
        <v>336</v>
      </c>
      <c r="L1268" s="25" t="s">
        <v>70</v>
      </c>
      <c r="M1268" t="str">
        <f t="shared" si="323"/>
        <v>Mis_3_2021_NuCot33_Clay_200</v>
      </c>
      <c r="N1268" t="str">
        <f t="shared" si="326"/>
        <v>BiologyDefault</v>
      </c>
      <c r="O1268" t="str">
        <f t="shared" si="327"/>
        <v>MulchGeo1</v>
      </c>
      <c r="P1268" t="str">
        <f t="shared" si="328"/>
        <v>MulchDecomp1</v>
      </c>
      <c r="Q1268" t="str">
        <f t="shared" si="329"/>
        <v>GasCO2Default</v>
      </c>
      <c r="R1268" t="str">
        <f t="shared" si="330"/>
        <v>GasO2Default</v>
      </c>
      <c r="S1268" t="str">
        <f t="shared" si="331"/>
        <v>GasID</v>
      </c>
      <c r="T1268" t="str">
        <f t="shared" si="332"/>
        <v>Default</v>
      </c>
      <c r="U1268" t="str">
        <f t="shared" si="333"/>
        <v>AiTest</v>
      </c>
      <c r="W1268" t="str">
        <f t="shared" si="334"/>
        <v>R</v>
      </c>
      <c r="X1268">
        <f t="shared" si="324"/>
        <v>2021</v>
      </c>
    </row>
    <row r="1269" spans="1:24" ht="15.6">
      <c r="A1269" t="s">
        <v>1181</v>
      </c>
      <c r="B1269" t="s">
        <v>306</v>
      </c>
      <c r="C1269" t="str">
        <f t="shared" si="336"/>
        <v>NuCot33</v>
      </c>
      <c r="D1269" t="str">
        <f t="shared" si="320"/>
        <v>NuCot33.var</v>
      </c>
      <c r="E1269" t="str">
        <f t="shared" si="335"/>
        <v>Clay</v>
      </c>
      <c r="F1269" s="24" t="str">
        <f t="shared" si="321"/>
        <v>Clay.soi</v>
      </c>
      <c r="G1269" s="24" t="str">
        <f t="shared" si="322"/>
        <v>MississippiLoc3Wea.wea</v>
      </c>
      <c r="H1269" t="s">
        <v>315</v>
      </c>
      <c r="I1269" t="str">
        <f t="shared" si="325"/>
        <v>MississippiLoc3</v>
      </c>
      <c r="J1269" t="s">
        <v>333</v>
      </c>
      <c r="K1269" t="s">
        <v>336</v>
      </c>
      <c r="L1269" s="25" t="s">
        <v>70</v>
      </c>
      <c r="M1269" t="str">
        <f t="shared" si="323"/>
        <v>Mis_3_2021_NuCot33_Clay_300</v>
      </c>
      <c r="N1269" t="str">
        <f t="shared" si="326"/>
        <v>BiologyDefault</v>
      </c>
      <c r="O1269" t="str">
        <f t="shared" si="327"/>
        <v>MulchGeo1</v>
      </c>
      <c r="P1269" t="str">
        <f t="shared" si="328"/>
        <v>MulchDecomp1</v>
      </c>
      <c r="Q1269" t="str">
        <f t="shared" si="329"/>
        <v>GasCO2Default</v>
      </c>
      <c r="R1269" t="str">
        <f t="shared" si="330"/>
        <v>GasO2Default</v>
      </c>
      <c r="S1269" t="str">
        <f t="shared" si="331"/>
        <v>GasID</v>
      </c>
      <c r="T1269" t="str">
        <f t="shared" si="332"/>
        <v>Default</v>
      </c>
      <c r="U1269" t="str">
        <f t="shared" si="333"/>
        <v>AiTest</v>
      </c>
      <c r="W1269" t="str">
        <f t="shared" si="334"/>
        <v>R</v>
      </c>
      <c r="X1269">
        <f t="shared" si="324"/>
        <v>2021</v>
      </c>
    </row>
    <row r="1270" spans="1:24" ht="15.6">
      <c r="A1270" t="s">
        <v>1182</v>
      </c>
      <c r="B1270" t="s">
        <v>306</v>
      </c>
      <c r="C1270" t="str">
        <f t="shared" si="336"/>
        <v>NuCot33</v>
      </c>
      <c r="D1270" t="str">
        <f t="shared" si="320"/>
        <v>NuCot33.var</v>
      </c>
      <c r="E1270" t="str">
        <f t="shared" si="335"/>
        <v>SandyClayLoam</v>
      </c>
      <c r="F1270" s="24" t="str">
        <f t="shared" si="321"/>
        <v>SandyClayLoam.soi</v>
      </c>
      <c r="G1270" s="24" t="str">
        <f t="shared" si="322"/>
        <v>MississippiLoc3Wea.wea</v>
      </c>
      <c r="H1270" t="s">
        <v>315</v>
      </c>
      <c r="I1270" t="str">
        <f t="shared" si="325"/>
        <v>MississippiLoc3</v>
      </c>
      <c r="J1270" t="s">
        <v>333</v>
      </c>
      <c r="K1270" t="s">
        <v>336</v>
      </c>
      <c r="L1270" s="25" t="s">
        <v>70</v>
      </c>
      <c r="M1270" t="str">
        <f t="shared" si="323"/>
        <v>Mis_3_2021_NuCot33_SandyClayLoam_0</v>
      </c>
      <c r="N1270" t="str">
        <f t="shared" si="326"/>
        <v>BiologyDefault</v>
      </c>
      <c r="O1270" t="str">
        <f t="shared" si="327"/>
        <v>MulchGeo1</v>
      </c>
      <c r="P1270" t="str">
        <f t="shared" si="328"/>
        <v>MulchDecomp1</v>
      </c>
      <c r="Q1270" t="str">
        <f t="shared" si="329"/>
        <v>GasCO2Default</v>
      </c>
      <c r="R1270" t="str">
        <f t="shared" si="330"/>
        <v>GasO2Default</v>
      </c>
      <c r="S1270" t="str">
        <f t="shared" si="331"/>
        <v>GasID</v>
      </c>
      <c r="T1270" t="str">
        <f t="shared" si="332"/>
        <v>Default</v>
      </c>
      <c r="U1270" t="str">
        <f t="shared" si="333"/>
        <v>AiTest</v>
      </c>
      <c r="W1270" t="str">
        <f t="shared" si="334"/>
        <v>R</v>
      </c>
      <c r="X1270">
        <f t="shared" si="324"/>
        <v>2021</v>
      </c>
    </row>
    <row r="1271" spans="1:24" ht="15.6">
      <c r="A1271" t="s">
        <v>1183</v>
      </c>
      <c r="B1271" t="s">
        <v>306</v>
      </c>
      <c r="C1271" t="str">
        <f t="shared" si="336"/>
        <v>NuCot33</v>
      </c>
      <c r="D1271" t="str">
        <f t="shared" si="320"/>
        <v>NuCot33.var</v>
      </c>
      <c r="E1271" t="str">
        <f t="shared" si="335"/>
        <v>SandyClayLoam</v>
      </c>
      <c r="F1271" s="24" t="str">
        <f t="shared" si="321"/>
        <v>SandyClayLoam.soi</v>
      </c>
      <c r="G1271" s="24" t="str">
        <f t="shared" si="322"/>
        <v>MississippiLoc3Wea.wea</v>
      </c>
      <c r="H1271" t="s">
        <v>315</v>
      </c>
      <c r="I1271" t="str">
        <f t="shared" si="325"/>
        <v>MississippiLoc3</v>
      </c>
      <c r="J1271" t="s">
        <v>333</v>
      </c>
      <c r="K1271" t="s">
        <v>336</v>
      </c>
      <c r="L1271" s="25" t="s">
        <v>70</v>
      </c>
      <c r="M1271" t="str">
        <f t="shared" si="323"/>
        <v>Mis_3_2021_NuCot33_SandyClayLoam_100</v>
      </c>
      <c r="N1271" t="str">
        <f t="shared" si="326"/>
        <v>BiologyDefault</v>
      </c>
      <c r="O1271" t="str">
        <f t="shared" si="327"/>
        <v>MulchGeo1</v>
      </c>
      <c r="P1271" t="str">
        <f t="shared" si="328"/>
        <v>MulchDecomp1</v>
      </c>
      <c r="Q1271" t="str">
        <f t="shared" si="329"/>
        <v>GasCO2Default</v>
      </c>
      <c r="R1271" t="str">
        <f t="shared" si="330"/>
        <v>GasO2Default</v>
      </c>
      <c r="S1271" t="str">
        <f t="shared" si="331"/>
        <v>GasID</v>
      </c>
      <c r="T1271" t="str">
        <f t="shared" si="332"/>
        <v>Default</v>
      </c>
      <c r="U1271" t="str">
        <f t="shared" si="333"/>
        <v>AiTest</v>
      </c>
      <c r="W1271" t="str">
        <f t="shared" si="334"/>
        <v>R</v>
      </c>
      <c r="X1271">
        <f t="shared" si="324"/>
        <v>2021</v>
      </c>
    </row>
    <row r="1272" spans="1:24" ht="15.6">
      <c r="A1272" t="s">
        <v>1184</v>
      </c>
      <c r="B1272" t="s">
        <v>306</v>
      </c>
      <c r="C1272" t="str">
        <f t="shared" si="336"/>
        <v>NuCot33</v>
      </c>
      <c r="D1272" t="str">
        <f t="shared" si="320"/>
        <v>NuCot33.var</v>
      </c>
      <c r="E1272" t="str">
        <f t="shared" si="335"/>
        <v>SandyClayLoam</v>
      </c>
      <c r="F1272" s="24" t="str">
        <f t="shared" si="321"/>
        <v>SandyClayLoam.soi</v>
      </c>
      <c r="G1272" s="24" t="str">
        <f t="shared" si="322"/>
        <v>MississippiLoc3Wea.wea</v>
      </c>
      <c r="H1272" t="s">
        <v>315</v>
      </c>
      <c r="I1272" t="str">
        <f t="shared" si="325"/>
        <v>MississippiLoc3</v>
      </c>
      <c r="J1272" t="s">
        <v>333</v>
      </c>
      <c r="K1272" t="s">
        <v>336</v>
      </c>
      <c r="L1272" s="25" t="s">
        <v>70</v>
      </c>
      <c r="M1272" t="str">
        <f t="shared" si="323"/>
        <v>Mis_3_2021_NuCot33_SandyClayLoam_200</v>
      </c>
      <c r="N1272" t="str">
        <f t="shared" si="326"/>
        <v>BiologyDefault</v>
      </c>
      <c r="O1272" t="str">
        <f t="shared" si="327"/>
        <v>MulchGeo1</v>
      </c>
      <c r="P1272" t="str">
        <f t="shared" si="328"/>
        <v>MulchDecomp1</v>
      </c>
      <c r="Q1272" t="str">
        <f t="shared" si="329"/>
        <v>GasCO2Default</v>
      </c>
      <c r="R1272" t="str">
        <f t="shared" si="330"/>
        <v>GasO2Default</v>
      </c>
      <c r="S1272" t="str">
        <f t="shared" si="331"/>
        <v>GasID</v>
      </c>
      <c r="T1272" t="str">
        <f t="shared" si="332"/>
        <v>Default</v>
      </c>
      <c r="U1272" t="str">
        <f t="shared" si="333"/>
        <v>AiTest</v>
      </c>
      <c r="W1272" t="str">
        <f t="shared" si="334"/>
        <v>R</v>
      </c>
      <c r="X1272">
        <f t="shared" si="324"/>
        <v>2021</v>
      </c>
    </row>
    <row r="1273" spans="1:24" ht="15.6">
      <c r="A1273" t="s">
        <v>1185</v>
      </c>
      <c r="B1273" t="s">
        <v>306</v>
      </c>
      <c r="C1273" t="str">
        <f t="shared" si="336"/>
        <v>NuCot33</v>
      </c>
      <c r="D1273" t="str">
        <f t="shared" si="320"/>
        <v>NuCot33.var</v>
      </c>
      <c r="E1273" t="str">
        <f t="shared" si="335"/>
        <v>SandyClayLoam</v>
      </c>
      <c r="F1273" s="24" t="str">
        <f t="shared" si="321"/>
        <v>SandyClayLoam.soi</v>
      </c>
      <c r="G1273" s="24" t="str">
        <f t="shared" si="322"/>
        <v>MississippiLoc3Wea.wea</v>
      </c>
      <c r="H1273" t="s">
        <v>315</v>
      </c>
      <c r="I1273" t="str">
        <f t="shared" si="325"/>
        <v>MississippiLoc3</v>
      </c>
      <c r="J1273" t="s">
        <v>333</v>
      </c>
      <c r="K1273" t="s">
        <v>336</v>
      </c>
      <c r="L1273" s="25" t="s">
        <v>70</v>
      </c>
      <c r="M1273" t="str">
        <f t="shared" si="323"/>
        <v>Mis_3_2021_NuCot33_SandyClayLoam_300</v>
      </c>
      <c r="N1273" t="str">
        <f t="shared" si="326"/>
        <v>BiologyDefault</v>
      </c>
      <c r="O1273" t="str">
        <f t="shared" si="327"/>
        <v>MulchGeo1</v>
      </c>
      <c r="P1273" t="str">
        <f t="shared" si="328"/>
        <v>MulchDecomp1</v>
      </c>
      <c r="Q1273" t="str">
        <f t="shared" si="329"/>
        <v>GasCO2Default</v>
      </c>
      <c r="R1273" t="str">
        <f t="shared" si="330"/>
        <v>GasO2Default</v>
      </c>
      <c r="S1273" t="str">
        <f t="shared" si="331"/>
        <v>GasID</v>
      </c>
      <c r="T1273" t="str">
        <f t="shared" si="332"/>
        <v>Default</v>
      </c>
      <c r="U1273" t="str">
        <f t="shared" si="333"/>
        <v>AiTest</v>
      </c>
      <c r="W1273" t="str">
        <f t="shared" si="334"/>
        <v>R</v>
      </c>
      <c r="X1273">
        <f t="shared" si="324"/>
        <v>2021</v>
      </c>
    </row>
    <row r="1274" spans="1:24" ht="15.6">
      <c r="A1274" t="s">
        <v>1186</v>
      </c>
      <c r="B1274" t="s">
        <v>306</v>
      </c>
      <c r="C1274" t="str">
        <f t="shared" si="336"/>
        <v>NuCot33</v>
      </c>
      <c r="D1274" t="str">
        <f t="shared" si="320"/>
        <v>NuCot33.var</v>
      </c>
      <c r="E1274" t="str">
        <f t="shared" si="335"/>
        <v>SandyLoam</v>
      </c>
      <c r="F1274" s="24" t="str">
        <f t="shared" si="321"/>
        <v>SandyLoam.soi</v>
      </c>
      <c r="G1274" s="24" t="str">
        <f t="shared" si="322"/>
        <v>MississippiLoc3Wea.wea</v>
      </c>
      <c r="H1274" t="s">
        <v>315</v>
      </c>
      <c r="I1274" t="str">
        <f t="shared" si="325"/>
        <v>MississippiLoc3</v>
      </c>
      <c r="J1274" t="s">
        <v>333</v>
      </c>
      <c r="K1274" t="s">
        <v>336</v>
      </c>
      <c r="L1274" s="25" t="s">
        <v>70</v>
      </c>
      <c r="M1274" t="str">
        <f t="shared" si="323"/>
        <v>Mis_3_2021_NuCot33_Sandyloam_0</v>
      </c>
      <c r="N1274" t="str">
        <f t="shared" si="326"/>
        <v>BiologyDefault</v>
      </c>
      <c r="O1274" t="str">
        <f t="shared" si="327"/>
        <v>MulchGeo1</v>
      </c>
      <c r="P1274" t="str">
        <f t="shared" si="328"/>
        <v>MulchDecomp1</v>
      </c>
      <c r="Q1274" t="str">
        <f t="shared" si="329"/>
        <v>GasCO2Default</v>
      </c>
      <c r="R1274" t="str">
        <f t="shared" si="330"/>
        <v>GasO2Default</v>
      </c>
      <c r="S1274" t="str">
        <f t="shared" si="331"/>
        <v>GasID</v>
      </c>
      <c r="T1274" t="str">
        <f t="shared" si="332"/>
        <v>Default</v>
      </c>
      <c r="U1274" t="str">
        <f t="shared" si="333"/>
        <v>AiTest</v>
      </c>
      <c r="W1274" t="str">
        <f t="shared" si="334"/>
        <v>R</v>
      </c>
      <c r="X1274">
        <f t="shared" si="324"/>
        <v>2021</v>
      </c>
    </row>
    <row r="1275" spans="1:24" ht="15.6">
      <c r="A1275" t="s">
        <v>1187</v>
      </c>
      <c r="B1275" t="s">
        <v>306</v>
      </c>
      <c r="C1275" t="str">
        <f t="shared" si="336"/>
        <v>NuCot33</v>
      </c>
      <c r="D1275" t="str">
        <f t="shared" si="320"/>
        <v>NuCot33.var</v>
      </c>
      <c r="E1275" t="str">
        <f t="shared" si="335"/>
        <v>SandyLoam</v>
      </c>
      <c r="F1275" s="24" t="str">
        <f t="shared" si="321"/>
        <v>SandyLoam.soi</v>
      </c>
      <c r="G1275" s="24" t="str">
        <f t="shared" si="322"/>
        <v>MississippiLoc3Wea.wea</v>
      </c>
      <c r="H1275" t="s">
        <v>315</v>
      </c>
      <c r="I1275" t="str">
        <f t="shared" si="325"/>
        <v>MississippiLoc3</v>
      </c>
      <c r="J1275" t="s">
        <v>333</v>
      </c>
      <c r="K1275" t="s">
        <v>336</v>
      </c>
      <c r="L1275" s="25" t="s">
        <v>70</v>
      </c>
      <c r="M1275" t="str">
        <f t="shared" si="323"/>
        <v>Mis_3_2021_NuCot33_Sandyloam_100</v>
      </c>
      <c r="N1275" t="str">
        <f t="shared" si="326"/>
        <v>BiologyDefault</v>
      </c>
      <c r="O1275" t="str">
        <f t="shared" si="327"/>
        <v>MulchGeo1</v>
      </c>
      <c r="P1275" t="str">
        <f t="shared" si="328"/>
        <v>MulchDecomp1</v>
      </c>
      <c r="Q1275" t="str">
        <f t="shared" si="329"/>
        <v>GasCO2Default</v>
      </c>
      <c r="R1275" t="str">
        <f t="shared" si="330"/>
        <v>GasO2Default</v>
      </c>
      <c r="S1275" t="str">
        <f t="shared" si="331"/>
        <v>GasID</v>
      </c>
      <c r="T1275" t="str">
        <f t="shared" si="332"/>
        <v>Default</v>
      </c>
      <c r="U1275" t="str">
        <f t="shared" si="333"/>
        <v>AiTest</v>
      </c>
      <c r="W1275" t="str">
        <f t="shared" si="334"/>
        <v>R</v>
      </c>
      <c r="X1275">
        <f t="shared" si="324"/>
        <v>2021</v>
      </c>
    </row>
    <row r="1276" spans="1:24" ht="15.6">
      <c r="A1276" t="s">
        <v>1188</v>
      </c>
      <c r="B1276" t="s">
        <v>306</v>
      </c>
      <c r="C1276" t="str">
        <f t="shared" si="336"/>
        <v>NuCot33</v>
      </c>
      <c r="D1276" t="str">
        <f t="shared" si="320"/>
        <v>NuCot33.var</v>
      </c>
      <c r="E1276" t="str">
        <f t="shared" si="335"/>
        <v>SandyLoam</v>
      </c>
      <c r="F1276" s="24" t="str">
        <f t="shared" si="321"/>
        <v>SandyLoam.soi</v>
      </c>
      <c r="G1276" s="24" t="str">
        <f t="shared" si="322"/>
        <v>MississippiLoc3Wea.wea</v>
      </c>
      <c r="H1276" t="s">
        <v>315</v>
      </c>
      <c r="I1276" t="str">
        <f t="shared" si="325"/>
        <v>MississippiLoc3</v>
      </c>
      <c r="J1276" t="s">
        <v>333</v>
      </c>
      <c r="K1276" t="s">
        <v>336</v>
      </c>
      <c r="L1276" s="25" t="s">
        <v>70</v>
      </c>
      <c r="M1276" t="str">
        <f t="shared" si="323"/>
        <v>Mis_3_2021_NuCot33_Sandyloam_200</v>
      </c>
      <c r="N1276" t="str">
        <f t="shared" si="326"/>
        <v>BiologyDefault</v>
      </c>
      <c r="O1276" t="str">
        <f t="shared" si="327"/>
        <v>MulchGeo1</v>
      </c>
      <c r="P1276" t="str">
        <f t="shared" si="328"/>
        <v>MulchDecomp1</v>
      </c>
      <c r="Q1276" t="str">
        <f t="shared" si="329"/>
        <v>GasCO2Default</v>
      </c>
      <c r="R1276" t="str">
        <f t="shared" si="330"/>
        <v>GasO2Default</v>
      </c>
      <c r="S1276" t="str">
        <f t="shared" si="331"/>
        <v>GasID</v>
      </c>
      <c r="T1276" t="str">
        <f t="shared" si="332"/>
        <v>Default</v>
      </c>
      <c r="U1276" t="str">
        <f t="shared" si="333"/>
        <v>AiTest</v>
      </c>
      <c r="W1276" t="str">
        <f t="shared" si="334"/>
        <v>R</v>
      </c>
      <c r="X1276">
        <f t="shared" si="324"/>
        <v>2021</v>
      </c>
    </row>
    <row r="1277" spans="1:24" ht="15.6">
      <c r="A1277" t="s">
        <v>1189</v>
      </c>
      <c r="B1277" t="s">
        <v>306</v>
      </c>
      <c r="C1277" t="str">
        <f t="shared" si="336"/>
        <v>NuCot33</v>
      </c>
      <c r="D1277" t="str">
        <f t="shared" si="320"/>
        <v>NuCot33.var</v>
      </c>
      <c r="E1277" t="str">
        <f t="shared" si="335"/>
        <v>SandyLoam</v>
      </c>
      <c r="F1277" s="24" t="str">
        <f t="shared" si="321"/>
        <v>SandyLoam.soi</v>
      </c>
      <c r="G1277" s="24" t="str">
        <f t="shared" si="322"/>
        <v>MississippiLoc3Wea.wea</v>
      </c>
      <c r="H1277" t="s">
        <v>315</v>
      </c>
      <c r="I1277" t="str">
        <f t="shared" si="325"/>
        <v>MississippiLoc3</v>
      </c>
      <c r="J1277" t="s">
        <v>333</v>
      </c>
      <c r="K1277" t="s">
        <v>336</v>
      </c>
      <c r="L1277" s="25" t="s">
        <v>70</v>
      </c>
      <c r="M1277" t="str">
        <f t="shared" si="323"/>
        <v>Mis_3_2021_NuCot33_Sandyloam_300</v>
      </c>
      <c r="N1277" t="str">
        <f t="shared" si="326"/>
        <v>BiologyDefault</v>
      </c>
      <c r="O1277" t="str">
        <f t="shared" si="327"/>
        <v>MulchGeo1</v>
      </c>
      <c r="P1277" t="str">
        <f t="shared" si="328"/>
        <v>MulchDecomp1</v>
      </c>
      <c r="Q1277" t="str">
        <f t="shared" si="329"/>
        <v>GasCO2Default</v>
      </c>
      <c r="R1277" t="str">
        <f t="shared" si="330"/>
        <v>GasO2Default</v>
      </c>
      <c r="S1277" t="str">
        <f t="shared" si="331"/>
        <v>GasID</v>
      </c>
      <c r="T1277" t="str">
        <f t="shared" si="332"/>
        <v>Default</v>
      </c>
      <c r="U1277" t="str">
        <f t="shared" si="333"/>
        <v>AiTest</v>
      </c>
      <c r="W1277" t="str">
        <f t="shared" si="334"/>
        <v>R</v>
      </c>
      <c r="X1277">
        <f t="shared" si="324"/>
        <v>2021</v>
      </c>
    </row>
    <row r="1278" spans="1:24" ht="15.6">
      <c r="A1278" t="s">
        <v>1190</v>
      </c>
      <c r="B1278" t="s">
        <v>306</v>
      </c>
      <c r="C1278" t="str">
        <f t="shared" si="336"/>
        <v>DPL90</v>
      </c>
      <c r="D1278" t="str">
        <f t="shared" si="320"/>
        <v>DPL90.var</v>
      </c>
      <c r="E1278" t="str">
        <f t="shared" si="335"/>
        <v>Clay</v>
      </c>
      <c r="F1278" s="24" t="str">
        <f t="shared" si="321"/>
        <v>Clay.soi</v>
      </c>
      <c r="G1278" s="24" t="str">
        <f t="shared" si="322"/>
        <v>MississippiLoc3Wea.wea</v>
      </c>
      <c r="H1278" t="s">
        <v>315</v>
      </c>
      <c r="I1278" t="str">
        <f t="shared" si="325"/>
        <v>MississippiLoc3</v>
      </c>
      <c r="J1278" t="s">
        <v>333</v>
      </c>
      <c r="K1278" t="s">
        <v>336</v>
      </c>
      <c r="L1278" s="25" t="s">
        <v>70</v>
      </c>
      <c r="M1278" t="str">
        <f t="shared" si="323"/>
        <v>Mis_3_2022_DPL90_Clay_0</v>
      </c>
      <c r="N1278" t="str">
        <f t="shared" si="326"/>
        <v>BiologyDefault</v>
      </c>
      <c r="O1278" t="str">
        <f t="shared" si="327"/>
        <v>MulchGeo1</v>
      </c>
      <c r="P1278" t="str">
        <f t="shared" si="328"/>
        <v>MulchDecomp1</v>
      </c>
      <c r="Q1278" t="str">
        <f t="shared" si="329"/>
        <v>GasCO2Default</v>
      </c>
      <c r="R1278" t="str">
        <f t="shared" si="330"/>
        <v>GasO2Default</v>
      </c>
      <c r="S1278" t="str">
        <f t="shared" si="331"/>
        <v>GasID</v>
      </c>
      <c r="T1278" t="str">
        <f t="shared" si="332"/>
        <v>Default</v>
      </c>
      <c r="U1278" t="str">
        <f t="shared" si="333"/>
        <v>AiTest</v>
      </c>
      <c r="W1278" t="str">
        <f t="shared" si="334"/>
        <v>R</v>
      </c>
      <c r="X1278">
        <f t="shared" si="324"/>
        <v>2022</v>
      </c>
    </row>
    <row r="1279" spans="1:24" ht="15.6">
      <c r="A1279" t="s">
        <v>1191</v>
      </c>
      <c r="B1279" t="s">
        <v>306</v>
      </c>
      <c r="C1279" t="str">
        <f t="shared" si="336"/>
        <v>DPL90</v>
      </c>
      <c r="D1279" t="str">
        <f t="shared" si="320"/>
        <v>DPL90.var</v>
      </c>
      <c r="E1279" t="str">
        <f t="shared" si="335"/>
        <v>Clay</v>
      </c>
      <c r="F1279" s="24" t="str">
        <f t="shared" si="321"/>
        <v>Clay.soi</v>
      </c>
      <c r="G1279" s="24" t="str">
        <f t="shared" si="322"/>
        <v>MississippiLoc3Wea.wea</v>
      </c>
      <c r="H1279" t="s">
        <v>315</v>
      </c>
      <c r="I1279" t="str">
        <f t="shared" si="325"/>
        <v>MississippiLoc3</v>
      </c>
      <c r="J1279" t="s">
        <v>333</v>
      </c>
      <c r="K1279" t="s">
        <v>336</v>
      </c>
      <c r="L1279" s="25" t="s">
        <v>70</v>
      </c>
      <c r="M1279" t="str">
        <f t="shared" si="323"/>
        <v>Mis_3_2022_DPL90_Clay_100</v>
      </c>
      <c r="N1279" t="str">
        <f t="shared" si="326"/>
        <v>BiologyDefault</v>
      </c>
      <c r="O1279" t="str">
        <f t="shared" si="327"/>
        <v>MulchGeo1</v>
      </c>
      <c r="P1279" t="str">
        <f t="shared" si="328"/>
        <v>MulchDecomp1</v>
      </c>
      <c r="Q1279" t="str">
        <f t="shared" si="329"/>
        <v>GasCO2Default</v>
      </c>
      <c r="R1279" t="str">
        <f t="shared" si="330"/>
        <v>GasO2Default</v>
      </c>
      <c r="S1279" t="str">
        <f t="shared" si="331"/>
        <v>GasID</v>
      </c>
      <c r="T1279" t="str">
        <f t="shared" si="332"/>
        <v>Default</v>
      </c>
      <c r="U1279" t="str">
        <f t="shared" si="333"/>
        <v>AiTest</v>
      </c>
      <c r="W1279" t="str">
        <f t="shared" si="334"/>
        <v>R</v>
      </c>
      <c r="X1279">
        <f t="shared" si="324"/>
        <v>2022</v>
      </c>
    </row>
    <row r="1280" spans="1:24" ht="15.6">
      <c r="A1280" t="s">
        <v>1192</v>
      </c>
      <c r="B1280" t="s">
        <v>306</v>
      </c>
      <c r="C1280" t="str">
        <f t="shared" si="336"/>
        <v>DPL90</v>
      </c>
      <c r="D1280" t="str">
        <f t="shared" si="320"/>
        <v>DPL90.var</v>
      </c>
      <c r="E1280" t="str">
        <f t="shared" si="335"/>
        <v>Clay</v>
      </c>
      <c r="F1280" s="24" t="str">
        <f t="shared" si="321"/>
        <v>Clay.soi</v>
      </c>
      <c r="G1280" s="24" t="str">
        <f t="shared" si="322"/>
        <v>MississippiLoc3Wea.wea</v>
      </c>
      <c r="H1280" t="s">
        <v>315</v>
      </c>
      <c r="I1280" t="str">
        <f t="shared" si="325"/>
        <v>MississippiLoc3</v>
      </c>
      <c r="J1280" t="s">
        <v>333</v>
      </c>
      <c r="K1280" t="s">
        <v>336</v>
      </c>
      <c r="L1280" s="25" t="s">
        <v>70</v>
      </c>
      <c r="M1280" t="str">
        <f t="shared" si="323"/>
        <v>Mis_3_2022_DPL90_Clay_200</v>
      </c>
      <c r="N1280" t="str">
        <f t="shared" si="326"/>
        <v>BiologyDefault</v>
      </c>
      <c r="O1280" t="str">
        <f t="shared" si="327"/>
        <v>MulchGeo1</v>
      </c>
      <c r="P1280" t="str">
        <f t="shared" si="328"/>
        <v>MulchDecomp1</v>
      </c>
      <c r="Q1280" t="str">
        <f t="shared" si="329"/>
        <v>GasCO2Default</v>
      </c>
      <c r="R1280" t="str">
        <f t="shared" si="330"/>
        <v>GasO2Default</v>
      </c>
      <c r="S1280" t="str">
        <f t="shared" si="331"/>
        <v>GasID</v>
      </c>
      <c r="T1280" t="str">
        <f t="shared" si="332"/>
        <v>Default</v>
      </c>
      <c r="U1280" t="str">
        <f t="shared" si="333"/>
        <v>AiTest</v>
      </c>
      <c r="W1280" t="str">
        <f t="shared" si="334"/>
        <v>R</v>
      </c>
      <c r="X1280">
        <f t="shared" si="324"/>
        <v>2022</v>
      </c>
    </row>
    <row r="1281" spans="1:24" ht="15.6">
      <c r="A1281" t="s">
        <v>1193</v>
      </c>
      <c r="B1281" t="s">
        <v>306</v>
      </c>
      <c r="C1281" t="str">
        <f t="shared" si="336"/>
        <v>DPL90</v>
      </c>
      <c r="D1281" t="str">
        <f t="shared" si="320"/>
        <v>DPL90.var</v>
      </c>
      <c r="E1281" t="str">
        <f t="shared" si="335"/>
        <v>Clay</v>
      </c>
      <c r="F1281" s="24" t="str">
        <f t="shared" si="321"/>
        <v>Clay.soi</v>
      </c>
      <c r="G1281" s="24" t="str">
        <f t="shared" si="322"/>
        <v>MississippiLoc3Wea.wea</v>
      </c>
      <c r="H1281" t="s">
        <v>315</v>
      </c>
      <c r="I1281" t="str">
        <f t="shared" si="325"/>
        <v>MississippiLoc3</v>
      </c>
      <c r="J1281" t="s">
        <v>333</v>
      </c>
      <c r="K1281" t="s">
        <v>336</v>
      </c>
      <c r="L1281" s="25" t="s">
        <v>70</v>
      </c>
      <c r="M1281" t="str">
        <f t="shared" si="323"/>
        <v>Mis_3_2022_DPL90_Clay_300</v>
      </c>
      <c r="N1281" t="str">
        <f t="shared" si="326"/>
        <v>BiologyDefault</v>
      </c>
      <c r="O1281" t="str">
        <f t="shared" si="327"/>
        <v>MulchGeo1</v>
      </c>
      <c r="P1281" t="str">
        <f t="shared" si="328"/>
        <v>MulchDecomp1</v>
      </c>
      <c r="Q1281" t="str">
        <f t="shared" si="329"/>
        <v>GasCO2Default</v>
      </c>
      <c r="R1281" t="str">
        <f t="shared" si="330"/>
        <v>GasO2Default</v>
      </c>
      <c r="S1281" t="str">
        <f t="shared" si="331"/>
        <v>GasID</v>
      </c>
      <c r="T1281" t="str">
        <f t="shared" si="332"/>
        <v>Default</v>
      </c>
      <c r="U1281" t="str">
        <f t="shared" si="333"/>
        <v>AiTest</v>
      </c>
      <c r="W1281" t="str">
        <f t="shared" si="334"/>
        <v>R</v>
      </c>
      <c r="X1281">
        <f t="shared" si="324"/>
        <v>2022</v>
      </c>
    </row>
    <row r="1282" spans="1:24" ht="15.6">
      <c r="A1282" t="s">
        <v>1194</v>
      </c>
      <c r="B1282" t="s">
        <v>306</v>
      </c>
      <c r="C1282" t="str">
        <f t="shared" si="336"/>
        <v>DPL90</v>
      </c>
      <c r="D1282" t="str">
        <f t="shared" si="320"/>
        <v>DPL90.var</v>
      </c>
      <c r="E1282" t="str">
        <f t="shared" si="335"/>
        <v>SandyClayLoam</v>
      </c>
      <c r="F1282" s="24" t="str">
        <f t="shared" si="321"/>
        <v>SandyClayLoam.soi</v>
      </c>
      <c r="G1282" s="24" t="str">
        <f t="shared" si="322"/>
        <v>MississippiLoc3Wea.wea</v>
      </c>
      <c r="H1282" t="s">
        <v>315</v>
      </c>
      <c r="I1282" t="str">
        <f t="shared" si="325"/>
        <v>MississippiLoc3</v>
      </c>
      <c r="J1282" t="s">
        <v>333</v>
      </c>
      <c r="K1282" t="s">
        <v>336</v>
      </c>
      <c r="L1282" s="25" t="s">
        <v>70</v>
      </c>
      <c r="M1282" t="str">
        <f t="shared" si="323"/>
        <v>Mis_3_2022_DPL90_SandyClayLoam_0</v>
      </c>
      <c r="N1282" t="str">
        <f t="shared" si="326"/>
        <v>BiologyDefault</v>
      </c>
      <c r="O1282" t="str">
        <f t="shared" si="327"/>
        <v>MulchGeo1</v>
      </c>
      <c r="P1282" t="str">
        <f t="shared" si="328"/>
        <v>MulchDecomp1</v>
      </c>
      <c r="Q1282" t="str">
        <f t="shared" si="329"/>
        <v>GasCO2Default</v>
      </c>
      <c r="R1282" t="str">
        <f t="shared" si="330"/>
        <v>GasO2Default</v>
      </c>
      <c r="S1282" t="str">
        <f t="shared" si="331"/>
        <v>GasID</v>
      </c>
      <c r="T1282" t="str">
        <f t="shared" si="332"/>
        <v>Default</v>
      </c>
      <c r="U1282" t="str">
        <f t="shared" si="333"/>
        <v>AiTest</v>
      </c>
      <c r="W1282" t="str">
        <f t="shared" si="334"/>
        <v>R</v>
      </c>
      <c r="X1282">
        <f t="shared" si="324"/>
        <v>2022</v>
      </c>
    </row>
    <row r="1283" spans="1:24" ht="15.6">
      <c r="A1283" t="s">
        <v>1195</v>
      </c>
      <c r="B1283" t="s">
        <v>306</v>
      </c>
      <c r="C1283" t="str">
        <f t="shared" si="336"/>
        <v>DPL90</v>
      </c>
      <c r="D1283" t="str">
        <f t="shared" si="320"/>
        <v>DPL90.var</v>
      </c>
      <c r="E1283" t="str">
        <f t="shared" si="335"/>
        <v>SandyClayLoam</v>
      </c>
      <c r="F1283" s="24" t="str">
        <f t="shared" si="321"/>
        <v>SandyClayLoam.soi</v>
      </c>
      <c r="G1283" s="24" t="str">
        <f t="shared" si="322"/>
        <v>MississippiLoc3Wea.wea</v>
      </c>
      <c r="H1283" t="s">
        <v>315</v>
      </c>
      <c r="I1283" t="str">
        <f t="shared" si="325"/>
        <v>MississippiLoc3</v>
      </c>
      <c r="J1283" t="s">
        <v>333</v>
      </c>
      <c r="K1283" t="s">
        <v>336</v>
      </c>
      <c r="L1283" s="25" t="s">
        <v>70</v>
      </c>
      <c r="M1283" t="str">
        <f t="shared" si="323"/>
        <v>Mis_3_2022_DPL90_SandyClayLoam_100</v>
      </c>
      <c r="N1283" t="str">
        <f t="shared" si="326"/>
        <v>BiologyDefault</v>
      </c>
      <c r="O1283" t="str">
        <f t="shared" si="327"/>
        <v>MulchGeo1</v>
      </c>
      <c r="P1283" t="str">
        <f t="shared" si="328"/>
        <v>MulchDecomp1</v>
      </c>
      <c r="Q1283" t="str">
        <f t="shared" si="329"/>
        <v>GasCO2Default</v>
      </c>
      <c r="R1283" t="str">
        <f t="shared" si="330"/>
        <v>GasO2Default</v>
      </c>
      <c r="S1283" t="str">
        <f t="shared" si="331"/>
        <v>GasID</v>
      </c>
      <c r="T1283" t="str">
        <f t="shared" si="332"/>
        <v>Default</v>
      </c>
      <c r="U1283" t="str">
        <f t="shared" si="333"/>
        <v>AiTest</v>
      </c>
      <c r="W1283" t="str">
        <f t="shared" si="334"/>
        <v>R</v>
      </c>
      <c r="X1283">
        <f t="shared" si="324"/>
        <v>2022</v>
      </c>
    </row>
    <row r="1284" spans="1:24" ht="15.6">
      <c r="A1284" t="s">
        <v>1196</v>
      </c>
      <c r="B1284" t="s">
        <v>306</v>
      </c>
      <c r="C1284" t="str">
        <f t="shared" si="336"/>
        <v>DPL90</v>
      </c>
      <c r="D1284" t="str">
        <f t="shared" si="320"/>
        <v>DPL90.var</v>
      </c>
      <c r="E1284" t="str">
        <f t="shared" si="335"/>
        <v>SandyClayLoam</v>
      </c>
      <c r="F1284" s="24" t="str">
        <f t="shared" si="321"/>
        <v>SandyClayLoam.soi</v>
      </c>
      <c r="G1284" s="24" t="str">
        <f t="shared" si="322"/>
        <v>MississippiLoc3Wea.wea</v>
      </c>
      <c r="H1284" t="s">
        <v>315</v>
      </c>
      <c r="I1284" t="str">
        <f t="shared" si="325"/>
        <v>MississippiLoc3</v>
      </c>
      <c r="J1284" t="s">
        <v>333</v>
      </c>
      <c r="K1284" t="s">
        <v>336</v>
      </c>
      <c r="L1284" s="25" t="s">
        <v>70</v>
      </c>
      <c r="M1284" t="str">
        <f t="shared" si="323"/>
        <v>Mis_3_2022_DPL90_SandyClayLoam_200</v>
      </c>
      <c r="N1284" t="str">
        <f t="shared" si="326"/>
        <v>BiologyDefault</v>
      </c>
      <c r="O1284" t="str">
        <f t="shared" si="327"/>
        <v>MulchGeo1</v>
      </c>
      <c r="P1284" t="str">
        <f t="shared" si="328"/>
        <v>MulchDecomp1</v>
      </c>
      <c r="Q1284" t="str">
        <f t="shared" si="329"/>
        <v>GasCO2Default</v>
      </c>
      <c r="R1284" t="str">
        <f t="shared" si="330"/>
        <v>GasO2Default</v>
      </c>
      <c r="S1284" t="str">
        <f t="shared" si="331"/>
        <v>GasID</v>
      </c>
      <c r="T1284" t="str">
        <f t="shared" si="332"/>
        <v>Default</v>
      </c>
      <c r="U1284" t="str">
        <f t="shared" si="333"/>
        <v>AiTest</v>
      </c>
      <c r="W1284" t="str">
        <f t="shared" si="334"/>
        <v>R</v>
      </c>
      <c r="X1284">
        <f t="shared" si="324"/>
        <v>2022</v>
      </c>
    </row>
    <row r="1285" spans="1:24" ht="15.6">
      <c r="A1285" t="s">
        <v>1197</v>
      </c>
      <c r="B1285" t="s">
        <v>306</v>
      </c>
      <c r="C1285" t="str">
        <f t="shared" si="336"/>
        <v>DPL90</v>
      </c>
      <c r="D1285" t="str">
        <f t="shared" si="320"/>
        <v>DPL90.var</v>
      </c>
      <c r="E1285" t="str">
        <f t="shared" si="335"/>
        <v>SandyClayLoam</v>
      </c>
      <c r="F1285" s="24" t="str">
        <f t="shared" si="321"/>
        <v>SandyClayLoam.soi</v>
      </c>
      <c r="G1285" s="24" t="str">
        <f t="shared" si="322"/>
        <v>MississippiLoc3Wea.wea</v>
      </c>
      <c r="H1285" t="s">
        <v>315</v>
      </c>
      <c r="I1285" t="str">
        <f t="shared" si="325"/>
        <v>MississippiLoc3</v>
      </c>
      <c r="J1285" t="s">
        <v>333</v>
      </c>
      <c r="K1285" t="s">
        <v>336</v>
      </c>
      <c r="L1285" s="25" t="s">
        <v>70</v>
      </c>
      <c r="M1285" t="str">
        <f t="shared" si="323"/>
        <v>Mis_3_2022_DPL90_SandyClayLoam_300</v>
      </c>
      <c r="N1285" t="str">
        <f t="shared" si="326"/>
        <v>BiologyDefault</v>
      </c>
      <c r="O1285" t="str">
        <f t="shared" si="327"/>
        <v>MulchGeo1</v>
      </c>
      <c r="P1285" t="str">
        <f t="shared" si="328"/>
        <v>MulchDecomp1</v>
      </c>
      <c r="Q1285" t="str">
        <f t="shared" si="329"/>
        <v>GasCO2Default</v>
      </c>
      <c r="R1285" t="str">
        <f t="shared" si="330"/>
        <v>GasO2Default</v>
      </c>
      <c r="S1285" t="str">
        <f t="shared" si="331"/>
        <v>GasID</v>
      </c>
      <c r="T1285" t="str">
        <f t="shared" si="332"/>
        <v>Default</v>
      </c>
      <c r="U1285" t="str">
        <f t="shared" si="333"/>
        <v>AiTest</v>
      </c>
      <c r="W1285" t="str">
        <f t="shared" si="334"/>
        <v>R</v>
      </c>
      <c r="X1285">
        <f t="shared" si="324"/>
        <v>2022</v>
      </c>
    </row>
    <row r="1286" spans="1:24" ht="15.6">
      <c r="A1286" t="s">
        <v>1198</v>
      </c>
      <c r="B1286" t="s">
        <v>306</v>
      </c>
      <c r="C1286" t="str">
        <f t="shared" si="336"/>
        <v>DPL90</v>
      </c>
      <c r="D1286" t="str">
        <f t="shared" ref="D1286:D1301" si="337">C1286 &amp; ".var"</f>
        <v>DPL90.var</v>
      </c>
      <c r="E1286" t="str">
        <f t="shared" si="335"/>
        <v>SandyLoam</v>
      </c>
      <c r="F1286" s="24" t="str">
        <f t="shared" ref="F1286:F1301" si="338">E1286 &amp; ".soi"</f>
        <v>SandyLoam.soi</v>
      </c>
      <c r="G1286" s="24" t="str">
        <f t="shared" ref="G1286:G1301" si="339">B1286&amp; ".wea"</f>
        <v>MississippiLoc3Wea.wea</v>
      </c>
      <c r="H1286" t="s">
        <v>315</v>
      </c>
      <c r="I1286" t="str">
        <f t="shared" si="325"/>
        <v>MississippiLoc3</v>
      </c>
      <c r="J1286" t="s">
        <v>333</v>
      </c>
      <c r="K1286" t="s">
        <v>336</v>
      </c>
      <c r="L1286" s="25" t="s">
        <v>70</v>
      </c>
      <c r="M1286" t="str">
        <f t="shared" si="323"/>
        <v>Mis_3_2022_DPL90_Sandyloam_0</v>
      </c>
      <c r="N1286" t="str">
        <f t="shared" si="326"/>
        <v>BiologyDefault</v>
      </c>
      <c r="O1286" t="str">
        <f t="shared" si="327"/>
        <v>MulchGeo1</v>
      </c>
      <c r="P1286" t="str">
        <f t="shared" si="328"/>
        <v>MulchDecomp1</v>
      </c>
      <c r="Q1286" t="str">
        <f t="shared" si="329"/>
        <v>GasCO2Default</v>
      </c>
      <c r="R1286" t="str">
        <f t="shared" si="330"/>
        <v>GasO2Default</v>
      </c>
      <c r="S1286" t="str">
        <f t="shared" si="331"/>
        <v>GasID</v>
      </c>
      <c r="T1286" t="str">
        <f t="shared" si="332"/>
        <v>Default</v>
      </c>
      <c r="U1286" t="str">
        <f t="shared" si="333"/>
        <v>AiTest</v>
      </c>
      <c r="W1286" t="str">
        <f t="shared" si="334"/>
        <v>R</v>
      </c>
      <c r="X1286">
        <f t="shared" si="324"/>
        <v>2022</v>
      </c>
    </row>
    <row r="1287" spans="1:24" ht="15.6">
      <c r="A1287" t="s">
        <v>1199</v>
      </c>
      <c r="B1287" t="s">
        <v>306</v>
      </c>
      <c r="C1287" t="str">
        <f t="shared" si="336"/>
        <v>DPL90</v>
      </c>
      <c r="D1287" t="str">
        <f t="shared" si="337"/>
        <v>DPL90.var</v>
      </c>
      <c r="E1287" t="str">
        <f t="shared" si="335"/>
        <v>SandyLoam</v>
      </c>
      <c r="F1287" s="24" t="str">
        <f t="shared" si="338"/>
        <v>SandyLoam.soi</v>
      </c>
      <c r="G1287" s="24" t="str">
        <f t="shared" si="339"/>
        <v>MississippiLoc3Wea.wea</v>
      </c>
      <c r="H1287" t="s">
        <v>315</v>
      </c>
      <c r="I1287" t="str">
        <f t="shared" si="325"/>
        <v>MississippiLoc3</v>
      </c>
      <c r="J1287" t="s">
        <v>333</v>
      </c>
      <c r="K1287" t="s">
        <v>336</v>
      </c>
      <c r="L1287" s="25" t="s">
        <v>70</v>
      </c>
      <c r="M1287" t="str">
        <f t="shared" ref="M1287:M1301" si="340">A1287</f>
        <v>Mis_3_2022_DPL90_Sandyloam_100</v>
      </c>
      <c r="N1287" t="str">
        <f t="shared" si="326"/>
        <v>BiologyDefault</v>
      </c>
      <c r="O1287" t="str">
        <f t="shared" si="327"/>
        <v>MulchGeo1</v>
      </c>
      <c r="P1287" t="str">
        <f t="shared" si="328"/>
        <v>MulchDecomp1</v>
      </c>
      <c r="Q1287" t="str">
        <f t="shared" si="329"/>
        <v>GasCO2Default</v>
      </c>
      <c r="R1287" t="str">
        <f t="shared" si="330"/>
        <v>GasO2Default</v>
      </c>
      <c r="S1287" t="str">
        <f t="shared" si="331"/>
        <v>GasID</v>
      </c>
      <c r="T1287" t="str">
        <f t="shared" si="332"/>
        <v>Default</v>
      </c>
      <c r="U1287" t="str">
        <f t="shared" si="333"/>
        <v>AiTest</v>
      </c>
      <c r="W1287" t="str">
        <f t="shared" si="334"/>
        <v>R</v>
      </c>
      <c r="X1287">
        <f t="shared" ref="X1287:X1301" si="341">X1143</f>
        <v>2022</v>
      </c>
    </row>
    <row r="1288" spans="1:24" ht="15.6">
      <c r="A1288" t="s">
        <v>1200</v>
      </c>
      <c r="B1288" t="s">
        <v>306</v>
      </c>
      <c r="C1288" t="str">
        <f t="shared" si="336"/>
        <v>DPL90</v>
      </c>
      <c r="D1288" t="str">
        <f t="shared" si="337"/>
        <v>DPL90.var</v>
      </c>
      <c r="E1288" t="str">
        <f t="shared" si="335"/>
        <v>SandyLoam</v>
      </c>
      <c r="F1288" s="24" t="str">
        <f t="shared" si="338"/>
        <v>SandyLoam.soi</v>
      </c>
      <c r="G1288" s="24" t="str">
        <f t="shared" si="339"/>
        <v>MississippiLoc3Wea.wea</v>
      </c>
      <c r="H1288" t="s">
        <v>315</v>
      </c>
      <c r="I1288" t="str">
        <f t="shared" ref="I1288:I1301" si="342">I1287</f>
        <v>MississippiLoc3</v>
      </c>
      <c r="J1288" t="s">
        <v>333</v>
      </c>
      <c r="K1288" t="s">
        <v>336</v>
      </c>
      <c r="L1288" s="25" t="s">
        <v>70</v>
      </c>
      <c r="M1288" t="str">
        <f t="shared" si="340"/>
        <v>Mis_3_2022_DPL90_Sandyloam_200</v>
      </c>
      <c r="N1288" t="str">
        <f t="shared" ref="N1288:N1301" si="343">N1287</f>
        <v>BiologyDefault</v>
      </c>
      <c r="O1288" t="str">
        <f t="shared" ref="O1288:O1301" si="344">O1287</f>
        <v>MulchGeo1</v>
      </c>
      <c r="P1288" t="str">
        <f t="shared" ref="P1288:P1301" si="345">P1287</f>
        <v>MulchDecomp1</v>
      </c>
      <c r="Q1288" t="str">
        <f t="shared" ref="Q1288:Q1301" si="346">Q1287</f>
        <v>GasCO2Default</v>
      </c>
      <c r="R1288" t="str">
        <f t="shared" ref="R1288:R1301" si="347">R1287</f>
        <v>GasO2Default</v>
      </c>
      <c r="S1288" t="str">
        <f t="shared" ref="S1288:S1301" si="348">S1287</f>
        <v>GasID</v>
      </c>
      <c r="T1288" t="str">
        <f t="shared" ref="T1288:T1301" si="349">T1287</f>
        <v>Default</v>
      </c>
      <c r="U1288" t="str">
        <f t="shared" ref="U1288:U1301" si="350">U1287</f>
        <v>AiTest</v>
      </c>
      <c r="W1288" t="str">
        <f t="shared" ref="W1288:W1301" si="351">W1287</f>
        <v>R</v>
      </c>
      <c r="X1288">
        <f t="shared" si="341"/>
        <v>2022</v>
      </c>
    </row>
    <row r="1289" spans="1:24" ht="15.6">
      <c r="A1289" t="s">
        <v>1201</v>
      </c>
      <c r="B1289" t="s">
        <v>306</v>
      </c>
      <c r="C1289" t="str">
        <f t="shared" si="336"/>
        <v>DPL90</v>
      </c>
      <c r="D1289" t="str">
        <f t="shared" si="337"/>
        <v>DPL90.var</v>
      </c>
      <c r="E1289" t="str">
        <f t="shared" si="335"/>
        <v>SandyLoam</v>
      </c>
      <c r="F1289" s="24" t="str">
        <f t="shared" si="338"/>
        <v>SandyLoam.soi</v>
      </c>
      <c r="G1289" s="24" t="str">
        <f t="shared" si="339"/>
        <v>MississippiLoc3Wea.wea</v>
      </c>
      <c r="H1289" t="s">
        <v>315</v>
      </c>
      <c r="I1289" t="str">
        <f t="shared" si="342"/>
        <v>MississippiLoc3</v>
      </c>
      <c r="J1289" t="s">
        <v>333</v>
      </c>
      <c r="K1289" t="s">
        <v>336</v>
      </c>
      <c r="L1289" s="25" t="s">
        <v>70</v>
      </c>
      <c r="M1289" t="str">
        <f t="shared" si="340"/>
        <v>Mis_3_2022_DPL90_Sandyloam_300</v>
      </c>
      <c r="N1289" t="str">
        <f t="shared" si="343"/>
        <v>BiologyDefault</v>
      </c>
      <c r="O1289" t="str">
        <f t="shared" si="344"/>
        <v>MulchGeo1</v>
      </c>
      <c r="P1289" t="str">
        <f t="shared" si="345"/>
        <v>MulchDecomp1</v>
      </c>
      <c r="Q1289" t="str">
        <f t="shared" si="346"/>
        <v>GasCO2Default</v>
      </c>
      <c r="R1289" t="str">
        <f t="shared" si="347"/>
        <v>GasO2Default</v>
      </c>
      <c r="S1289" t="str">
        <f t="shared" si="348"/>
        <v>GasID</v>
      </c>
      <c r="T1289" t="str">
        <f t="shared" si="349"/>
        <v>Default</v>
      </c>
      <c r="U1289" t="str">
        <f t="shared" si="350"/>
        <v>AiTest</v>
      </c>
      <c r="W1289" t="str">
        <f t="shared" si="351"/>
        <v>R</v>
      </c>
      <c r="X1289">
        <f t="shared" si="341"/>
        <v>2022</v>
      </c>
    </row>
    <row r="1290" spans="1:24" ht="15.6">
      <c r="A1290" t="s">
        <v>1202</v>
      </c>
      <c r="B1290" t="s">
        <v>306</v>
      </c>
      <c r="C1290" t="str">
        <f t="shared" si="336"/>
        <v>NuCot33</v>
      </c>
      <c r="D1290" t="str">
        <f t="shared" si="337"/>
        <v>NuCot33.var</v>
      </c>
      <c r="E1290" t="str">
        <f t="shared" si="335"/>
        <v>Clay</v>
      </c>
      <c r="F1290" s="24" t="str">
        <f t="shared" si="338"/>
        <v>Clay.soi</v>
      </c>
      <c r="G1290" s="24" t="str">
        <f t="shared" si="339"/>
        <v>MississippiLoc3Wea.wea</v>
      </c>
      <c r="H1290" t="s">
        <v>315</v>
      </c>
      <c r="I1290" t="str">
        <f t="shared" si="342"/>
        <v>MississippiLoc3</v>
      </c>
      <c r="J1290" t="s">
        <v>333</v>
      </c>
      <c r="K1290" t="s">
        <v>336</v>
      </c>
      <c r="L1290" s="25" t="s">
        <v>70</v>
      </c>
      <c r="M1290" t="str">
        <f t="shared" si="340"/>
        <v>Mis_3_2022_NuCot33_Clay_0</v>
      </c>
      <c r="N1290" t="str">
        <f t="shared" si="343"/>
        <v>BiologyDefault</v>
      </c>
      <c r="O1290" t="str">
        <f t="shared" si="344"/>
        <v>MulchGeo1</v>
      </c>
      <c r="P1290" t="str">
        <f t="shared" si="345"/>
        <v>MulchDecomp1</v>
      </c>
      <c r="Q1290" t="str">
        <f t="shared" si="346"/>
        <v>GasCO2Default</v>
      </c>
      <c r="R1290" t="str">
        <f t="shared" si="347"/>
        <v>GasO2Default</v>
      </c>
      <c r="S1290" t="str">
        <f t="shared" si="348"/>
        <v>GasID</v>
      </c>
      <c r="T1290" t="str">
        <f t="shared" si="349"/>
        <v>Default</v>
      </c>
      <c r="U1290" t="str">
        <f t="shared" si="350"/>
        <v>AiTest</v>
      </c>
      <c r="W1290" t="str">
        <f t="shared" si="351"/>
        <v>R</v>
      </c>
      <c r="X1290">
        <f t="shared" si="341"/>
        <v>2022</v>
      </c>
    </row>
    <row r="1291" spans="1:24" ht="15.6">
      <c r="A1291" t="s">
        <v>1203</v>
      </c>
      <c r="B1291" t="s">
        <v>306</v>
      </c>
      <c r="C1291" t="str">
        <f t="shared" si="336"/>
        <v>NuCot33</v>
      </c>
      <c r="D1291" t="str">
        <f t="shared" si="337"/>
        <v>NuCot33.var</v>
      </c>
      <c r="E1291" t="str">
        <f t="shared" si="335"/>
        <v>Clay</v>
      </c>
      <c r="F1291" s="24" t="str">
        <f t="shared" si="338"/>
        <v>Clay.soi</v>
      </c>
      <c r="G1291" s="24" t="str">
        <f t="shared" si="339"/>
        <v>MississippiLoc3Wea.wea</v>
      </c>
      <c r="H1291" t="s">
        <v>315</v>
      </c>
      <c r="I1291" t="str">
        <f t="shared" si="342"/>
        <v>MississippiLoc3</v>
      </c>
      <c r="J1291" t="s">
        <v>333</v>
      </c>
      <c r="K1291" t="s">
        <v>336</v>
      </c>
      <c r="L1291" s="25" t="s">
        <v>70</v>
      </c>
      <c r="M1291" t="str">
        <f t="shared" si="340"/>
        <v>Mis_3_2022_NuCot33_Clay_100</v>
      </c>
      <c r="N1291" t="str">
        <f t="shared" si="343"/>
        <v>BiologyDefault</v>
      </c>
      <c r="O1291" t="str">
        <f t="shared" si="344"/>
        <v>MulchGeo1</v>
      </c>
      <c r="P1291" t="str">
        <f t="shared" si="345"/>
        <v>MulchDecomp1</v>
      </c>
      <c r="Q1291" t="str">
        <f t="shared" si="346"/>
        <v>GasCO2Default</v>
      </c>
      <c r="R1291" t="str">
        <f t="shared" si="347"/>
        <v>GasO2Default</v>
      </c>
      <c r="S1291" t="str">
        <f t="shared" si="348"/>
        <v>GasID</v>
      </c>
      <c r="T1291" t="str">
        <f t="shared" si="349"/>
        <v>Default</v>
      </c>
      <c r="U1291" t="str">
        <f t="shared" si="350"/>
        <v>AiTest</v>
      </c>
      <c r="W1291" t="str">
        <f t="shared" si="351"/>
        <v>R</v>
      </c>
      <c r="X1291">
        <f t="shared" si="341"/>
        <v>2022</v>
      </c>
    </row>
    <row r="1292" spans="1:24" ht="15.6">
      <c r="A1292" t="s">
        <v>1204</v>
      </c>
      <c r="B1292" t="s">
        <v>306</v>
      </c>
      <c r="C1292" t="str">
        <f t="shared" si="336"/>
        <v>NuCot33</v>
      </c>
      <c r="D1292" t="str">
        <f t="shared" si="337"/>
        <v>NuCot33.var</v>
      </c>
      <c r="E1292" t="str">
        <f t="shared" si="335"/>
        <v>Clay</v>
      </c>
      <c r="F1292" s="24" t="str">
        <f t="shared" si="338"/>
        <v>Clay.soi</v>
      </c>
      <c r="G1292" s="24" t="str">
        <f t="shared" si="339"/>
        <v>MississippiLoc3Wea.wea</v>
      </c>
      <c r="H1292" t="s">
        <v>315</v>
      </c>
      <c r="I1292" t="str">
        <f t="shared" si="342"/>
        <v>MississippiLoc3</v>
      </c>
      <c r="J1292" t="s">
        <v>333</v>
      </c>
      <c r="K1292" t="s">
        <v>336</v>
      </c>
      <c r="L1292" s="25" t="s">
        <v>70</v>
      </c>
      <c r="M1292" t="str">
        <f t="shared" si="340"/>
        <v>Mis_3_2022_NuCot33_Clay_200</v>
      </c>
      <c r="N1292" t="str">
        <f t="shared" si="343"/>
        <v>BiologyDefault</v>
      </c>
      <c r="O1292" t="str">
        <f t="shared" si="344"/>
        <v>MulchGeo1</v>
      </c>
      <c r="P1292" t="str">
        <f t="shared" si="345"/>
        <v>MulchDecomp1</v>
      </c>
      <c r="Q1292" t="str">
        <f t="shared" si="346"/>
        <v>GasCO2Default</v>
      </c>
      <c r="R1292" t="str">
        <f t="shared" si="347"/>
        <v>GasO2Default</v>
      </c>
      <c r="S1292" t="str">
        <f t="shared" si="348"/>
        <v>GasID</v>
      </c>
      <c r="T1292" t="str">
        <f t="shared" si="349"/>
        <v>Default</v>
      </c>
      <c r="U1292" t="str">
        <f t="shared" si="350"/>
        <v>AiTest</v>
      </c>
      <c r="W1292" t="str">
        <f t="shared" si="351"/>
        <v>R</v>
      </c>
      <c r="X1292">
        <f t="shared" si="341"/>
        <v>2022</v>
      </c>
    </row>
    <row r="1293" spans="1:24" ht="15.6">
      <c r="A1293" t="s">
        <v>1205</v>
      </c>
      <c r="B1293" t="s">
        <v>306</v>
      </c>
      <c r="C1293" t="str">
        <f t="shared" si="336"/>
        <v>NuCot33</v>
      </c>
      <c r="D1293" t="str">
        <f t="shared" si="337"/>
        <v>NuCot33.var</v>
      </c>
      <c r="E1293" t="str">
        <f t="shared" si="335"/>
        <v>Clay</v>
      </c>
      <c r="F1293" s="24" t="str">
        <f t="shared" si="338"/>
        <v>Clay.soi</v>
      </c>
      <c r="G1293" s="24" t="str">
        <f t="shared" si="339"/>
        <v>MississippiLoc3Wea.wea</v>
      </c>
      <c r="H1293" t="s">
        <v>315</v>
      </c>
      <c r="I1293" t="str">
        <f t="shared" si="342"/>
        <v>MississippiLoc3</v>
      </c>
      <c r="J1293" t="s">
        <v>333</v>
      </c>
      <c r="K1293" t="s">
        <v>336</v>
      </c>
      <c r="L1293" s="25" t="s">
        <v>70</v>
      </c>
      <c r="M1293" t="str">
        <f t="shared" si="340"/>
        <v>Mis_3_2022_NuCot33_Clay_300</v>
      </c>
      <c r="N1293" t="str">
        <f t="shared" si="343"/>
        <v>BiologyDefault</v>
      </c>
      <c r="O1293" t="str">
        <f t="shared" si="344"/>
        <v>MulchGeo1</v>
      </c>
      <c r="P1293" t="str">
        <f t="shared" si="345"/>
        <v>MulchDecomp1</v>
      </c>
      <c r="Q1293" t="str">
        <f t="shared" si="346"/>
        <v>GasCO2Default</v>
      </c>
      <c r="R1293" t="str">
        <f t="shared" si="347"/>
        <v>GasO2Default</v>
      </c>
      <c r="S1293" t="str">
        <f t="shared" si="348"/>
        <v>GasID</v>
      </c>
      <c r="T1293" t="str">
        <f t="shared" si="349"/>
        <v>Default</v>
      </c>
      <c r="U1293" t="str">
        <f t="shared" si="350"/>
        <v>AiTest</v>
      </c>
      <c r="W1293" t="str">
        <f t="shared" si="351"/>
        <v>R</v>
      </c>
      <c r="X1293">
        <f t="shared" si="341"/>
        <v>2022</v>
      </c>
    </row>
    <row r="1294" spans="1:24" ht="15.6">
      <c r="A1294" t="s">
        <v>1206</v>
      </c>
      <c r="B1294" t="s">
        <v>306</v>
      </c>
      <c r="C1294" t="str">
        <f t="shared" si="336"/>
        <v>NuCot33</v>
      </c>
      <c r="D1294" t="str">
        <f t="shared" si="337"/>
        <v>NuCot33.var</v>
      </c>
      <c r="E1294" t="str">
        <f t="shared" si="335"/>
        <v>SandyClayLoam</v>
      </c>
      <c r="F1294" s="24" t="str">
        <f t="shared" si="338"/>
        <v>SandyClayLoam.soi</v>
      </c>
      <c r="G1294" s="24" t="str">
        <f t="shared" si="339"/>
        <v>MississippiLoc3Wea.wea</v>
      </c>
      <c r="H1294" t="s">
        <v>315</v>
      </c>
      <c r="I1294" t="str">
        <f t="shared" si="342"/>
        <v>MississippiLoc3</v>
      </c>
      <c r="J1294" t="s">
        <v>333</v>
      </c>
      <c r="K1294" t="s">
        <v>336</v>
      </c>
      <c r="L1294" s="25" t="s">
        <v>70</v>
      </c>
      <c r="M1294" t="str">
        <f t="shared" si="340"/>
        <v>Mis_3_2022_NuCot33_SandyClayLoam_0</v>
      </c>
      <c r="N1294" t="str">
        <f t="shared" si="343"/>
        <v>BiologyDefault</v>
      </c>
      <c r="O1294" t="str">
        <f t="shared" si="344"/>
        <v>MulchGeo1</v>
      </c>
      <c r="P1294" t="str">
        <f t="shared" si="345"/>
        <v>MulchDecomp1</v>
      </c>
      <c r="Q1294" t="str">
        <f t="shared" si="346"/>
        <v>GasCO2Default</v>
      </c>
      <c r="R1294" t="str">
        <f t="shared" si="347"/>
        <v>GasO2Default</v>
      </c>
      <c r="S1294" t="str">
        <f t="shared" si="348"/>
        <v>GasID</v>
      </c>
      <c r="T1294" t="str">
        <f t="shared" si="349"/>
        <v>Default</v>
      </c>
      <c r="U1294" t="str">
        <f t="shared" si="350"/>
        <v>AiTest</v>
      </c>
      <c r="W1294" t="str">
        <f t="shared" si="351"/>
        <v>R</v>
      </c>
      <c r="X1294">
        <f t="shared" si="341"/>
        <v>2022</v>
      </c>
    </row>
    <row r="1295" spans="1:24" ht="15.6">
      <c r="A1295" t="s">
        <v>1207</v>
      </c>
      <c r="B1295" t="s">
        <v>306</v>
      </c>
      <c r="C1295" t="str">
        <f t="shared" si="336"/>
        <v>NuCot33</v>
      </c>
      <c r="D1295" t="str">
        <f t="shared" si="337"/>
        <v>NuCot33.var</v>
      </c>
      <c r="E1295" t="str">
        <f t="shared" si="335"/>
        <v>SandyClayLoam</v>
      </c>
      <c r="F1295" s="24" t="str">
        <f t="shared" si="338"/>
        <v>SandyClayLoam.soi</v>
      </c>
      <c r="G1295" s="24" t="str">
        <f t="shared" si="339"/>
        <v>MississippiLoc3Wea.wea</v>
      </c>
      <c r="H1295" t="s">
        <v>315</v>
      </c>
      <c r="I1295" t="str">
        <f t="shared" si="342"/>
        <v>MississippiLoc3</v>
      </c>
      <c r="J1295" t="s">
        <v>333</v>
      </c>
      <c r="K1295" t="s">
        <v>336</v>
      </c>
      <c r="L1295" s="25" t="s">
        <v>70</v>
      </c>
      <c r="M1295" t="str">
        <f t="shared" si="340"/>
        <v>Mis_3_2022_NuCot33_SandyClayLoam_100</v>
      </c>
      <c r="N1295" t="str">
        <f t="shared" si="343"/>
        <v>BiologyDefault</v>
      </c>
      <c r="O1295" t="str">
        <f t="shared" si="344"/>
        <v>MulchGeo1</v>
      </c>
      <c r="P1295" t="str">
        <f t="shared" si="345"/>
        <v>MulchDecomp1</v>
      </c>
      <c r="Q1295" t="str">
        <f t="shared" si="346"/>
        <v>GasCO2Default</v>
      </c>
      <c r="R1295" t="str">
        <f t="shared" si="347"/>
        <v>GasO2Default</v>
      </c>
      <c r="S1295" t="str">
        <f t="shared" si="348"/>
        <v>GasID</v>
      </c>
      <c r="T1295" t="str">
        <f t="shared" si="349"/>
        <v>Default</v>
      </c>
      <c r="U1295" t="str">
        <f t="shared" si="350"/>
        <v>AiTest</v>
      </c>
      <c r="W1295" t="str">
        <f t="shared" si="351"/>
        <v>R</v>
      </c>
      <c r="X1295">
        <f t="shared" si="341"/>
        <v>2022</v>
      </c>
    </row>
    <row r="1296" spans="1:24" ht="15.6">
      <c r="A1296" t="s">
        <v>1208</v>
      </c>
      <c r="B1296" t="s">
        <v>306</v>
      </c>
      <c r="C1296" t="str">
        <f t="shared" si="336"/>
        <v>NuCot33</v>
      </c>
      <c r="D1296" t="str">
        <f t="shared" si="337"/>
        <v>NuCot33.var</v>
      </c>
      <c r="E1296" t="str">
        <f t="shared" si="335"/>
        <v>SandyClayLoam</v>
      </c>
      <c r="F1296" s="24" t="str">
        <f t="shared" si="338"/>
        <v>SandyClayLoam.soi</v>
      </c>
      <c r="G1296" s="24" t="str">
        <f t="shared" si="339"/>
        <v>MississippiLoc3Wea.wea</v>
      </c>
      <c r="H1296" t="s">
        <v>315</v>
      </c>
      <c r="I1296" t="str">
        <f t="shared" si="342"/>
        <v>MississippiLoc3</v>
      </c>
      <c r="J1296" t="s">
        <v>333</v>
      </c>
      <c r="K1296" t="s">
        <v>336</v>
      </c>
      <c r="L1296" s="25" t="s">
        <v>70</v>
      </c>
      <c r="M1296" t="str">
        <f t="shared" si="340"/>
        <v>Mis_3_2022_NuCot33_SandyClayLoam_200</v>
      </c>
      <c r="N1296" t="str">
        <f t="shared" si="343"/>
        <v>BiologyDefault</v>
      </c>
      <c r="O1296" t="str">
        <f t="shared" si="344"/>
        <v>MulchGeo1</v>
      </c>
      <c r="P1296" t="str">
        <f t="shared" si="345"/>
        <v>MulchDecomp1</v>
      </c>
      <c r="Q1296" t="str">
        <f t="shared" si="346"/>
        <v>GasCO2Default</v>
      </c>
      <c r="R1296" t="str">
        <f t="shared" si="347"/>
        <v>GasO2Default</v>
      </c>
      <c r="S1296" t="str">
        <f t="shared" si="348"/>
        <v>GasID</v>
      </c>
      <c r="T1296" t="str">
        <f t="shared" si="349"/>
        <v>Default</v>
      </c>
      <c r="U1296" t="str">
        <f t="shared" si="350"/>
        <v>AiTest</v>
      </c>
      <c r="W1296" t="str">
        <f t="shared" si="351"/>
        <v>R</v>
      </c>
      <c r="X1296">
        <f t="shared" si="341"/>
        <v>2022</v>
      </c>
    </row>
    <row r="1297" spans="1:24" ht="15.6">
      <c r="A1297" t="s">
        <v>1209</v>
      </c>
      <c r="B1297" t="s">
        <v>306</v>
      </c>
      <c r="C1297" t="str">
        <f t="shared" si="336"/>
        <v>NuCot33</v>
      </c>
      <c r="D1297" t="str">
        <f t="shared" si="337"/>
        <v>NuCot33.var</v>
      </c>
      <c r="E1297" t="str">
        <f t="shared" si="335"/>
        <v>SandyClayLoam</v>
      </c>
      <c r="F1297" s="24" t="str">
        <f t="shared" si="338"/>
        <v>SandyClayLoam.soi</v>
      </c>
      <c r="G1297" s="24" t="str">
        <f t="shared" si="339"/>
        <v>MississippiLoc3Wea.wea</v>
      </c>
      <c r="H1297" t="s">
        <v>315</v>
      </c>
      <c r="I1297" t="str">
        <f t="shared" si="342"/>
        <v>MississippiLoc3</v>
      </c>
      <c r="J1297" t="s">
        <v>333</v>
      </c>
      <c r="K1297" t="s">
        <v>336</v>
      </c>
      <c r="L1297" s="25" t="s">
        <v>70</v>
      </c>
      <c r="M1297" t="str">
        <f t="shared" si="340"/>
        <v>Mis_3_2022_NuCot33_SandyClayLoam_300</v>
      </c>
      <c r="N1297" t="str">
        <f t="shared" si="343"/>
        <v>BiologyDefault</v>
      </c>
      <c r="O1297" t="str">
        <f t="shared" si="344"/>
        <v>MulchGeo1</v>
      </c>
      <c r="P1297" t="str">
        <f t="shared" si="345"/>
        <v>MulchDecomp1</v>
      </c>
      <c r="Q1297" t="str">
        <f t="shared" si="346"/>
        <v>GasCO2Default</v>
      </c>
      <c r="R1297" t="str">
        <f t="shared" si="347"/>
        <v>GasO2Default</v>
      </c>
      <c r="S1297" t="str">
        <f t="shared" si="348"/>
        <v>GasID</v>
      </c>
      <c r="T1297" t="str">
        <f t="shared" si="349"/>
        <v>Default</v>
      </c>
      <c r="U1297" t="str">
        <f t="shared" si="350"/>
        <v>AiTest</v>
      </c>
      <c r="W1297" t="str">
        <f t="shared" si="351"/>
        <v>R</v>
      </c>
      <c r="X1297">
        <f t="shared" si="341"/>
        <v>2022</v>
      </c>
    </row>
    <row r="1298" spans="1:24" ht="15.6">
      <c r="A1298" t="s">
        <v>1210</v>
      </c>
      <c r="B1298" t="s">
        <v>306</v>
      </c>
      <c r="C1298" t="str">
        <f t="shared" si="336"/>
        <v>NuCot33</v>
      </c>
      <c r="D1298" t="str">
        <f t="shared" si="337"/>
        <v>NuCot33.var</v>
      </c>
      <c r="E1298" t="str">
        <f t="shared" si="335"/>
        <v>SandyLoam</v>
      </c>
      <c r="F1298" s="24" t="str">
        <f t="shared" si="338"/>
        <v>SandyLoam.soi</v>
      </c>
      <c r="G1298" s="24" t="str">
        <f t="shared" si="339"/>
        <v>MississippiLoc3Wea.wea</v>
      </c>
      <c r="H1298" t="s">
        <v>315</v>
      </c>
      <c r="I1298" t="str">
        <f t="shared" si="342"/>
        <v>MississippiLoc3</v>
      </c>
      <c r="J1298" t="s">
        <v>333</v>
      </c>
      <c r="K1298" t="s">
        <v>336</v>
      </c>
      <c r="L1298" s="25" t="s">
        <v>70</v>
      </c>
      <c r="M1298" t="str">
        <f t="shared" si="340"/>
        <v>Mis_3_2022_NuCot33_Sandyloam_0</v>
      </c>
      <c r="N1298" t="str">
        <f t="shared" si="343"/>
        <v>BiologyDefault</v>
      </c>
      <c r="O1298" t="str">
        <f t="shared" si="344"/>
        <v>MulchGeo1</v>
      </c>
      <c r="P1298" t="str">
        <f t="shared" si="345"/>
        <v>MulchDecomp1</v>
      </c>
      <c r="Q1298" t="str">
        <f t="shared" si="346"/>
        <v>GasCO2Default</v>
      </c>
      <c r="R1298" t="str">
        <f t="shared" si="347"/>
        <v>GasO2Default</v>
      </c>
      <c r="S1298" t="str">
        <f t="shared" si="348"/>
        <v>GasID</v>
      </c>
      <c r="T1298" t="str">
        <f t="shared" si="349"/>
        <v>Default</v>
      </c>
      <c r="U1298" t="str">
        <f t="shared" si="350"/>
        <v>AiTest</v>
      </c>
      <c r="W1298" t="str">
        <f t="shared" si="351"/>
        <v>R</v>
      </c>
      <c r="X1298">
        <f t="shared" si="341"/>
        <v>2022</v>
      </c>
    </row>
    <row r="1299" spans="1:24" ht="15.6">
      <c r="A1299" t="s">
        <v>1211</v>
      </c>
      <c r="B1299" t="s">
        <v>306</v>
      </c>
      <c r="C1299" t="str">
        <f t="shared" si="336"/>
        <v>NuCot33</v>
      </c>
      <c r="D1299" t="str">
        <f t="shared" si="337"/>
        <v>NuCot33.var</v>
      </c>
      <c r="E1299" t="str">
        <f t="shared" ref="E1299:E1301" si="352">E1287</f>
        <v>SandyLoam</v>
      </c>
      <c r="F1299" s="24" t="str">
        <f t="shared" si="338"/>
        <v>SandyLoam.soi</v>
      </c>
      <c r="G1299" s="24" t="str">
        <f t="shared" si="339"/>
        <v>MississippiLoc3Wea.wea</v>
      </c>
      <c r="H1299" t="s">
        <v>315</v>
      </c>
      <c r="I1299" t="str">
        <f t="shared" si="342"/>
        <v>MississippiLoc3</v>
      </c>
      <c r="J1299" t="s">
        <v>333</v>
      </c>
      <c r="K1299" t="s">
        <v>336</v>
      </c>
      <c r="L1299" s="25" t="s">
        <v>70</v>
      </c>
      <c r="M1299" t="str">
        <f t="shared" si="340"/>
        <v>Mis_3_2022_NuCot33_Sandyloam_100</v>
      </c>
      <c r="N1299" t="str">
        <f t="shared" si="343"/>
        <v>BiologyDefault</v>
      </c>
      <c r="O1299" t="str">
        <f t="shared" si="344"/>
        <v>MulchGeo1</v>
      </c>
      <c r="P1299" t="str">
        <f t="shared" si="345"/>
        <v>MulchDecomp1</v>
      </c>
      <c r="Q1299" t="str">
        <f t="shared" si="346"/>
        <v>GasCO2Default</v>
      </c>
      <c r="R1299" t="str">
        <f t="shared" si="347"/>
        <v>GasO2Default</v>
      </c>
      <c r="S1299" t="str">
        <f t="shared" si="348"/>
        <v>GasID</v>
      </c>
      <c r="T1299" t="str">
        <f t="shared" si="349"/>
        <v>Default</v>
      </c>
      <c r="U1299" t="str">
        <f t="shared" si="350"/>
        <v>AiTest</v>
      </c>
      <c r="W1299" t="str">
        <f t="shared" si="351"/>
        <v>R</v>
      </c>
      <c r="X1299">
        <f t="shared" si="341"/>
        <v>2022</v>
      </c>
    </row>
    <row r="1300" spans="1:24" ht="15.6">
      <c r="A1300" t="s">
        <v>1212</v>
      </c>
      <c r="B1300" t="s">
        <v>306</v>
      </c>
      <c r="C1300" t="str">
        <f t="shared" si="336"/>
        <v>NuCot33</v>
      </c>
      <c r="D1300" t="str">
        <f t="shared" si="337"/>
        <v>NuCot33.var</v>
      </c>
      <c r="E1300" t="str">
        <f t="shared" si="352"/>
        <v>SandyLoam</v>
      </c>
      <c r="F1300" s="24" t="str">
        <f t="shared" si="338"/>
        <v>SandyLoam.soi</v>
      </c>
      <c r="G1300" s="24" t="str">
        <f t="shared" si="339"/>
        <v>MississippiLoc3Wea.wea</v>
      </c>
      <c r="H1300" t="s">
        <v>315</v>
      </c>
      <c r="I1300" t="str">
        <f t="shared" si="342"/>
        <v>MississippiLoc3</v>
      </c>
      <c r="J1300" t="s">
        <v>333</v>
      </c>
      <c r="K1300" t="s">
        <v>336</v>
      </c>
      <c r="L1300" s="25" t="s">
        <v>70</v>
      </c>
      <c r="M1300" t="str">
        <f t="shared" si="340"/>
        <v>Mis_3_2022_NuCot33_Sandyloam_200</v>
      </c>
      <c r="N1300" t="str">
        <f t="shared" si="343"/>
        <v>BiologyDefault</v>
      </c>
      <c r="O1300" t="str">
        <f t="shared" si="344"/>
        <v>MulchGeo1</v>
      </c>
      <c r="P1300" t="str">
        <f t="shared" si="345"/>
        <v>MulchDecomp1</v>
      </c>
      <c r="Q1300" t="str">
        <f t="shared" si="346"/>
        <v>GasCO2Default</v>
      </c>
      <c r="R1300" t="str">
        <f t="shared" si="347"/>
        <v>GasO2Default</v>
      </c>
      <c r="S1300" t="str">
        <f t="shared" si="348"/>
        <v>GasID</v>
      </c>
      <c r="T1300" t="str">
        <f t="shared" si="349"/>
        <v>Default</v>
      </c>
      <c r="U1300" t="str">
        <f t="shared" si="350"/>
        <v>AiTest</v>
      </c>
      <c r="W1300" t="str">
        <f t="shared" si="351"/>
        <v>R</v>
      </c>
      <c r="X1300">
        <f t="shared" si="341"/>
        <v>2022</v>
      </c>
    </row>
    <row r="1301" spans="1:24" ht="15.6">
      <c r="A1301" t="s">
        <v>1213</v>
      </c>
      <c r="B1301" t="s">
        <v>306</v>
      </c>
      <c r="C1301" t="str">
        <f t="shared" si="336"/>
        <v>NuCot33</v>
      </c>
      <c r="D1301" t="str">
        <f t="shared" si="337"/>
        <v>NuCot33.var</v>
      </c>
      <c r="E1301" t="str">
        <f t="shared" si="352"/>
        <v>SandyLoam</v>
      </c>
      <c r="F1301" s="24" t="str">
        <f t="shared" si="338"/>
        <v>SandyLoam.soi</v>
      </c>
      <c r="G1301" s="24" t="str">
        <f t="shared" si="339"/>
        <v>MississippiLoc3Wea.wea</v>
      </c>
      <c r="H1301" t="s">
        <v>315</v>
      </c>
      <c r="I1301" t="str">
        <f t="shared" si="342"/>
        <v>MississippiLoc3</v>
      </c>
      <c r="J1301" t="s">
        <v>333</v>
      </c>
      <c r="K1301" t="s">
        <v>336</v>
      </c>
      <c r="L1301" s="25" t="s">
        <v>70</v>
      </c>
      <c r="M1301" t="str">
        <f t="shared" si="340"/>
        <v>Mis_3_2022_NuCot33_Sandyloam_300</v>
      </c>
      <c r="N1301" t="str">
        <f t="shared" si="343"/>
        <v>BiologyDefault</v>
      </c>
      <c r="O1301" t="str">
        <f t="shared" si="344"/>
        <v>MulchGeo1</v>
      </c>
      <c r="P1301" t="str">
        <f t="shared" si="345"/>
        <v>MulchDecomp1</v>
      </c>
      <c r="Q1301" t="str">
        <f t="shared" si="346"/>
        <v>GasCO2Default</v>
      </c>
      <c r="R1301" t="str">
        <f t="shared" si="347"/>
        <v>GasO2Default</v>
      </c>
      <c r="S1301" t="str">
        <f t="shared" si="348"/>
        <v>GasID</v>
      </c>
      <c r="T1301" t="str">
        <f t="shared" si="349"/>
        <v>Default</v>
      </c>
      <c r="U1301" t="str">
        <f t="shared" si="350"/>
        <v>AiTest</v>
      </c>
      <c r="W1301" t="str">
        <f t="shared" si="351"/>
        <v>R</v>
      </c>
      <c r="X1301">
        <f t="shared" si="341"/>
        <v>2022</v>
      </c>
    </row>
  </sheetData>
  <phoneticPr fontId="4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E2"/>
  <sheetViews>
    <sheetView workbookViewId="0">
      <selection activeCell="A44" sqref="A44"/>
    </sheetView>
  </sheetViews>
  <sheetFormatPr defaultRowHeight="14.4"/>
  <cols>
    <col min="1" max="1" width="16.6640625" customWidth="1"/>
    <col min="5" max="5" width="16.5546875" customWidth="1"/>
  </cols>
  <sheetData>
    <row r="1" spans="1:5">
      <c r="A1" s="4" t="s">
        <v>6</v>
      </c>
      <c r="B1" s="4" t="s">
        <v>66</v>
      </c>
      <c r="C1" s="4" t="s">
        <v>67</v>
      </c>
      <c r="D1" s="4" t="s">
        <v>68</v>
      </c>
      <c r="E1" s="4" t="s">
        <v>69</v>
      </c>
    </row>
    <row r="2" spans="1:5">
      <c r="A2" t="s">
        <v>70</v>
      </c>
      <c r="B2">
        <v>0.8</v>
      </c>
      <c r="C2">
        <v>0</v>
      </c>
      <c r="D2">
        <v>0.5</v>
      </c>
      <c r="E2">
        <v>1.2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1622-738B-41A7-B4B2-43DDC1442E35}">
  <sheetPr codeName="Sheet18"/>
  <dimension ref="A1:D3"/>
  <sheetViews>
    <sheetView workbookViewId="0">
      <selection activeCell="K41" sqref="K41"/>
    </sheetView>
  </sheetViews>
  <sheetFormatPr defaultRowHeight="14.4"/>
  <cols>
    <col min="1" max="1" width="20.44140625" customWidth="1"/>
  </cols>
  <sheetData>
    <row r="1" spans="1:4">
      <c r="A1" s="4" t="s">
        <v>6</v>
      </c>
      <c r="B1" s="4" t="s">
        <v>66</v>
      </c>
      <c r="C1" s="4" t="s">
        <v>196</v>
      </c>
      <c r="D1" s="4" t="s">
        <v>197</v>
      </c>
    </row>
    <row r="2" spans="1:4">
      <c r="A2" t="s">
        <v>198</v>
      </c>
      <c r="B2">
        <v>1</v>
      </c>
      <c r="C2">
        <v>0.65</v>
      </c>
      <c r="D2">
        <v>11920</v>
      </c>
    </row>
    <row r="3" spans="1:4">
      <c r="A3" t="s">
        <v>214</v>
      </c>
      <c r="B3">
        <v>1</v>
      </c>
      <c r="C3">
        <v>0.65</v>
      </c>
      <c r="D3">
        <v>15400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R1299"/>
  <sheetViews>
    <sheetView workbookViewId="0">
      <pane ySplit="1" topLeftCell="A2" activePane="bottomLeft" state="frozen"/>
      <selection pane="bottomLeft" activeCell="A26" sqref="A2:XFD26"/>
    </sheetView>
  </sheetViews>
  <sheetFormatPr defaultRowHeight="14.4"/>
  <cols>
    <col min="1" max="1" width="38.5546875" customWidth="1"/>
    <col min="2" max="5" width="13" customWidth="1"/>
    <col min="6" max="7" width="11" style="1" customWidth="1"/>
    <col min="8" max="9" width="14" customWidth="1"/>
    <col min="10" max="15" width="13" customWidth="1"/>
    <col min="16" max="16" width="14" customWidth="1"/>
    <col min="17" max="17" width="13" customWidth="1"/>
  </cols>
  <sheetData>
    <row r="1" spans="1:17">
      <c r="A1" t="s">
        <v>6</v>
      </c>
      <c r="B1" t="s">
        <v>225</v>
      </c>
      <c r="C1" t="s">
        <v>106</v>
      </c>
      <c r="D1" t="s">
        <v>107</v>
      </c>
      <c r="E1" t="s">
        <v>229</v>
      </c>
      <c r="F1" s="1" t="s">
        <v>3</v>
      </c>
      <c r="G1" s="1" t="s">
        <v>4</v>
      </c>
      <c r="H1" t="s">
        <v>5</v>
      </c>
      <c r="I1" t="s">
        <v>163</v>
      </c>
      <c r="J1" t="s">
        <v>108</v>
      </c>
      <c r="K1" t="s">
        <v>109</v>
      </c>
      <c r="L1" t="s">
        <v>226</v>
      </c>
      <c r="M1" t="s">
        <v>110</v>
      </c>
      <c r="N1" t="s">
        <v>111</v>
      </c>
      <c r="O1" t="s">
        <v>112</v>
      </c>
      <c r="P1" t="s">
        <v>113</v>
      </c>
      <c r="Q1" t="s">
        <v>227</v>
      </c>
    </row>
    <row r="4" spans="1:17">
      <c r="A4" t="s">
        <v>1216</v>
      </c>
      <c r="B4">
        <v>100000</v>
      </c>
      <c r="C4" s="22">
        <v>33.508200000000002</v>
      </c>
      <c r="D4">
        <v>-102.5244</v>
      </c>
      <c r="E4">
        <v>1095.0999999999999</v>
      </c>
      <c r="F4" s="1">
        <v>42856</v>
      </c>
      <c r="G4" s="1">
        <v>43008</v>
      </c>
      <c r="H4">
        <v>0</v>
      </c>
      <c r="I4">
        <v>0</v>
      </c>
      <c r="J4">
        <v>0</v>
      </c>
      <c r="K4">
        <v>0</v>
      </c>
      <c r="L4">
        <v>4</v>
      </c>
      <c r="M4">
        <v>0.65</v>
      </c>
      <c r="N4">
        <v>0.5</v>
      </c>
      <c r="O4">
        <v>0</v>
      </c>
      <c r="P4">
        <v>1</v>
      </c>
      <c r="Q4">
        <v>96.5</v>
      </c>
    </row>
    <row r="5" spans="1:17">
      <c r="A5" t="s">
        <v>1217</v>
      </c>
      <c r="B5">
        <v>100000</v>
      </c>
      <c r="C5" s="22">
        <v>33.508200000000002</v>
      </c>
      <c r="D5">
        <v>-102.5244</v>
      </c>
      <c r="E5">
        <v>1095.0999999999999</v>
      </c>
      <c r="F5" s="1">
        <v>42856</v>
      </c>
      <c r="G5" s="1">
        <v>43008</v>
      </c>
      <c r="H5">
        <v>0</v>
      </c>
      <c r="I5">
        <v>0</v>
      </c>
      <c r="J5">
        <v>0</v>
      </c>
      <c r="K5">
        <v>0</v>
      </c>
      <c r="L5">
        <v>4</v>
      </c>
      <c r="M5">
        <v>0.65</v>
      </c>
      <c r="N5">
        <v>0.5</v>
      </c>
      <c r="O5">
        <v>0</v>
      </c>
      <c r="P5">
        <v>1</v>
      </c>
      <c r="Q5">
        <v>96.5</v>
      </c>
    </row>
    <row r="6" spans="1:17">
      <c r="A6" t="s">
        <v>1218</v>
      </c>
      <c r="B6">
        <v>100000</v>
      </c>
      <c r="C6" s="22">
        <v>33.508200000000002</v>
      </c>
      <c r="D6">
        <v>-102.5244</v>
      </c>
      <c r="E6">
        <v>1095.0999999999999</v>
      </c>
      <c r="F6" s="1">
        <v>42856</v>
      </c>
      <c r="G6" s="1">
        <v>43008</v>
      </c>
      <c r="H6">
        <v>0</v>
      </c>
      <c r="I6">
        <v>0</v>
      </c>
      <c r="J6">
        <v>0</v>
      </c>
      <c r="K6">
        <v>0</v>
      </c>
      <c r="L6">
        <v>4</v>
      </c>
      <c r="M6">
        <v>0.65</v>
      </c>
      <c r="N6">
        <v>0.5</v>
      </c>
      <c r="O6">
        <v>0</v>
      </c>
      <c r="P6">
        <v>1</v>
      </c>
      <c r="Q6">
        <v>96.5</v>
      </c>
    </row>
    <row r="7" spans="1:17">
      <c r="A7" t="s">
        <v>1219</v>
      </c>
      <c r="B7">
        <v>100000</v>
      </c>
      <c r="C7" s="22">
        <v>33.508200000000002</v>
      </c>
      <c r="D7">
        <v>-102.5244</v>
      </c>
      <c r="E7">
        <v>1095.0999999999999</v>
      </c>
      <c r="F7" s="1">
        <v>42856</v>
      </c>
      <c r="G7" s="1">
        <v>43008</v>
      </c>
      <c r="H7">
        <v>0</v>
      </c>
      <c r="I7">
        <v>0</v>
      </c>
      <c r="J7">
        <v>0</v>
      </c>
      <c r="K7">
        <v>0</v>
      </c>
      <c r="L7">
        <v>4</v>
      </c>
      <c r="M7">
        <v>0.65</v>
      </c>
      <c r="N7">
        <v>0.5</v>
      </c>
      <c r="O7">
        <v>0</v>
      </c>
      <c r="P7">
        <v>1</v>
      </c>
      <c r="Q7">
        <v>96.5</v>
      </c>
    </row>
    <row r="8" spans="1:17">
      <c r="A8" t="s">
        <v>1220</v>
      </c>
      <c r="B8">
        <v>100000</v>
      </c>
      <c r="C8" s="22">
        <v>33.508200000000002</v>
      </c>
      <c r="D8">
        <v>-102.5244</v>
      </c>
      <c r="E8">
        <v>1095.0999999999999</v>
      </c>
      <c r="F8" s="1">
        <v>42856</v>
      </c>
      <c r="G8" s="1">
        <v>43008</v>
      </c>
      <c r="H8">
        <v>0</v>
      </c>
      <c r="I8">
        <v>0</v>
      </c>
      <c r="J8">
        <v>0</v>
      </c>
      <c r="K8">
        <v>0</v>
      </c>
      <c r="L8">
        <v>4</v>
      </c>
      <c r="M8">
        <v>0.65</v>
      </c>
      <c r="N8">
        <v>0.5</v>
      </c>
      <c r="O8">
        <v>0</v>
      </c>
      <c r="P8">
        <v>1</v>
      </c>
      <c r="Q8">
        <v>96.5</v>
      </c>
    </row>
    <row r="9" spans="1:17">
      <c r="A9" t="s">
        <v>1221</v>
      </c>
      <c r="B9">
        <v>100000</v>
      </c>
      <c r="C9" s="22">
        <v>33.508200000000002</v>
      </c>
      <c r="D9">
        <v>-102.5244</v>
      </c>
      <c r="E9">
        <v>1095.0999999999999</v>
      </c>
      <c r="F9" s="1">
        <v>42856</v>
      </c>
      <c r="G9" s="1">
        <v>43008</v>
      </c>
      <c r="H9">
        <v>0</v>
      </c>
      <c r="I9">
        <v>0</v>
      </c>
      <c r="J9">
        <v>0</v>
      </c>
      <c r="K9">
        <v>0</v>
      </c>
      <c r="L9">
        <v>4</v>
      </c>
      <c r="M9">
        <v>0.65</v>
      </c>
      <c r="N9">
        <v>0.5</v>
      </c>
      <c r="O9">
        <v>0</v>
      </c>
      <c r="P9">
        <v>1</v>
      </c>
      <c r="Q9">
        <v>96.5</v>
      </c>
    </row>
    <row r="10" spans="1:17">
      <c r="A10" t="s">
        <v>1222</v>
      </c>
      <c r="B10">
        <v>100000</v>
      </c>
      <c r="C10" s="22">
        <v>33.508200000000002</v>
      </c>
      <c r="D10">
        <v>-102.5244</v>
      </c>
      <c r="E10">
        <v>1095.0999999999999</v>
      </c>
      <c r="F10" s="1">
        <v>42856</v>
      </c>
      <c r="G10" s="1">
        <v>43008</v>
      </c>
      <c r="H10">
        <v>0</v>
      </c>
      <c r="I10">
        <v>0</v>
      </c>
      <c r="J10">
        <v>0</v>
      </c>
      <c r="K10">
        <v>0</v>
      </c>
      <c r="L10">
        <v>4</v>
      </c>
      <c r="M10">
        <v>0.65</v>
      </c>
      <c r="N10">
        <v>0.5</v>
      </c>
      <c r="O10">
        <v>0</v>
      </c>
      <c r="P10">
        <v>1</v>
      </c>
      <c r="Q10">
        <v>96.5</v>
      </c>
    </row>
    <row r="11" spans="1:17">
      <c r="A11" t="s">
        <v>1223</v>
      </c>
      <c r="B11">
        <v>100000</v>
      </c>
      <c r="C11" s="22">
        <v>33.508200000000002</v>
      </c>
      <c r="D11">
        <v>-102.5244</v>
      </c>
      <c r="E11">
        <v>1095.0999999999999</v>
      </c>
      <c r="F11" s="1">
        <v>42856</v>
      </c>
      <c r="G11" s="1">
        <v>43008</v>
      </c>
      <c r="H11">
        <v>0</v>
      </c>
      <c r="I11">
        <v>0</v>
      </c>
      <c r="J11">
        <v>0</v>
      </c>
      <c r="K11">
        <v>0</v>
      </c>
      <c r="L11">
        <v>4</v>
      </c>
      <c r="M11">
        <v>0.65</v>
      </c>
      <c r="N11">
        <v>0.5</v>
      </c>
      <c r="O11">
        <v>0</v>
      </c>
      <c r="P11">
        <v>1</v>
      </c>
      <c r="Q11">
        <v>96.5</v>
      </c>
    </row>
    <row r="12" spans="1:17">
      <c r="A12" t="s">
        <v>1224</v>
      </c>
      <c r="B12">
        <v>100000</v>
      </c>
      <c r="C12" s="22">
        <v>33.508200000000002</v>
      </c>
      <c r="D12">
        <v>-102.5244</v>
      </c>
      <c r="E12">
        <v>1095.0999999999999</v>
      </c>
      <c r="F12" s="1">
        <v>42856</v>
      </c>
      <c r="G12" s="1">
        <v>43008</v>
      </c>
      <c r="H12">
        <v>0</v>
      </c>
      <c r="I12">
        <v>0</v>
      </c>
      <c r="J12">
        <v>0</v>
      </c>
      <c r="K12">
        <v>0</v>
      </c>
      <c r="L12">
        <v>4</v>
      </c>
      <c r="M12">
        <v>0.65</v>
      </c>
      <c r="N12">
        <v>0.5</v>
      </c>
      <c r="O12">
        <v>0</v>
      </c>
      <c r="P12">
        <v>1</v>
      </c>
      <c r="Q12">
        <v>96.5</v>
      </c>
    </row>
    <row r="13" spans="1:17">
      <c r="A13" t="s">
        <v>1225</v>
      </c>
      <c r="B13">
        <v>100000</v>
      </c>
      <c r="C13" s="22">
        <v>33.508200000000002</v>
      </c>
      <c r="D13">
        <v>-102.5244</v>
      </c>
      <c r="E13">
        <v>1095.0999999999999</v>
      </c>
      <c r="F13" s="1">
        <v>42856</v>
      </c>
      <c r="G13" s="1">
        <v>43008</v>
      </c>
      <c r="H13">
        <v>0</v>
      </c>
      <c r="I13">
        <v>0</v>
      </c>
      <c r="J13">
        <v>0</v>
      </c>
      <c r="K13">
        <v>0</v>
      </c>
      <c r="L13">
        <v>4</v>
      </c>
      <c r="M13">
        <v>0.65</v>
      </c>
      <c r="N13">
        <v>0.5</v>
      </c>
      <c r="O13">
        <v>0</v>
      </c>
      <c r="P13">
        <v>1</v>
      </c>
      <c r="Q13">
        <v>96.5</v>
      </c>
    </row>
    <row r="14" spans="1:17">
      <c r="A14" t="s">
        <v>1226</v>
      </c>
      <c r="B14">
        <v>100000</v>
      </c>
      <c r="C14" s="22">
        <v>33.508200000000002</v>
      </c>
      <c r="D14">
        <v>-102.5244</v>
      </c>
      <c r="E14">
        <v>1095.0999999999999</v>
      </c>
      <c r="F14" s="1">
        <v>42856</v>
      </c>
      <c r="G14" s="1">
        <v>43008</v>
      </c>
      <c r="H14">
        <v>0</v>
      </c>
      <c r="I14">
        <v>0</v>
      </c>
      <c r="J14">
        <v>0</v>
      </c>
      <c r="K14">
        <v>0</v>
      </c>
      <c r="L14">
        <v>4</v>
      </c>
      <c r="M14">
        <v>0.65</v>
      </c>
      <c r="N14">
        <v>0.5</v>
      </c>
      <c r="O14">
        <v>0</v>
      </c>
      <c r="P14">
        <v>1</v>
      </c>
      <c r="Q14">
        <v>96.5</v>
      </c>
    </row>
    <row r="15" spans="1:17">
      <c r="A15" t="s">
        <v>1227</v>
      </c>
      <c r="B15">
        <v>100000</v>
      </c>
      <c r="C15" s="22">
        <v>33.508200000000002</v>
      </c>
      <c r="D15">
        <v>-102.5244</v>
      </c>
      <c r="E15">
        <v>1095.0999999999999</v>
      </c>
      <c r="F15" s="1">
        <v>42856</v>
      </c>
      <c r="G15" s="1">
        <v>43008</v>
      </c>
      <c r="H15">
        <v>0</v>
      </c>
      <c r="I15">
        <v>0</v>
      </c>
      <c r="J15">
        <v>0</v>
      </c>
      <c r="K15">
        <v>0</v>
      </c>
      <c r="L15">
        <v>4</v>
      </c>
      <c r="M15">
        <v>0.65</v>
      </c>
      <c r="N15">
        <v>0.5</v>
      </c>
      <c r="O15">
        <v>0</v>
      </c>
      <c r="P15">
        <v>1</v>
      </c>
      <c r="Q15">
        <v>96.5</v>
      </c>
    </row>
    <row r="16" spans="1:17">
      <c r="A16" t="s">
        <v>1228</v>
      </c>
      <c r="B16">
        <v>100000</v>
      </c>
      <c r="C16" s="22">
        <v>33.508200000000002</v>
      </c>
      <c r="D16">
        <v>-102.5244</v>
      </c>
      <c r="E16">
        <v>1095.0999999999999</v>
      </c>
      <c r="F16" s="1">
        <v>42856</v>
      </c>
      <c r="G16" s="1">
        <v>43008</v>
      </c>
      <c r="H16">
        <v>0</v>
      </c>
      <c r="I16">
        <v>0</v>
      </c>
      <c r="J16">
        <v>0</v>
      </c>
      <c r="K16">
        <v>0</v>
      </c>
      <c r="L16">
        <v>4</v>
      </c>
      <c r="M16">
        <v>0.65</v>
      </c>
      <c r="N16">
        <v>0.5</v>
      </c>
      <c r="O16">
        <v>0</v>
      </c>
      <c r="P16">
        <v>1</v>
      </c>
      <c r="Q16">
        <v>96.5</v>
      </c>
    </row>
    <row r="17" spans="1:18">
      <c r="A17" t="s">
        <v>1229</v>
      </c>
      <c r="B17">
        <v>100000</v>
      </c>
      <c r="C17" s="22">
        <v>33.508200000000002</v>
      </c>
      <c r="D17">
        <v>-102.5244</v>
      </c>
      <c r="E17">
        <v>1095.0999999999999</v>
      </c>
      <c r="F17" s="1">
        <v>42856</v>
      </c>
      <c r="G17" s="1">
        <v>43008</v>
      </c>
      <c r="H17">
        <v>0</v>
      </c>
      <c r="I17">
        <v>0</v>
      </c>
      <c r="J17">
        <v>0</v>
      </c>
      <c r="K17">
        <v>0</v>
      </c>
      <c r="L17">
        <v>4</v>
      </c>
      <c r="M17">
        <v>0.65</v>
      </c>
      <c r="N17">
        <v>0.5</v>
      </c>
      <c r="O17">
        <v>0</v>
      </c>
      <c r="P17">
        <v>1</v>
      </c>
      <c r="Q17">
        <v>96.5</v>
      </c>
    </row>
    <row r="18" spans="1:18">
      <c r="A18" t="s">
        <v>1230</v>
      </c>
      <c r="B18">
        <v>100000</v>
      </c>
      <c r="C18" s="22">
        <v>33.508200000000002</v>
      </c>
      <c r="D18">
        <v>-102.5244</v>
      </c>
      <c r="E18">
        <v>1095.0999999999999</v>
      </c>
      <c r="F18" s="1">
        <v>42856</v>
      </c>
      <c r="G18" s="1">
        <v>43008</v>
      </c>
      <c r="H18">
        <v>0</v>
      </c>
      <c r="I18">
        <v>0</v>
      </c>
      <c r="J18">
        <v>0</v>
      </c>
      <c r="K18">
        <v>0</v>
      </c>
      <c r="L18">
        <v>4</v>
      </c>
      <c r="M18">
        <v>0.65</v>
      </c>
      <c r="N18">
        <v>0.5</v>
      </c>
      <c r="O18">
        <v>0</v>
      </c>
      <c r="P18">
        <v>1</v>
      </c>
      <c r="Q18">
        <v>96.5</v>
      </c>
    </row>
    <row r="19" spans="1:18">
      <c r="A19" t="s">
        <v>1231</v>
      </c>
      <c r="B19">
        <v>100000</v>
      </c>
      <c r="C19" s="22">
        <v>33.508200000000002</v>
      </c>
      <c r="D19">
        <v>-102.5244</v>
      </c>
      <c r="E19">
        <v>1095.0999999999999</v>
      </c>
      <c r="F19" s="1">
        <v>42856</v>
      </c>
      <c r="G19" s="1">
        <v>43008</v>
      </c>
      <c r="H19">
        <v>0</v>
      </c>
      <c r="I19">
        <v>0</v>
      </c>
      <c r="J19">
        <v>0</v>
      </c>
      <c r="K19">
        <v>0</v>
      </c>
      <c r="L19">
        <v>4</v>
      </c>
      <c r="M19">
        <v>0.65</v>
      </c>
      <c r="N19">
        <v>0.5</v>
      </c>
      <c r="O19">
        <v>0</v>
      </c>
      <c r="P19">
        <v>1</v>
      </c>
      <c r="Q19">
        <v>96.5</v>
      </c>
    </row>
    <row r="20" spans="1:18">
      <c r="A20" t="s">
        <v>1232</v>
      </c>
      <c r="B20">
        <v>100000</v>
      </c>
      <c r="C20" s="22">
        <v>33.508200000000002</v>
      </c>
      <c r="D20">
        <v>-102.5244</v>
      </c>
      <c r="E20">
        <v>1095.0999999999999</v>
      </c>
      <c r="F20" s="1">
        <v>42856</v>
      </c>
      <c r="G20" s="1">
        <v>43008</v>
      </c>
      <c r="H20">
        <v>0</v>
      </c>
      <c r="I20">
        <v>0</v>
      </c>
      <c r="J20">
        <v>0</v>
      </c>
      <c r="K20">
        <v>0</v>
      </c>
      <c r="L20">
        <v>4</v>
      </c>
      <c r="M20">
        <v>0.65</v>
      </c>
      <c r="N20">
        <v>0.5</v>
      </c>
      <c r="O20">
        <v>0</v>
      </c>
      <c r="P20">
        <v>1</v>
      </c>
      <c r="Q20">
        <v>96.5</v>
      </c>
    </row>
    <row r="21" spans="1:18">
      <c r="A21" t="s">
        <v>1233</v>
      </c>
      <c r="B21">
        <v>100000</v>
      </c>
      <c r="C21" s="22">
        <v>33.508200000000002</v>
      </c>
      <c r="D21">
        <v>-102.5244</v>
      </c>
      <c r="E21">
        <v>1095.0999999999999</v>
      </c>
      <c r="F21" s="1">
        <v>42856</v>
      </c>
      <c r="G21" s="1">
        <v>43008</v>
      </c>
      <c r="H21">
        <v>0</v>
      </c>
      <c r="I21">
        <v>0</v>
      </c>
      <c r="J21">
        <v>0</v>
      </c>
      <c r="K21">
        <v>0</v>
      </c>
      <c r="L21">
        <v>4</v>
      </c>
      <c r="M21">
        <v>0.65</v>
      </c>
      <c r="N21">
        <v>0.5</v>
      </c>
      <c r="O21">
        <v>0</v>
      </c>
      <c r="P21">
        <v>1</v>
      </c>
      <c r="Q21">
        <v>96.5</v>
      </c>
    </row>
    <row r="22" spans="1:18">
      <c r="A22" t="s">
        <v>1234</v>
      </c>
      <c r="B22">
        <v>100000</v>
      </c>
      <c r="C22" s="22">
        <v>33.508200000000002</v>
      </c>
      <c r="D22">
        <v>-102.5244</v>
      </c>
      <c r="E22">
        <v>1095.0999999999999</v>
      </c>
      <c r="F22" s="1">
        <v>42856</v>
      </c>
      <c r="G22" s="1">
        <v>43008</v>
      </c>
      <c r="H22">
        <v>0</v>
      </c>
      <c r="I22">
        <v>0</v>
      </c>
      <c r="J22">
        <v>0</v>
      </c>
      <c r="K22">
        <v>0</v>
      </c>
      <c r="L22">
        <v>4</v>
      </c>
      <c r="M22">
        <v>0.65</v>
      </c>
      <c r="N22">
        <v>0.5</v>
      </c>
      <c r="O22">
        <v>0</v>
      </c>
      <c r="P22">
        <v>1</v>
      </c>
      <c r="Q22">
        <v>96.5</v>
      </c>
    </row>
    <row r="23" spans="1:18">
      <c r="A23" t="s">
        <v>1235</v>
      </c>
      <c r="B23">
        <v>100000</v>
      </c>
      <c r="C23" s="22">
        <v>33.508200000000002</v>
      </c>
      <c r="D23">
        <v>-102.5244</v>
      </c>
      <c r="E23">
        <v>1095.0999999999999</v>
      </c>
      <c r="F23" s="1">
        <v>42856</v>
      </c>
      <c r="G23" s="1">
        <v>43008</v>
      </c>
      <c r="H23">
        <v>0</v>
      </c>
      <c r="I23">
        <v>0</v>
      </c>
      <c r="J23">
        <v>0</v>
      </c>
      <c r="K23">
        <v>0</v>
      </c>
      <c r="L23">
        <v>4</v>
      </c>
      <c r="M23">
        <v>0.65</v>
      </c>
      <c r="N23">
        <v>0.5</v>
      </c>
      <c r="O23">
        <v>0</v>
      </c>
      <c r="P23">
        <v>1</v>
      </c>
      <c r="Q23">
        <v>96.5</v>
      </c>
      <c r="R23" s="23"/>
    </row>
    <row r="24" spans="1:18">
      <c r="A24" t="s">
        <v>1236</v>
      </c>
      <c r="B24">
        <v>100000</v>
      </c>
      <c r="C24" s="22">
        <v>33.508200000000002</v>
      </c>
      <c r="D24">
        <v>-102.5244</v>
      </c>
      <c r="E24">
        <v>1095.0999999999999</v>
      </c>
      <c r="F24" s="1">
        <v>42856</v>
      </c>
      <c r="G24" s="1">
        <v>43008</v>
      </c>
      <c r="H24">
        <v>0</v>
      </c>
      <c r="I24">
        <v>0</v>
      </c>
      <c r="J24">
        <v>0</v>
      </c>
      <c r="K24">
        <v>0</v>
      </c>
      <c r="L24">
        <v>4</v>
      </c>
      <c r="M24">
        <v>0.65</v>
      </c>
      <c r="N24">
        <v>0.5</v>
      </c>
      <c r="O24">
        <v>0</v>
      </c>
      <c r="P24">
        <v>1</v>
      </c>
      <c r="Q24">
        <v>96.5</v>
      </c>
    </row>
    <row r="25" spans="1:18">
      <c r="A25" t="s">
        <v>1237</v>
      </c>
      <c r="B25">
        <v>100000</v>
      </c>
      <c r="C25" s="22">
        <v>33.508200000000002</v>
      </c>
      <c r="D25">
        <v>-102.5244</v>
      </c>
      <c r="E25">
        <v>1095.0999999999999</v>
      </c>
      <c r="F25" s="1">
        <v>42856</v>
      </c>
      <c r="G25" s="1">
        <v>43008</v>
      </c>
      <c r="H25">
        <v>0</v>
      </c>
      <c r="I25">
        <v>0</v>
      </c>
      <c r="J25">
        <v>0</v>
      </c>
      <c r="K25">
        <v>0</v>
      </c>
      <c r="L25">
        <v>4</v>
      </c>
      <c r="M25">
        <v>0.65</v>
      </c>
      <c r="N25">
        <v>0.5</v>
      </c>
      <c r="O25">
        <v>0</v>
      </c>
      <c r="P25">
        <v>1</v>
      </c>
      <c r="Q25">
        <v>96.5</v>
      </c>
    </row>
    <row r="26" spans="1:18">
      <c r="A26" t="s">
        <v>1238</v>
      </c>
      <c r="B26">
        <v>100000</v>
      </c>
      <c r="C26" s="22">
        <v>33.508200000000002</v>
      </c>
      <c r="D26">
        <v>-102.5244</v>
      </c>
      <c r="E26">
        <v>1095.0999999999999</v>
      </c>
      <c r="F26" s="1">
        <v>42856</v>
      </c>
      <c r="G26" s="1">
        <v>43008</v>
      </c>
      <c r="H26">
        <v>0</v>
      </c>
      <c r="I26">
        <v>0</v>
      </c>
      <c r="J26">
        <v>0</v>
      </c>
      <c r="K26">
        <v>0</v>
      </c>
      <c r="L26">
        <v>4</v>
      </c>
      <c r="M26">
        <v>0.65</v>
      </c>
      <c r="N26">
        <v>0.5</v>
      </c>
      <c r="O26">
        <v>0</v>
      </c>
      <c r="P26">
        <v>1</v>
      </c>
      <c r="Q26">
        <v>96.5</v>
      </c>
    </row>
    <row r="27" spans="1:18">
      <c r="A27" t="s">
        <v>1239</v>
      </c>
      <c r="B27">
        <v>100000</v>
      </c>
      <c r="C27" s="22">
        <v>33.508200000000002</v>
      </c>
      <c r="D27">
        <v>-102.5244</v>
      </c>
      <c r="E27">
        <v>1095.0999999999999</v>
      </c>
      <c r="F27" s="1">
        <v>42856</v>
      </c>
      <c r="G27" s="1">
        <v>43008</v>
      </c>
      <c r="H27">
        <v>0</v>
      </c>
      <c r="I27">
        <v>0</v>
      </c>
      <c r="J27">
        <v>0</v>
      </c>
      <c r="K27">
        <v>0</v>
      </c>
      <c r="L27">
        <v>4</v>
      </c>
      <c r="M27">
        <v>0.65</v>
      </c>
      <c r="N27">
        <v>0.5</v>
      </c>
      <c r="O27">
        <v>0</v>
      </c>
      <c r="P27">
        <v>1</v>
      </c>
      <c r="Q27">
        <v>96.5</v>
      </c>
    </row>
    <row r="28" spans="1:18">
      <c r="A28" t="s">
        <v>1240</v>
      </c>
      <c r="B28">
        <v>100000</v>
      </c>
      <c r="C28" s="22">
        <v>33.508200000000002</v>
      </c>
      <c r="D28">
        <v>-102.5244</v>
      </c>
      <c r="E28">
        <v>1095.0999999999999</v>
      </c>
      <c r="F28" s="1">
        <v>43221</v>
      </c>
      <c r="G28" s="1">
        <v>43373</v>
      </c>
      <c r="H28">
        <v>0</v>
      </c>
      <c r="I28">
        <v>0</v>
      </c>
      <c r="J28">
        <v>0</v>
      </c>
      <c r="K28">
        <v>0</v>
      </c>
      <c r="L28">
        <v>4</v>
      </c>
      <c r="M28">
        <v>0.65</v>
      </c>
      <c r="N28">
        <v>0.5</v>
      </c>
      <c r="O28">
        <v>0</v>
      </c>
      <c r="P28">
        <v>1</v>
      </c>
      <c r="Q28">
        <v>96.5</v>
      </c>
    </row>
    <row r="29" spans="1:18">
      <c r="A29" t="s">
        <v>1241</v>
      </c>
      <c r="B29">
        <v>100000</v>
      </c>
      <c r="C29" s="22">
        <v>33.508200000000002</v>
      </c>
      <c r="D29">
        <v>-102.5244</v>
      </c>
      <c r="E29">
        <v>1095.0999999999999</v>
      </c>
      <c r="F29" s="1">
        <v>43221</v>
      </c>
      <c r="G29" s="1">
        <v>43373</v>
      </c>
      <c r="H29">
        <v>0</v>
      </c>
      <c r="I29">
        <v>0</v>
      </c>
      <c r="J29">
        <v>0</v>
      </c>
      <c r="K29">
        <v>0</v>
      </c>
      <c r="L29">
        <v>4</v>
      </c>
      <c r="M29">
        <v>0.65</v>
      </c>
      <c r="N29">
        <v>0.5</v>
      </c>
      <c r="O29">
        <v>0</v>
      </c>
      <c r="P29">
        <v>1</v>
      </c>
      <c r="Q29">
        <v>96.5</v>
      </c>
    </row>
    <row r="30" spans="1:18">
      <c r="A30" t="s">
        <v>1242</v>
      </c>
      <c r="B30">
        <v>100000</v>
      </c>
      <c r="C30" s="22">
        <v>33.508200000000002</v>
      </c>
      <c r="D30">
        <v>-102.5244</v>
      </c>
      <c r="E30">
        <v>1095.0999999999999</v>
      </c>
      <c r="F30" s="1">
        <v>43221</v>
      </c>
      <c r="G30" s="1">
        <v>43373</v>
      </c>
      <c r="H30">
        <v>0</v>
      </c>
      <c r="I30">
        <v>0</v>
      </c>
      <c r="J30">
        <v>0</v>
      </c>
      <c r="K30">
        <v>0</v>
      </c>
      <c r="L30">
        <v>4</v>
      </c>
      <c r="M30">
        <v>0.65</v>
      </c>
      <c r="N30">
        <v>0.5</v>
      </c>
      <c r="O30">
        <v>0</v>
      </c>
      <c r="P30">
        <v>1</v>
      </c>
      <c r="Q30">
        <v>96.5</v>
      </c>
    </row>
    <row r="31" spans="1:18">
      <c r="A31" t="s">
        <v>1243</v>
      </c>
      <c r="B31">
        <v>100000</v>
      </c>
      <c r="C31" s="22">
        <v>33.508200000000002</v>
      </c>
      <c r="D31">
        <v>-102.5244</v>
      </c>
      <c r="E31">
        <v>1095.0999999999999</v>
      </c>
      <c r="F31" s="1">
        <v>43221</v>
      </c>
      <c r="G31" s="1">
        <v>43373</v>
      </c>
      <c r="H31">
        <v>0</v>
      </c>
      <c r="I31">
        <v>0</v>
      </c>
      <c r="J31">
        <v>0</v>
      </c>
      <c r="K31">
        <v>0</v>
      </c>
      <c r="L31">
        <v>4</v>
      </c>
      <c r="M31">
        <v>0.65</v>
      </c>
      <c r="N31">
        <v>0.5</v>
      </c>
      <c r="O31">
        <v>0</v>
      </c>
      <c r="P31">
        <v>1</v>
      </c>
      <c r="Q31">
        <v>96.5</v>
      </c>
    </row>
    <row r="32" spans="1:18">
      <c r="A32" t="s">
        <v>1244</v>
      </c>
      <c r="B32">
        <v>100000</v>
      </c>
      <c r="C32" s="22">
        <v>33.508200000000002</v>
      </c>
      <c r="D32">
        <v>-102.5244</v>
      </c>
      <c r="E32">
        <v>1095.0999999999999</v>
      </c>
      <c r="F32" s="1">
        <v>43221</v>
      </c>
      <c r="G32" s="1">
        <v>43373</v>
      </c>
      <c r="H32">
        <v>0</v>
      </c>
      <c r="I32">
        <v>0</v>
      </c>
      <c r="J32">
        <v>0</v>
      </c>
      <c r="K32">
        <v>0</v>
      </c>
      <c r="L32">
        <v>4</v>
      </c>
      <c r="M32">
        <v>0.65</v>
      </c>
      <c r="N32">
        <v>0.5</v>
      </c>
      <c r="O32">
        <v>0</v>
      </c>
      <c r="P32">
        <v>1</v>
      </c>
      <c r="Q32">
        <v>96.5</v>
      </c>
    </row>
    <row r="33" spans="1:17">
      <c r="A33" t="s">
        <v>1245</v>
      </c>
      <c r="B33">
        <v>100000</v>
      </c>
      <c r="C33" s="22">
        <v>33.508200000000002</v>
      </c>
      <c r="D33">
        <v>-102.5244</v>
      </c>
      <c r="E33">
        <v>1095.0999999999999</v>
      </c>
      <c r="F33" s="1">
        <v>43221</v>
      </c>
      <c r="G33" s="1">
        <v>43373</v>
      </c>
      <c r="H33">
        <v>0</v>
      </c>
      <c r="I33">
        <v>0</v>
      </c>
      <c r="J33">
        <v>0</v>
      </c>
      <c r="K33">
        <v>0</v>
      </c>
      <c r="L33">
        <v>4</v>
      </c>
      <c r="M33">
        <v>0.65</v>
      </c>
      <c r="N33">
        <v>0.5</v>
      </c>
      <c r="O33">
        <v>0</v>
      </c>
      <c r="P33">
        <v>1</v>
      </c>
      <c r="Q33">
        <v>96.5</v>
      </c>
    </row>
    <row r="34" spans="1:17">
      <c r="A34" t="s">
        <v>1246</v>
      </c>
      <c r="B34">
        <v>100000</v>
      </c>
      <c r="C34" s="22">
        <v>33.508200000000002</v>
      </c>
      <c r="D34">
        <v>-102.5244</v>
      </c>
      <c r="E34">
        <v>1095.0999999999999</v>
      </c>
      <c r="F34" s="1">
        <v>43221</v>
      </c>
      <c r="G34" s="1">
        <v>43373</v>
      </c>
      <c r="H34">
        <v>0</v>
      </c>
      <c r="I34">
        <v>0</v>
      </c>
      <c r="J34">
        <v>0</v>
      </c>
      <c r="K34">
        <v>0</v>
      </c>
      <c r="L34">
        <v>4</v>
      </c>
      <c r="M34">
        <v>0.65</v>
      </c>
      <c r="N34">
        <v>0.5</v>
      </c>
      <c r="O34">
        <v>0</v>
      </c>
      <c r="P34">
        <v>1</v>
      </c>
      <c r="Q34">
        <v>96.5</v>
      </c>
    </row>
    <row r="35" spans="1:17">
      <c r="A35" t="s">
        <v>1247</v>
      </c>
      <c r="B35">
        <v>100000</v>
      </c>
      <c r="C35" s="22">
        <v>33.508200000000002</v>
      </c>
      <c r="D35">
        <v>-102.5244</v>
      </c>
      <c r="E35">
        <v>1095.0999999999999</v>
      </c>
      <c r="F35" s="1">
        <v>43221</v>
      </c>
      <c r="G35" s="1">
        <v>43373</v>
      </c>
      <c r="H35">
        <v>0</v>
      </c>
      <c r="I35">
        <v>0</v>
      </c>
      <c r="J35">
        <v>0</v>
      </c>
      <c r="K35">
        <v>0</v>
      </c>
      <c r="L35">
        <v>4</v>
      </c>
      <c r="M35">
        <v>0.65</v>
      </c>
      <c r="N35">
        <v>0.5</v>
      </c>
      <c r="O35">
        <v>0</v>
      </c>
      <c r="P35">
        <v>1</v>
      </c>
      <c r="Q35">
        <v>96.5</v>
      </c>
    </row>
    <row r="36" spans="1:17">
      <c r="A36" t="s">
        <v>1248</v>
      </c>
      <c r="B36">
        <v>100000</v>
      </c>
      <c r="C36" s="22">
        <v>33.508200000000002</v>
      </c>
      <c r="D36">
        <v>-102.5244</v>
      </c>
      <c r="E36">
        <v>1095.0999999999999</v>
      </c>
      <c r="F36" s="1">
        <v>43221</v>
      </c>
      <c r="G36" s="1">
        <v>43373</v>
      </c>
      <c r="H36">
        <v>0</v>
      </c>
      <c r="I36">
        <v>0</v>
      </c>
      <c r="J36">
        <v>0</v>
      </c>
      <c r="K36">
        <v>0</v>
      </c>
      <c r="L36">
        <v>4</v>
      </c>
      <c r="M36">
        <v>0.65</v>
      </c>
      <c r="N36">
        <v>0.5</v>
      </c>
      <c r="O36">
        <v>0</v>
      </c>
      <c r="P36">
        <v>1</v>
      </c>
      <c r="Q36">
        <v>96.5</v>
      </c>
    </row>
    <row r="37" spans="1:17">
      <c r="A37" t="s">
        <v>1249</v>
      </c>
      <c r="B37">
        <v>100000</v>
      </c>
      <c r="C37" s="22">
        <v>33.508200000000002</v>
      </c>
      <c r="D37">
        <v>-102.5244</v>
      </c>
      <c r="E37">
        <v>1095.0999999999999</v>
      </c>
      <c r="F37" s="1">
        <v>43221</v>
      </c>
      <c r="G37" s="1">
        <v>43373</v>
      </c>
      <c r="H37">
        <v>0</v>
      </c>
      <c r="I37">
        <v>0</v>
      </c>
      <c r="J37">
        <v>0</v>
      </c>
      <c r="K37">
        <v>0</v>
      </c>
      <c r="L37">
        <v>4</v>
      </c>
      <c r="M37">
        <v>0.65</v>
      </c>
      <c r="N37">
        <v>0.5</v>
      </c>
      <c r="O37">
        <v>0</v>
      </c>
      <c r="P37">
        <v>1</v>
      </c>
      <c r="Q37">
        <v>96.5</v>
      </c>
    </row>
    <row r="38" spans="1:17">
      <c r="A38" t="s">
        <v>1250</v>
      </c>
      <c r="B38">
        <v>100000</v>
      </c>
      <c r="C38" s="22">
        <v>33.508200000000002</v>
      </c>
      <c r="D38">
        <v>-102.5244</v>
      </c>
      <c r="E38">
        <v>1095.0999999999999</v>
      </c>
      <c r="F38" s="1">
        <v>43221</v>
      </c>
      <c r="G38" s="1">
        <v>43373</v>
      </c>
      <c r="H38">
        <v>0</v>
      </c>
      <c r="I38">
        <v>0</v>
      </c>
      <c r="J38">
        <v>0</v>
      </c>
      <c r="K38">
        <v>0</v>
      </c>
      <c r="L38">
        <v>4</v>
      </c>
      <c r="M38">
        <v>0.65</v>
      </c>
      <c r="N38">
        <v>0.5</v>
      </c>
      <c r="O38">
        <v>0</v>
      </c>
      <c r="P38">
        <v>1</v>
      </c>
      <c r="Q38">
        <v>96.5</v>
      </c>
    </row>
    <row r="39" spans="1:17">
      <c r="A39" t="s">
        <v>1251</v>
      </c>
      <c r="B39">
        <v>100000</v>
      </c>
      <c r="C39" s="22">
        <v>33.508200000000002</v>
      </c>
      <c r="D39">
        <v>-102.5244</v>
      </c>
      <c r="E39">
        <v>1095.0999999999999</v>
      </c>
      <c r="F39" s="1">
        <v>43221</v>
      </c>
      <c r="G39" s="1">
        <v>43373</v>
      </c>
      <c r="H39">
        <v>0</v>
      </c>
      <c r="I39">
        <v>0</v>
      </c>
      <c r="J39">
        <v>0</v>
      </c>
      <c r="K39">
        <v>0</v>
      </c>
      <c r="L39">
        <v>4</v>
      </c>
      <c r="M39">
        <v>0.65</v>
      </c>
      <c r="N39">
        <v>0.5</v>
      </c>
      <c r="O39">
        <v>0</v>
      </c>
      <c r="P39">
        <v>1</v>
      </c>
      <c r="Q39">
        <v>96.5</v>
      </c>
    </row>
    <row r="40" spans="1:17">
      <c r="A40" t="s">
        <v>1252</v>
      </c>
      <c r="B40">
        <v>100000</v>
      </c>
      <c r="C40" s="22">
        <v>33.508200000000002</v>
      </c>
      <c r="D40">
        <v>-102.5244</v>
      </c>
      <c r="E40">
        <v>1095.0999999999999</v>
      </c>
      <c r="F40" s="1">
        <v>43221</v>
      </c>
      <c r="G40" s="1">
        <v>43373</v>
      </c>
      <c r="H40">
        <v>0</v>
      </c>
      <c r="I40">
        <v>0</v>
      </c>
      <c r="J40">
        <v>0</v>
      </c>
      <c r="K40">
        <v>0</v>
      </c>
      <c r="L40">
        <v>4</v>
      </c>
      <c r="M40">
        <v>0.65</v>
      </c>
      <c r="N40">
        <v>0.5</v>
      </c>
      <c r="O40">
        <v>0</v>
      </c>
      <c r="P40">
        <v>1</v>
      </c>
      <c r="Q40">
        <v>96.5</v>
      </c>
    </row>
    <row r="41" spans="1:17">
      <c r="A41" t="s">
        <v>1253</v>
      </c>
      <c r="B41">
        <v>100000</v>
      </c>
      <c r="C41" s="22">
        <v>33.508200000000002</v>
      </c>
      <c r="D41">
        <v>-102.5244</v>
      </c>
      <c r="E41">
        <v>1095.0999999999999</v>
      </c>
      <c r="F41" s="1">
        <v>43221</v>
      </c>
      <c r="G41" s="1">
        <v>43373</v>
      </c>
      <c r="H41">
        <v>0</v>
      </c>
      <c r="I41">
        <v>0</v>
      </c>
      <c r="J41">
        <v>0</v>
      </c>
      <c r="K41">
        <v>0</v>
      </c>
      <c r="L41">
        <v>4</v>
      </c>
      <c r="M41">
        <v>0.65</v>
      </c>
      <c r="N41">
        <v>0.5</v>
      </c>
      <c r="O41">
        <v>0</v>
      </c>
      <c r="P41">
        <v>1</v>
      </c>
      <c r="Q41">
        <v>96.5</v>
      </c>
    </row>
    <row r="42" spans="1:17">
      <c r="A42" t="s">
        <v>1254</v>
      </c>
      <c r="B42">
        <v>100000</v>
      </c>
      <c r="C42" s="22">
        <v>33.508200000000002</v>
      </c>
      <c r="D42">
        <v>-102.5244</v>
      </c>
      <c r="E42">
        <v>1095.0999999999999</v>
      </c>
      <c r="F42" s="1">
        <v>43221</v>
      </c>
      <c r="G42" s="1">
        <v>43373</v>
      </c>
      <c r="H42">
        <v>0</v>
      </c>
      <c r="I42">
        <v>0</v>
      </c>
      <c r="J42">
        <v>0</v>
      </c>
      <c r="K42">
        <v>0</v>
      </c>
      <c r="L42">
        <v>4</v>
      </c>
      <c r="M42">
        <v>0.65</v>
      </c>
      <c r="N42">
        <v>0.5</v>
      </c>
      <c r="O42">
        <v>0</v>
      </c>
      <c r="P42">
        <v>1</v>
      </c>
      <c r="Q42">
        <v>96.5</v>
      </c>
    </row>
    <row r="43" spans="1:17">
      <c r="A43" t="s">
        <v>1255</v>
      </c>
      <c r="B43">
        <v>100000</v>
      </c>
      <c r="C43" s="22">
        <v>33.508200000000002</v>
      </c>
      <c r="D43">
        <v>-102.5244</v>
      </c>
      <c r="E43">
        <v>1095.0999999999999</v>
      </c>
      <c r="F43" s="1">
        <v>43221</v>
      </c>
      <c r="G43" s="1">
        <v>43373</v>
      </c>
      <c r="H43">
        <v>0</v>
      </c>
      <c r="I43">
        <v>0</v>
      </c>
      <c r="J43">
        <v>0</v>
      </c>
      <c r="K43">
        <v>0</v>
      </c>
      <c r="L43">
        <v>4</v>
      </c>
      <c r="M43">
        <v>0.65</v>
      </c>
      <c r="N43">
        <v>0.5</v>
      </c>
      <c r="O43">
        <v>0</v>
      </c>
      <c r="P43">
        <v>1</v>
      </c>
      <c r="Q43">
        <v>96.5</v>
      </c>
    </row>
    <row r="44" spans="1:17">
      <c r="A44" t="s">
        <v>1256</v>
      </c>
      <c r="B44">
        <v>100000</v>
      </c>
      <c r="C44" s="22">
        <v>33.508200000000002</v>
      </c>
      <c r="D44">
        <v>-102.5244</v>
      </c>
      <c r="E44">
        <v>1095.0999999999999</v>
      </c>
      <c r="F44" s="1">
        <v>43221</v>
      </c>
      <c r="G44" s="1">
        <v>43373</v>
      </c>
      <c r="H44">
        <v>0</v>
      </c>
      <c r="I44">
        <v>0</v>
      </c>
      <c r="J44">
        <v>0</v>
      </c>
      <c r="K44">
        <v>0</v>
      </c>
      <c r="L44">
        <v>4</v>
      </c>
      <c r="M44">
        <v>0.65</v>
      </c>
      <c r="N44">
        <v>0.5</v>
      </c>
      <c r="O44">
        <v>0</v>
      </c>
      <c r="P44">
        <v>1</v>
      </c>
      <c r="Q44">
        <v>96.5</v>
      </c>
    </row>
    <row r="45" spans="1:17">
      <c r="A45" t="s">
        <v>1257</v>
      </c>
      <c r="B45">
        <v>100000</v>
      </c>
      <c r="C45" s="22">
        <v>33.508200000000002</v>
      </c>
      <c r="D45">
        <v>-102.5244</v>
      </c>
      <c r="E45">
        <v>1095.0999999999999</v>
      </c>
      <c r="F45" s="1">
        <v>43221</v>
      </c>
      <c r="G45" s="1">
        <v>43373</v>
      </c>
      <c r="H45">
        <v>0</v>
      </c>
      <c r="I45">
        <v>0</v>
      </c>
      <c r="J45">
        <v>0</v>
      </c>
      <c r="K45">
        <v>0</v>
      </c>
      <c r="L45">
        <v>4</v>
      </c>
      <c r="M45">
        <v>0.65</v>
      </c>
      <c r="N45">
        <v>0.5</v>
      </c>
      <c r="O45">
        <v>0</v>
      </c>
      <c r="P45">
        <v>1</v>
      </c>
      <c r="Q45">
        <v>96.5</v>
      </c>
    </row>
    <row r="46" spans="1:17">
      <c r="A46" t="s">
        <v>1258</v>
      </c>
      <c r="B46">
        <v>100000</v>
      </c>
      <c r="C46" s="22">
        <v>33.508200000000002</v>
      </c>
      <c r="D46">
        <v>-102.5244</v>
      </c>
      <c r="E46">
        <v>1095.0999999999999</v>
      </c>
      <c r="F46" s="1">
        <v>43221</v>
      </c>
      <c r="G46" s="1">
        <v>43373</v>
      </c>
      <c r="H46">
        <v>0</v>
      </c>
      <c r="I46">
        <v>0</v>
      </c>
      <c r="J46">
        <v>0</v>
      </c>
      <c r="K46">
        <v>0</v>
      </c>
      <c r="L46">
        <v>4</v>
      </c>
      <c r="M46">
        <v>0.65</v>
      </c>
      <c r="N46">
        <v>0.5</v>
      </c>
      <c r="O46">
        <v>0</v>
      </c>
      <c r="P46">
        <v>1</v>
      </c>
      <c r="Q46">
        <v>96.5</v>
      </c>
    </row>
    <row r="47" spans="1:17">
      <c r="A47" t="s">
        <v>1259</v>
      </c>
      <c r="B47">
        <v>100000</v>
      </c>
      <c r="C47" s="22">
        <v>33.508200000000002</v>
      </c>
      <c r="D47">
        <v>-102.5244</v>
      </c>
      <c r="E47">
        <v>1095.0999999999999</v>
      </c>
      <c r="F47" s="1">
        <v>43221</v>
      </c>
      <c r="G47" s="1">
        <v>43373</v>
      </c>
      <c r="H47">
        <v>0</v>
      </c>
      <c r="I47">
        <v>0</v>
      </c>
      <c r="J47">
        <v>0</v>
      </c>
      <c r="K47">
        <v>0</v>
      </c>
      <c r="L47">
        <v>4</v>
      </c>
      <c r="M47">
        <v>0.65</v>
      </c>
      <c r="N47">
        <v>0.5</v>
      </c>
      <c r="O47">
        <v>0</v>
      </c>
      <c r="P47">
        <v>1</v>
      </c>
      <c r="Q47">
        <v>96.5</v>
      </c>
    </row>
    <row r="48" spans="1:17">
      <c r="A48" t="s">
        <v>1260</v>
      </c>
      <c r="B48">
        <v>100000</v>
      </c>
      <c r="C48" s="22">
        <v>33.508200000000002</v>
      </c>
      <c r="D48">
        <v>-102.5244</v>
      </c>
      <c r="E48">
        <v>1095.0999999999999</v>
      </c>
      <c r="F48" s="1">
        <v>43221</v>
      </c>
      <c r="G48" s="1">
        <v>43373</v>
      </c>
      <c r="H48">
        <v>0</v>
      </c>
      <c r="I48">
        <v>0</v>
      </c>
      <c r="J48">
        <v>0</v>
      </c>
      <c r="K48">
        <v>0</v>
      </c>
      <c r="L48">
        <v>4</v>
      </c>
      <c r="M48">
        <v>0.65</v>
      </c>
      <c r="N48">
        <v>0.5</v>
      </c>
      <c r="O48">
        <v>0</v>
      </c>
      <c r="P48">
        <v>1</v>
      </c>
      <c r="Q48">
        <v>96.5</v>
      </c>
    </row>
    <row r="49" spans="1:17">
      <c r="A49" t="s">
        <v>1261</v>
      </c>
      <c r="B49">
        <v>100000</v>
      </c>
      <c r="C49" s="22">
        <v>33.508200000000002</v>
      </c>
      <c r="D49">
        <v>-102.5244</v>
      </c>
      <c r="E49">
        <v>1095.0999999999999</v>
      </c>
      <c r="F49" s="1">
        <v>43221</v>
      </c>
      <c r="G49" s="1">
        <v>43373</v>
      </c>
      <c r="H49">
        <v>0</v>
      </c>
      <c r="I49">
        <v>0</v>
      </c>
      <c r="J49">
        <v>0</v>
      </c>
      <c r="K49">
        <v>0</v>
      </c>
      <c r="L49">
        <v>4</v>
      </c>
      <c r="M49">
        <v>0.65</v>
      </c>
      <c r="N49">
        <v>0.5</v>
      </c>
      <c r="O49">
        <v>0</v>
      </c>
      <c r="P49">
        <v>1</v>
      </c>
      <c r="Q49">
        <v>96.5</v>
      </c>
    </row>
    <row r="50" spans="1:17">
      <c r="A50" t="s">
        <v>1262</v>
      </c>
      <c r="B50">
        <v>100000</v>
      </c>
      <c r="C50" s="22">
        <v>33.508200000000002</v>
      </c>
      <c r="D50">
        <v>-102.5244</v>
      </c>
      <c r="E50">
        <v>1095.0999999999999</v>
      </c>
      <c r="F50" s="1">
        <v>43221</v>
      </c>
      <c r="G50" s="1">
        <v>43373</v>
      </c>
      <c r="H50">
        <v>0</v>
      </c>
      <c r="I50">
        <v>0</v>
      </c>
      <c r="J50">
        <v>0</v>
      </c>
      <c r="K50">
        <v>0</v>
      </c>
      <c r="L50">
        <v>4</v>
      </c>
      <c r="M50">
        <v>0.65</v>
      </c>
      <c r="N50">
        <v>0.5</v>
      </c>
      <c r="O50">
        <v>0</v>
      </c>
      <c r="P50">
        <v>1</v>
      </c>
      <c r="Q50">
        <v>96.5</v>
      </c>
    </row>
    <row r="51" spans="1:17">
      <c r="A51" t="s">
        <v>1263</v>
      </c>
      <c r="B51">
        <v>100000</v>
      </c>
      <c r="C51" s="22">
        <v>33.508200000000002</v>
      </c>
      <c r="D51">
        <v>-102.5244</v>
      </c>
      <c r="E51">
        <v>1095.0999999999999</v>
      </c>
      <c r="F51" s="1">
        <v>43221</v>
      </c>
      <c r="G51" s="1">
        <v>43373</v>
      </c>
      <c r="H51">
        <v>0</v>
      </c>
      <c r="I51">
        <v>0</v>
      </c>
      <c r="J51">
        <v>0</v>
      </c>
      <c r="K51">
        <v>0</v>
      </c>
      <c r="L51">
        <v>4</v>
      </c>
      <c r="M51">
        <v>0.65</v>
      </c>
      <c r="N51">
        <v>0.5</v>
      </c>
      <c r="O51">
        <v>0</v>
      </c>
      <c r="P51">
        <v>1</v>
      </c>
      <c r="Q51">
        <v>96.5</v>
      </c>
    </row>
    <row r="52" spans="1:17">
      <c r="A52" t="s">
        <v>1264</v>
      </c>
      <c r="B52">
        <v>100000</v>
      </c>
      <c r="C52" s="22">
        <v>33.508200000000002</v>
      </c>
      <c r="D52">
        <v>-102.5244</v>
      </c>
      <c r="E52">
        <v>1095.0999999999999</v>
      </c>
      <c r="F52" s="1">
        <v>43586</v>
      </c>
      <c r="G52" s="1">
        <v>43738</v>
      </c>
      <c r="H52">
        <v>0</v>
      </c>
      <c r="I52">
        <v>0</v>
      </c>
      <c r="J52">
        <v>0</v>
      </c>
      <c r="K52">
        <v>0</v>
      </c>
      <c r="L52">
        <v>4</v>
      </c>
      <c r="M52">
        <v>0.65</v>
      </c>
      <c r="N52">
        <v>0.5</v>
      </c>
      <c r="O52">
        <v>0</v>
      </c>
      <c r="P52">
        <v>1</v>
      </c>
      <c r="Q52">
        <v>96.5</v>
      </c>
    </row>
    <row r="53" spans="1:17">
      <c r="A53" t="s">
        <v>1265</v>
      </c>
      <c r="B53">
        <v>100000</v>
      </c>
      <c r="C53" s="22">
        <v>33.508200000000002</v>
      </c>
      <c r="D53">
        <v>-102.5244</v>
      </c>
      <c r="E53">
        <v>1095.0999999999999</v>
      </c>
      <c r="F53" s="1">
        <v>43586</v>
      </c>
      <c r="G53" s="1">
        <v>43738</v>
      </c>
      <c r="H53">
        <v>0</v>
      </c>
      <c r="I53">
        <v>0</v>
      </c>
      <c r="J53">
        <v>0</v>
      </c>
      <c r="K53">
        <v>0</v>
      </c>
      <c r="L53">
        <v>4</v>
      </c>
      <c r="M53">
        <v>0.65</v>
      </c>
      <c r="N53">
        <v>0.5</v>
      </c>
      <c r="O53">
        <v>0</v>
      </c>
      <c r="P53">
        <v>1</v>
      </c>
      <c r="Q53">
        <v>96.5</v>
      </c>
    </row>
    <row r="54" spans="1:17">
      <c r="A54" t="s">
        <v>1266</v>
      </c>
      <c r="B54">
        <v>100000</v>
      </c>
      <c r="C54" s="22">
        <v>33.508200000000002</v>
      </c>
      <c r="D54">
        <v>-102.5244</v>
      </c>
      <c r="E54">
        <v>1095.0999999999999</v>
      </c>
      <c r="F54" s="1">
        <v>43586</v>
      </c>
      <c r="G54" s="1">
        <v>43738</v>
      </c>
      <c r="H54">
        <v>0</v>
      </c>
      <c r="I54">
        <v>0</v>
      </c>
      <c r="J54">
        <v>0</v>
      </c>
      <c r="K54">
        <v>0</v>
      </c>
      <c r="L54">
        <v>4</v>
      </c>
      <c r="M54">
        <v>0.65</v>
      </c>
      <c r="N54">
        <v>0.5</v>
      </c>
      <c r="O54">
        <v>0</v>
      </c>
      <c r="P54">
        <v>1</v>
      </c>
      <c r="Q54">
        <v>96.5</v>
      </c>
    </row>
    <row r="55" spans="1:17">
      <c r="A55" t="s">
        <v>1267</v>
      </c>
      <c r="B55">
        <v>100000</v>
      </c>
      <c r="C55" s="22">
        <v>33.508200000000002</v>
      </c>
      <c r="D55">
        <v>-102.5244</v>
      </c>
      <c r="E55">
        <v>1095.0999999999999</v>
      </c>
      <c r="F55" s="1">
        <v>43586</v>
      </c>
      <c r="G55" s="1">
        <v>43738</v>
      </c>
      <c r="H55">
        <v>0</v>
      </c>
      <c r="I55">
        <v>0</v>
      </c>
      <c r="J55">
        <v>0</v>
      </c>
      <c r="K55">
        <v>0</v>
      </c>
      <c r="L55">
        <v>4</v>
      </c>
      <c r="M55">
        <v>0.65</v>
      </c>
      <c r="N55">
        <v>0.5</v>
      </c>
      <c r="O55">
        <v>0</v>
      </c>
      <c r="P55">
        <v>1</v>
      </c>
      <c r="Q55">
        <v>96.5</v>
      </c>
    </row>
    <row r="56" spans="1:17">
      <c r="A56" t="s">
        <v>1268</v>
      </c>
      <c r="B56">
        <v>100000</v>
      </c>
      <c r="C56" s="22">
        <v>33.508200000000002</v>
      </c>
      <c r="D56">
        <v>-102.5244</v>
      </c>
      <c r="E56">
        <v>1095.0999999999999</v>
      </c>
      <c r="F56" s="1">
        <v>43586</v>
      </c>
      <c r="G56" s="1">
        <v>43738</v>
      </c>
      <c r="H56">
        <v>0</v>
      </c>
      <c r="I56">
        <v>0</v>
      </c>
      <c r="J56">
        <v>0</v>
      </c>
      <c r="K56">
        <v>0</v>
      </c>
      <c r="L56">
        <v>4</v>
      </c>
      <c r="M56">
        <v>0.65</v>
      </c>
      <c r="N56">
        <v>0.5</v>
      </c>
      <c r="O56">
        <v>0</v>
      </c>
      <c r="P56">
        <v>1</v>
      </c>
      <c r="Q56">
        <v>96.5</v>
      </c>
    </row>
    <row r="57" spans="1:17">
      <c r="A57" t="s">
        <v>1269</v>
      </c>
      <c r="B57">
        <v>100000</v>
      </c>
      <c r="C57" s="22">
        <v>33.508200000000002</v>
      </c>
      <c r="D57">
        <v>-102.5244</v>
      </c>
      <c r="E57">
        <v>1095.0999999999999</v>
      </c>
      <c r="F57" s="1">
        <v>43586</v>
      </c>
      <c r="G57" s="1">
        <v>43738</v>
      </c>
      <c r="H57">
        <v>0</v>
      </c>
      <c r="I57">
        <v>0</v>
      </c>
      <c r="J57">
        <v>0</v>
      </c>
      <c r="K57">
        <v>0</v>
      </c>
      <c r="L57">
        <v>4</v>
      </c>
      <c r="M57">
        <v>0.65</v>
      </c>
      <c r="N57">
        <v>0.5</v>
      </c>
      <c r="O57">
        <v>0</v>
      </c>
      <c r="P57">
        <v>1</v>
      </c>
      <c r="Q57">
        <v>96.5</v>
      </c>
    </row>
    <row r="58" spans="1:17">
      <c r="A58" t="s">
        <v>1270</v>
      </c>
      <c r="B58">
        <v>100000</v>
      </c>
      <c r="C58" s="22">
        <v>33.508200000000002</v>
      </c>
      <c r="D58">
        <v>-102.5244</v>
      </c>
      <c r="E58">
        <v>1095.0999999999999</v>
      </c>
      <c r="F58" s="1">
        <v>43586</v>
      </c>
      <c r="G58" s="1">
        <v>43738</v>
      </c>
      <c r="H58">
        <v>0</v>
      </c>
      <c r="I58">
        <v>0</v>
      </c>
      <c r="J58">
        <v>0</v>
      </c>
      <c r="K58">
        <v>0</v>
      </c>
      <c r="L58">
        <v>4</v>
      </c>
      <c r="M58">
        <v>0.65</v>
      </c>
      <c r="N58">
        <v>0.5</v>
      </c>
      <c r="O58">
        <v>0</v>
      </c>
      <c r="P58">
        <v>1</v>
      </c>
      <c r="Q58">
        <v>96.5</v>
      </c>
    </row>
    <row r="59" spans="1:17">
      <c r="A59" t="s">
        <v>1271</v>
      </c>
      <c r="B59">
        <v>100000</v>
      </c>
      <c r="C59" s="22">
        <v>33.508200000000002</v>
      </c>
      <c r="D59">
        <v>-102.5244</v>
      </c>
      <c r="E59">
        <v>1095.0999999999999</v>
      </c>
      <c r="F59" s="1">
        <v>43586</v>
      </c>
      <c r="G59" s="1">
        <v>43738</v>
      </c>
      <c r="H59">
        <v>0</v>
      </c>
      <c r="I59">
        <v>0</v>
      </c>
      <c r="J59">
        <v>0</v>
      </c>
      <c r="K59">
        <v>0</v>
      </c>
      <c r="L59">
        <v>4</v>
      </c>
      <c r="M59">
        <v>0.65</v>
      </c>
      <c r="N59">
        <v>0.5</v>
      </c>
      <c r="O59">
        <v>0</v>
      </c>
      <c r="P59">
        <v>1</v>
      </c>
      <c r="Q59">
        <v>96.5</v>
      </c>
    </row>
    <row r="60" spans="1:17">
      <c r="A60" t="s">
        <v>1272</v>
      </c>
      <c r="B60">
        <v>100000</v>
      </c>
      <c r="C60">
        <v>33.508200000000002</v>
      </c>
      <c r="D60">
        <v>-102.5244</v>
      </c>
      <c r="E60">
        <v>1095.0999999999999</v>
      </c>
      <c r="F60" s="1">
        <v>43586</v>
      </c>
      <c r="G60" s="1">
        <v>43738</v>
      </c>
      <c r="H60">
        <v>0</v>
      </c>
      <c r="I60">
        <v>0</v>
      </c>
      <c r="J60">
        <v>0</v>
      </c>
      <c r="K60">
        <v>0</v>
      </c>
      <c r="L60">
        <v>4</v>
      </c>
      <c r="M60">
        <v>0.65</v>
      </c>
      <c r="N60">
        <v>0.5</v>
      </c>
      <c r="O60">
        <v>0</v>
      </c>
      <c r="P60">
        <v>1</v>
      </c>
      <c r="Q60">
        <v>96.5</v>
      </c>
    </row>
    <row r="61" spans="1:17">
      <c r="A61" t="s">
        <v>1273</v>
      </c>
      <c r="B61">
        <v>100000</v>
      </c>
      <c r="C61">
        <v>33.508200000000002</v>
      </c>
      <c r="D61">
        <v>-102.5244</v>
      </c>
      <c r="E61">
        <v>1095.0999999999999</v>
      </c>
      <c r="F61" s="1">
        <v>43586</v>
      </c>
      <c r="G61" s="1">
        <v>43738</v>
      </c>
      <c r="H61">
        <v>0</v>
      </c>
      <c r="I61">
        <v>0</v>
      </c>
      <c r="J61">
        <v>0</v>
      </c>
      <c r="K61">
        <v>0</v>
      </c>
      <c r="L61">
        <v>4</v>
      </c>
      <c r="M61">
        <v>0.65</v>
      </c>
      <c r="N61">
        <v>0.5</v>
      </c>
      <c r="O61">
        <v>0</v>
      </c>
      <c r="P61">
        <v>1</v>
      </c>
      <c r="Q61">
        <v>96.5</v>
      </c>
    </row>
    <row r="62" spans="1:17">
      <c r="A62" t="s">
        <v>1274</v>
      </c>
      <c r="B62">
        <v>100000</v>
      </c>
      <c r="C62">
        <v>33.508200000000002</v>
      </c>
      <c r="D62">
        <v>-102.5244</v>
      </c>
      <c r="E62">
        <v>1095.0999999999999</v>
      </c>
      <c r="F62" s="1">
        <v>43586</v>
      </c>
      <c r="G62" s="1">
        <v>43738</v>
      </c>
      <c r="H62">
        <v>0</v>
      </c>
      <c r="I62">
        <v>0</v>
      </c>
      <c r="J62">
        <v>0</v>
      </c>
      <c r="K62">
        <v>0</v>
      </c>
      <c r="L62">
        <v>4</v>
      </c>
      <c r="M62">
        <v>0.65</v>
      </c>
      <c r="N62">
        <v>0.5</v>
      </c>
      <c r="O62">
        <v>0</v>
      </c>
      <c r="P62">
        <v>1</v>
      </c>
      <c r="Q62">
        <v>96.5</v>
      </c>
    </row>
    <row r="63" spans="1:17">
      <c r="A63" t="s">
        <v>1275</v>
      </c>
      <c r="B63">
        <v>100000</v>
      </c>
      <c r="C63">
        <v>33.508200000000002</v>
      </c>
      <c r="D63">
        <v>-102.5244</v>
      </c>
      <c r="E63">
        <v>1095.0999999999999</v>
      </c>
      <c r="F63" s="1">
        <v>43586</v>
      </c>
      <c r="G63" s="1">
        <v>43738</v>
      </c>
      <c r="H63">
        <v>0</v>
      </c>
      <c r="I63">
        <v>0</v>
      </c>
      <c r="J63">
        <v>0</v>
      </c>
      <c r="K63">
        <v>0</v>
      </c>
      <c r="L63">
        <v>4</v>
      </c>
      <c r="M63">
        <v>0.65</v>
      </c>
      <c r="N63">
        <v>0.5</v>
      </c>
      <c r="O63">
        <v>0</v>
      </c>
      <c r="P63">
        <v>1</v>
      </c>
      <c r="Q63">
        <v>96.5</v>
      </c>
    </row>
    <row r="64" spans="1:17">
      <c r="A64" t="s">
        <v>1276</v>
      </c>
      <c r="B64">
        <v>100000</v>
      </c>
      <c r="C64">
        <v>33.508200000000002</v>
      </c>
      <c r="D64">
        <v>-102.5244</v>
      </c>
      <c r="E64">
        <v>1095.0999999999999</v>
      </c>
      <c r="F64" s="1">
        <v>43586</v>
      </c>
      <c r="G64" s="1">
        <v>43738</v>
      </c>
      <c r="H64">
        <v>0</v>
      </c>
      <c r="I64">
        <v>0</v>
      </c>
      <c r="J64">
        <v>0</v>
      </c>
      <c r="K64">
        <v>0</v>
      </c>
      <c r="L64">
        <v>4</v>
      </c>
      <c r="M64">
        <v>0.65</v>
      </c>
      <c r="N64">
        <v>0.5</v>
      </c>
      <c r="O64">
        <v>0</v>
      </c>
      <c r="P64">
        <v>1</v>
      </c>
      <c r="Q64">
        <v>96.5</v>
      </c>
    </row>
    <row r="65" spans="1:17">
      <c r="A65" t="s">
        <v>1277</v>
      </c>
      <c r="B65">
        <v>100000</v>
      </c>
      <c r="C65">
        <v>33.508200000000002</v>
      </c>
      <c r="D65">
        <v>-102.5244</v>
      </c>
      <c r="E65">
        <v>1095.0999999999999</v>
      </c>
      <c r="F65" s="1">
        <v>43586</v>
      </c>
      <c r="G65" s="1">
        <v>43738</v>
      </c>
      <c r="H65">
        <v>0</v>
      </c>
      <c r="I65">
        <v>0</v>
      </c>
      <c r="J65">
        <v>0</v>
      </c>
      <c r="K65">
        <v>0</v>
      </c>
      <c r="L65">
        <v>4</v>
      </c>
      <c r="M65">
        <v>0.65</v>
      </c>
      <c r="N65">
        <v>0.5</v>
      </c>
      <c r="O65">
        <v>0</v>
      </c>
      <c r="P65">
        <v>1</v>
      </c>
      <c r="Q65">
        <v>96.5</v>
      </c>
    </row>
    <row r="66" spans="1:17">
      <c r="A66" t="s">
        <v>1278</v>
      </c>
      <c r="B66">
        <v>100000</v>
      </c>
      <c r="C66">
        <v>33.508200000000002</v>
      </c>
      <c r="D66">
        <v>-102.5244</v>
      </c>
      <c r="E66">
        <v>1095.0999999999999</v>
      </c>
      <c r="F66" s="1">
        <v>43586</v>
      </c>
      <c r="G66" s="1">
        <v>43738</v>
      </c>
      <c r="H66">
        <v>0</v>
      </c>
      <c r="I66">
        <v>0</v>
      </c>
      <c r="J66">
        <v>0</v>
      </c>
      <c r="K66">
        <v>0</v>
      </c>
      <c r="L66">
        <v>4</v>
      </c>
      <c r="M66">
        <v>0.65</v>
      </c>
      <c r="N66">
        <v>0.5</v>
      </c>
      <c r="O66">
        <v>0</v>
      </c>
      <c r="P66">
        <v>1</v>
      </c>
      <c r="Q66">
        <v>96.5</v>
      </c>
    </row>
    <row r="67" spans="1:17">
      <c r="A67" t="s">
        <v>1279</v>
      </c>
      <c r="B67">
        <v>100000</v>
      </c>
      <c r="C67">
        <v>33.508200000000002</v>
      </c>
      <c r="D67">
        <v>-102.5244</v>
      </c>
      <c r="E67">
        <v>1095.0999999999999</v>
      </c>
      <c r="F67" s="1">
        <v>43586</v>
      </c>
      <c r="G67" s="1">
        <v>43738</v>
      </c>
      <c r="H67">
        <v>0</v>
      </c>
      <c r="I67">
        <v>0</v>
      </c>
      <c r="J67">
        <v>0</v>
      </c>
      <c r="K67">
        <v>0</v>
      </c>
      <c r="L67">
        <v>4</v>
      </c>
      <c r="M67">
        <v>0.65</v>
      </c>
      <c r="N67">
        <v>0.5</v>
      </c>
      <c r="O67">
        <v>0</v>
      </c>
      <c r="P67">
        <v>1</v>
      </c>
      <c r="Q67">
        <v>96.5</v>
      </c>
    </row>
    <row r="68" spans="1:17">
      <c r="A68" t="s">
        <v>1280</v>
      </c>
      <c r="B68">
        <v>100000</v>
      </c>
      <c r="C68" s="22">
        <v>33.508200000000002</v>
      </c>
      <c r="D68">
        <v>-102.5244</v>
      </c>
      <c r="E68">
        <v>1095.0999999999999</v>
      </c>
      <c r="F68" s="1">
        <v>43586</v>
      </c>
      <c r="G68" s="1">
        <v>43738</v>
      </c>
      <c r="H68">
        <v>0</v>
      </c>
      <c r="I68">
        <v>0</v>
      </c>
      <c r="J68">
        <v>0</v>
      </c>
      <c r="K68">
        <v>0</v>
      </c>
      <c r="L68">
        <v>4</v>
      </c>
      <c r="M68">
        <v>0.65</v>
      </c>
      <c r="N68">
        <v>0.5</v>
      </c>
      <c r="O68">
        <v>0</v>
      </c>
      <c r="P68">
        <v>1</v>
      </c>
      <c r="Q68">
        <v>96.5</v>
      </c>
    </row>
    <row r="69" spans="1:17">
      <c r="A69" t="s">
        <v>1281</v>
      </c>
      <c r="B69">
        <v>100000</v>
      </c>
      <c r="C69" s="22">
        <v>33.508200000000002</v>
      </c>
      <c r="D69">
        <v>-102.5244</v>
      </c>
      <c r="E69">
        <v>1095.0999999999999</v>
      </c>
      <c r="F69" s="1">
        <v>43586</v>
      </c>
      <c r="G69" s="1">
        <v>43738</v>
      </c>
      <c r="H69">
        <v>0</v>
      </c>
      <c r="I69">
        <v>0</v>
      </c>
      <c r="J69">
        <v>0</v>
      </c>
      <c r="K69">
        <v>0</v>
      </c>
      <c r="L69">
        <v>4</v>
      </c>
      <c r="M69">
        <v>0.65</v>
      </c>
      <c r="N69">
        <v>0.5</v>
      </c>
      <c r="O69">
        <v>0</v>
      </c>
      <c r="P69">
        <v>1</v>
      </c>
      <c r="Q69">
        <v>96.5</v>
      </c>
    </row>
    <row r="70" spans="1:17">
      <c r="A70" t="s">
        <v>1282</v>
      </c>
      <c r="B70">
        <v>100000</v>
      </c>
      <c r="C70" s="22">
        <v>33.508200000000002</v>
      </c>
      <c r="D70">
        <v>-102.5244</v>
      </c>
      <c r="E70">
        <v>1095.0999999999999</v>
      </c>
      <c r="F70" s="1">
        <v>43586</v>
      </c>
      <c r="G70" s="1">
        <v>43738</v>
      </c>
      <c r="H70">
        <v>0</v>
      </c>
      <c r="I70">
        <v>0</v>
      </c>
      <c r="J70">
        <v>0</v>
      </c>
      <c r="K70">
        <v>0</v>
      </c>
      <c r="L70">
        <v>4</v>
      </c>
      <c r="M70">
        <v>0.65</v>
      </c>
      <c r="N70">
        <v>0.5</v>
      </c>
      <c r="O70">
        <v>0</v>
      </c>
      <c r="P70">
        <v>1</v>
      </c>
      <c r="Q70">
        <v>96.5</v>
      </c>
    </row>
    <row r="71" spans="1:17">
      <c r="A71" t="s">
        <v>1283</v>
      </c>
      <c r="B71">
        <v>100000</v>
      </c>
      <c r="C71" s="22">
        <v>33.508200000000002</v>
      </c>
      <c r="D71">
        <v>-102.5244</v>
      </c>
      <c r="E71">
        <v>1095.0999999999999</v>
      </c>
      <c r="F71" s="1">
        <v>43586</v>
      </c>
      <c r="G71" s="1">
        <v>43738</v>
      </c>
      <c r="H71">
        <v>0</v>
      </c>
      <c r="I71">
        <v>0</v>
      </c>
      <c r="J71">
        <v>0</v>
      </c>
      <c r="K71">
        <v>0</v>
      </c>
      <c r="L71">
        <v>4</v>
      </c>
      <c r="M71">
        <v>0.65</v>
      </c>
      <c r="N71">
        <v>0.5</v>
      </c>
      <c r="O71">
        <v>0</v>
      </c>
      <c r="P71">
        <v>1</v>
      </c>
      <c r="Q71">
        <v>96.5</v>
      </c>
    </row>
    <row r="72" spans="1:17">
      <c r="A72" t="s">
        <v>1284</v>
      </c>
      <c r="B72">
        <v>100000</v>
      </c>
      <c r="C72" s="22">
        <v>33.508200000000002</v>
      </c>
      <c r="D72">
        <v>-102.5244</v>
      </c>
      <c r="E72">
        <v>1095.0999999999999</v>
      </c>
      <c r="F72" s="1">
        <v>43586</v>
      </c>
      <c r="G72" s="1">
        <v>43738</v>
      </c>
      <c r="H72">
        <v>0</v>
      </c>
      <c r="I72">
        <v>0</v>
      </c>
      <c r="J72">
        <v>0</v>
      </c>
      <c r="K72">
        <v>0</v>
      </c>
      <c r="L72">
        <v>4</v>
      </c>
      <c r="M72">
        <v>0.65</v>
      </c>
      <c r="N72">
        <v>0.5</v>
      </c>
      <c r="O72">
        <v>0</v>
      </c>
      <c r="P72">
        <v>1</v>
      </c>
      <c r="Q72">
        <v>96.5</v>
      </c>
    </row>
    <row r="73" spans="1:17">
      <c r="A73" t="s">
        <v>1285</v>
      </c>
      <c r="B73">
        <v>100000</v>
      </c>
      <c r="C73" s="22">
        <v>33.508200000000002</v>
      </c>
      <c r="D73">
        <v>-102.5244</v>
      </c>
      <c r="E73">
        <v>1095.0999999999999</v>
      </c>
      <c r="F73" s="1">
        <v>43586</v>
      </c>
      <c r="G73" s="1">
        <v>43738</v>
      </c>
      <c r="H73">
        <v>0</v>
      </c>
      <c r="I73">
        <v>0</v>
      </c>
      <c r="J73">
        <v>0</v>
      </c>
      <c r="K73">
        <v>0</v>
      </c>
      <c r="L73">
        <v>4</v>
      </c>
      <c r="M73">
        <v>0.65</v>
      </c>
      <c r="N73">
        <v>0.5</v>
      </c>
      <c r="O73">
        <v>0</v>
      </c>
      <c r="P73">
        <v>1</v>
      </c>
      <c r="Q73">
        <v>96.5</v>
      </c>
    </row>
    <row r="74" spans="1:17">
      <c r="A74" t="s">
        <v>1286</v>
      </c>
      <c r="B74">
        <v>100000</v>
      </c>
      <c r="C74" s="22">
        <v>33.508200000000002</v>
      </c>
      <c r="D74">
        <v>-102.5244</v>
      </c>
      <c r="E74">
        <v>1095.0999999999999</v>
      </c>
      <c r="F74" s="1">
        <v>43586</v>
      </c>
      <c r="G74" s="1">
        <v>43738</v>
      </c>
      <c r="H74">
        <v>0</v>
      </c>
      <c r="I74">
        <v>0</v>
      </c>
      <c r="J74">
        <v>0</v>
      </c>
      <c r="K74">
        <v>0</v>
      </c>
      <c r="L74">
        <v>4</v>
      </c>
      <c r="M74">
        <v>0.65</v>
      </c>
      <c r="N74">
        <v>0.5</v>
      </c>
      <c r="O74">
        <v>0</v>
      </c>
      <c r="P74">
        <v>1</v>
      </c>
      <c r="Q74">
        <v>96.5</v>
      </c>
    </row>
    <row r="75" spans="1:17">
      <c r="A75" t="s">
        <v>1287</v>
      </c>
      <c r="B75">
        <v>100000</v>
      </c>
      <c r="C75" s="22">
        <v>33.508200000000002</v>
      </c>
      <c r="D75">
        <v>-102.5244</v>
      </c>
      <c r="E75">
        <v>1095.0999999999999</v>
      </c>
      <c r="F75" s="1">
        <v>43586</v>
      </c>
      <c r="G75" s="1">
        <v>43738</v>
      </c>
      <c r="H75">
        <v>0</v>
      </c>
      <c r="I75">
        <v>0</v>
      </c>
      <c r="J75">
        <v>0</v>
      </c>
      <c r="K75">
        <v>0</v>
      </c>
      <c r="L75">
        <v>4</v>
      </c>
      <c r="M75">
        <v>0.65</v>
      </c>
      <c r="N75">
        <v>0.5</v>
      </c>
      <c r="O75">
        <v>0</v>
      </c>
      <c r="P75">
        <v>1</v>
      </c>
      <c r="Q75">
        <v>96.5</v>
      </c>
    </row>
    <row r="76" spans="1:17">
      <c r="A76" t="s">
        <v>1288</v>
      </c>
      <c r="B76">
        <v>100000</v>
      </c>
      <c r="C76" s="22">
        <v>33.508200000000002</v>
      </c>
      <c r="D76">
        <v>-102.5244</v>
      </c>
      <c r="E76">
        <v>1095.0999999999999</v>
      </c>
      <c r="F76" s="1">
        <v>43952</v>
      </c>
      <c r="G76" s="1">
        <v>44104</v>
      </c>
      <c r="H76">
        <v>0</v>
      </c>
      <c r="I76">
        <v>0</v>
      </c>
      <c r="J76">
        <v>0</v>
      </c>
      <c r="K76">
        <v>0</v>
      </c>
      <c r="L76">
        <v>4</v>
      </c>
      <c r="M76">
        <v>0.65</v>
      </c>
      <c r="N76">
        <v>0.5</v>
      </c>
      <c r="O76">
        <v>0</v>
      </c>
      <c r="P76">
        <v>1</v>
      </c>
      <c r="Q76">
        <v>96.5</v>
      </c>
    </row>
    <row r="77" spans="1:17">
      <c r="A77" t="s">
        <v>1289</v>
      </c>
      <c r="B77">
        <v>100000</v>
      </c>
      <c r="C77" s="22">
        <v>33.508200000000002</v>
      </c>
      <c r="D77">
        <v>-102.5244</v>
      </c>
      <c r="E77">
        <v>1095.0999999999999</v>
      </c>
      <c r="F77" s="1">
        <v>43952</v>
      </c>
      <c r="G77" s="1">
        <v>44104</v>
      </c>
      <c r="H77">
        <v>0</v>
      </c>
      <c r="I77">
        <v>0</v>
      </c>
      <c r="J77">
        <v>0</v>
      </c>
      <c r="K77">
        <v>0</v>
      </c>
      <c r="L77">
        <v>4</v>
      </c>
      <c r="M77">
        <v>0.65</v>
      </c>
      <c r="N77">
        <v>0.5</v>
      </c>
      <c r="O77">
        <v>0</v>
      </c>
      <c r="P77">
        <v>1</v>
      </c>
      <c r="Q77">
        <v>96.5</v>
      </c>
    </row>
    <row r="78" spans="1:17">
      <c r="A78" t="s">
        <v>1290</v>
      </c>
      <c r="B78">
        <v>100000</v>
      </c>
      <c r="C78" s="22">
        <v>33.508200000000002</v>
      </c>
      <c r="D78">
        <v>-102.5244</v>
      </c>
      <c r="E78">
        <v>1095.0999999999999</v>
      </c>
      <c r="F78" s="1">
        <v>43952</v>
      </c>
      <c r="G78" s="1">
        <v>44104</v>
      </c>
      <c r="H78">
        <v>0</v>
      </c>
      <c r="I78">
        <v>0</v>
      </c>
      <c r="J78">
        <v>0</v>
      </c>
      <c r="K78">
        <v>0</v>
      </c>
      <c r="L78">
        <v>4</v>
      </c>
      <c r="M78">
        <v>0.65</v>
      </c>
      <c r="N78">
        <v>0.5</v>
      </c>
      <c r="O78">
        <v>0</v>
      </c>
      <c r="P78">
        <v>1</v>
      </c>
      <c r="Q78">
        <v>96.5</v>
      </c>
    </row>
    <row r="79" spans="1:17">
      <c r="A79" t="s">
        <v>1291</v>
      </c>
      <c r="B79">
        <v>100000</v>
      </c>
      <c r="C79" s="22">
        <v>33.508200000000002</v>
      </c>
      <c r="D79">
        <v>-102.5244</v>
      </c>
      <c r="E79">
        <v>1095.0999999999999</v>
      </c>
      <c r="F79" s="1">
        <v>43952</v>
      </c>
      <c r="G79" s="1">
        <v>44104</v>
      </c>
      <c r="H79">
        <v>0</v>
      </c>
      <c r="I79">
        <v>0</v>
      </c>
      <c r="J79">
        <v>0</v>
      </c>
      <c r="K79">
        <v>0</v>
      </c>
      <c r="L79">
        <v>4</v>
      </c>
      <c r="M79">
        <v>0.65</v>
      </c>
      <c r="N79">
        <v>0.5</v>
      </c>
      <c r="O79">
        <v>0</v>
      </c>
      <c r="P79">
        <v>1</v>
      </c>
      <c r="Q79">
        <v>96.5</v>
      </c>
    </row>
    <row r="80" spans="1:17">
      <c r="A80" t="s">
        <v>1292</v>
      </c>
      <c r="B80">
        <v>100000</v>
      </c>
      <c r="C80" s="22">
        <v>33.508200000000002</v>
      </c>
      <c r="D80">
        <v>-102.5244</v>
      </c>
      <c r="E80">
        <v>1095.0999999999999</v>
      </c>
      <c r="F80" s="1">
        <v>43952</v>
      </c>
      <c r="G80" s="1">
        <v>44104</v>
      </c>
      <c r="H80">
        <v>0</v>
      </c>
      <c r="I80">
        <v>0</v>
      </c>
      <c r="J80">
        <v>0</v>
      </c>
      <c r="K80">
        <v>0</v>
      </c>
      <c r="L80">
        <v>4</v>
      </c>
      <c r="M80">
        <v>0.65</v>
      </c>
      <c r="N80">
        <v>0.5</v>
      </c>
      <c r="O80">
        <v>0</v>
      </c>
      <c r="P80">
        <v>1</v>
      </c>
      <c r="Q80">
        <v>96.5</v>
      </c>
    </row>
    <row r="81" spans="1:17">
      <c r="A81" t="s">
        <v>1293</v>
      </c>
      <c r="B81">
        <v>100000</v>
      </c>
      <c r="C81" s="22">
        <v>33.508200000000002</v>
      </c>
      <c r="D81">
        <v>-102.5244</v>
      </c>
      <c r="E81">
        <v>1095.0999999999999</v>
      </c>
      <c r="F81" s="1">
        <v>43952</v>
      </c>
      <c r="G81" s="1">
        <v>44104</v>
      </c>
      <c r="H81">
        <v>0</v>
      </c>
      <c r="I81">
        <v>0</v>
      </c>
      <c r="J81">
        <v>0</v>
      </c>
      <c r="K81">
        <v>0</v>
      </c>
      <c r="L81">
        <v>4</v>
      </c>
      <c r="M81">
        <v>0.65</v>
      </c>
      <c r="N81">
        <v>0.5</v>
      </c>
      <c r="O81">
        <v>0</v>
      </c>
      <c r="P81">
        <v>1</v>
      </c>
      <c r="Q81">
        <v>96.5</v>
      </c>
    </row>
    <row r="82" spans="1:17">
      <c r="A82" t="s">
        <v>1294</v>
      </c>
      <c r="B82">
        <v>100000</v>
      </c>
      <c r="C82" s="22">
        <v>33.508200000000002</v>
      </c>
      <c r="D82">
        <v>-102.5244</v>
      </c>
      <c r="E82">
        <v>1095.0999999999999</v>
      </c>
      <c r="F82" s="1">
        <v>43952</v>
      </c>
      <c r="G82" s="1">
        <v>44104</v>
      </c>
      <c r="H82">
        <v>0</v>
      </c>
      <c r="I82">
        <v>0</v>
      </c>
      <c r="J82">
        <v>0</v>
      </c>
      <c r="K82">
        <v>0</v>
      </c>
      <c r="L82">
        <v>4</v>
      </c>
      <c r="M82">
        <v>0.65</v>
      </c>
      <c r="N82">
        <v>0.5</v>
      </c>
      <c r="O82">
        <v>0</v>
      </c>
      <c r="P82">
        <v>1</v>
      </c>
      <c r="Q82">
        <v>96.5</v>
      </c>
    </row>
    <row r="83" spans="1:17">
      <c r="A83" t="s">
        <v>1295</v>
      </c>
      <c r="B83">
        <v>100000</v>
      </c>
      <c r="C83" s="22">
        <v>33.508200000000002</v>
      </c>
      <c r="D83">
        <v>-102.5244</v>
      </c>
      <c r="E83">
        <v>1095.0999999999999</v>
      </c>
      <c r="F83" s="1">
        <v>43952</v>
      </c>
      <c r="G83" s="1">
        <v>44104</v>
      </c>
      <c r="H83">
        <v>0</v>
      </c>
      <c r="I83">
        <v>0</v>
      </c>
      <c r="J83">
        <v>0</v>
      </c>
      <c r="K83">
        <v>0</v>
      </c>
      <c r="L83">
        <v>4</v>
      </c>
      <c r="M83">
        <v>0.65</v>
      </c>
      <c r="N83">
        <v>0.5</v>
      </c>
      <c r="O83">
        <v>0</v>
      </c>
      <c r="P83">
        <v>1</v>
      </c>
      <c r="Q83">
        <v>96.5</v>
      </c>
    </row>
    <row r="84" spans="1:17">
      <c r="A84" t="s">
        <v>1296</v>
      </c>
      <c r="B84">
        <v>100000</v>
      </c>
      <c r="C84" s="22">
        <v>33.508200000000002</v>
      </c>
      <c r="D84">
        <v>-102.5244</v>
      </c>
      <c r="E84">
        <v>1095.0999999999999</v>
      </c>
      <c r="F84" s="1">
        <v>43952</v>
      </c>
      <c r="G84" s="1">
        <v>44104</v>
      </c>
      <c r="H84">
        <v>0</v>
      </c>
      <c r="I84">
        <v>0</v>
      </c>
      <c r="J84">
        <v>0</v>
      </c>
      <c r="K84">
        <v>0</v>
      </c>
      <c r="L84">
        <v>4</v>
      </c>
      <c r="M84">
        <v>0.65</v>
      </c>
      <c r="N84">
        <v>0.5</v>
      </c>
      <c r="O84">
        <v>0</v>
      </c>
      <c r="P84">
        <v>1</v>
      </c>
      <c r="Q84">
        <v>96.5</v>
      </c>
    </row>
    <row r="85" spans="1:17">
      <c r="A85" t="s">
        <v>1297</v>
      </c>
      <c r="B85">
        <v>100000</v>
      </c>
      <c r="C85" s="22">
        <v>33.508200000000002</v>
      </c>
      <c r="D85">
        <v>-102.5244</v>
      </c>
      <c r="E85">
        <v>1095.0999999999999</v>
      </c>
      <c r="F85" s="1">
        <v>43952</v>
      </c>
      <c r="G85" s="1">
        <v>44104</v>
      </c>
      <c r="H85">
        <v>0</v>
      </c>
      <c r="I85">
        <v>0</v>
      </c>
      <c r="J85">
        <v>0</v>
      </c>
      <c r="K85">
        <v>0</v>
      </c>
      <c r="L85">
        <v>4</v>
      </c>
      <c r="M85">
        <v>0.65</v>
      </c>
      <c r="N85">
        <v>0.5</v>
      </c>
      <c r="O85">
        <v>0</v>
      </c>
      <c r="P85">
        <v>1</v>
      </c>
      <c r="Q85">
        <v>96.5</v>
      </c>
    </row>
    <row r="86" spans="1:17">
      <c r="A86" t="s">
        <v>1298</v>
      </c>
      <c r="B86">
        <v>100000</v>
      </c>
      <c r="C86" s="22">
        <v>33.508200000000002</v>
      </c>
      <c r="D86">
        <v>-102.5244</v>
      </c>
      <c r="E86">
        <v>1095.0999999999999</v>
      </c>
      <c r="F86" s="1">
        <v>43952</v>
      </c>
      <c r="G86" s="1">
        <v>44104</v>
      </c>
      <c r="H86">
        <v>0</v>
      </c>
      <c r="I86">
        <v>0</v>
      </c>
      <c r="J86">
        <v>0</v>
      </c>
      <c r="K86">
        <v>0</v>
      </c>
      <c r="L86">
        <v>4</v>
      </c>
      <c r="M86">
        <v>0.65</v>
      </c>
      <c r="N86">
        <v>0.5</v>
      </c>
      <c r="O86">
        <v>0</v>
      </c>
      <c r="P86">
        <v>1</v>
      </c>
      <c r="Q86">
        <v>96.5</v>
      </c>
    </row>
    <row r="87" spans="1:17">
      <c r="A87" t="s">
        <v>1299</v>
      </c>
      <c r="B87">
        <v>100000</v>
      </c>
      <c r="C87" s="22">
        <v>33.508200000000002</v>
      </c>
      <c r="D87">
        <v>-102.5244</v>
      </c>
      <c r="E87">
        <v>1095.0999999999999</v>
      </c>
      <c r="F87" s="1">
        <v>43952</v>
      </c>
      <c r="G87" s="1">
        <v>44104</v>
      </c>
      <c r="H87">
        <v>0</v>
      </c>
      <c r="I87">
        <v>0</v>
      </c>
      <c r="J87">
        <v>0</v>
      </c>
      <c r="K87">
        <v>0</v>
      </c>
      <c r="L87">
        <v>4</v>
      </c>
      <c r="M87">
        <v>0.65</v>
      </c>
      <c r="N87">
        <v>0.5</v>
      </c>
      <c r="O87">
        <v>0</v>
      </c>
      <c r="P87">
        <v>1</v>
      </c>
      <c r="Q87">
        <v>96.5</v>
      </c>
    </row>
    <row r="88" spans="1:17">
      <c r="A88" t="s">
        <v>1300</v>
      </c>
      <c r="B88">
        <v>100000</v>
      </c>
      <c r="C88" s="22">
        <v>33.508200000000002</v>
      </c>
      <c r="D88">
        <v>-102.5244</v>
      </c>
      <c r="E88">
        <v>1095.0999999999999</v>
      </c>
      <c r="F88" s="1">
        <v>43952</v>
      </c>
      <c r="G88" s="1">
        <v>44104</v>
      </c>
      <c r="H88">
        <v>0</v>
      </c>
      <c r="I88">
        <v>0</v>
      </c>
      <c r="J88">
        <v>0</v>
      </c>
      <c r="K88">
        <v>0</v>
      </c>
      <c r="L88">
        <v>4</v>
      </c>
      <c r="M88">
        <v>0.65</v>
      </c>
      <c r="N88">
        <v>0.5</v>
      </c>
      <c r="O88">
        <v>0</v>
      </c>
      <c r="P88">
        <v>1</v>
      </c>
      <c r="Q88">
        <v>96.5</v>
      </c>
    </row>
    <row r="89" spans="1:17">
      <c r="A89" t="s">
        <v>1301</v>
      </c>
      <c r="B89">
        <v>100000</v>
      </c>
      <c r="C89" s="22">
        <v>33.508200000000002</v>
      </c>
      <c r="D89">
        <v>-102.5244</v>
      </c>
      <c r="E89">
        <v>1095.0999999999999</v>
      </c>
      <c r="F89" s="1">
        <v>43952</v>
      </c>
      <c r="G89" s="1">
        <v>44104</v>
      </c>
      <c r="H89">
        <v>0</v>
      </c>
      <c r="I89">
        <v>0</v>
      </c>
      <c r="J89">
        <v>0</v>
      </c>
      <c r="K89">
        <v>0</v>
      </c>
      <c r="L89">
        <v>4</v>
      </c>
      <c r="M89">
        <v>0.65</v>
      </c>
      <c r="N89">
        <v>0.5</v>
      </c>
      <c r="O89">
        <v>0</v>
      </c>
      <c r="P89">
        <v>1</v>
      </c>
      <c r="Q89">
        <v>96.5</v>
      </c>
    </row>
    <row r="90" spans="1:17">
      <c r="A90" t="s">
        <v>1302</v>
      </c>
      <c r="B90">
        <v>100000</v>
      </c>
      <c r="C90" s="22">
        <v>33.508200000000002</v>
      </c>
      <c r="D90">
        <v>-102.5244</v>
      </c>
      <c r="E90">
        <v>1095.0999999999999</v>
      </c>
      <c r="F90" s="1">
        <v>43952</v>
      </c>
      <c r="G90" s="1">
        <v>44104</v>
      </c>
      <c r="H90">
        <v>0</v>
      </c>
      <c r="I90">
        <v>0</v>
      </c>
      <c r="J90">
        <v>0</v>
      </c>
      <c r="K90">
        <v>0</v>
      </c>
      <c r="L90">
        <v>4</v>
      </c>
      <c r="M90">
        <v>0.65</v>
      </c>
      <c r="N90">
        <v>0.5</v>
      </c>
      <c r="O90">
        <v>0</v>
      </c>
      <c r="P90">
        <v>1</v>
      </c>
      <c r="Q90">
        <v>96.5</v>
      </c>
    </row>
    <row r="91" spans="1:17">
      <c r="A91" t="s">
        <v>1303</v>
      </c>
      <c r="B91">
        <v>100000</v>
      </c>
      <c r="C91" s="22">
        <v>33.508200000000002</v>
      </c>
      <c r="D91">
        <v>-102.5244</v>
      </c>
      <c r="E91">
        <v>1095.0999999999999</v>
      </c>
      <c r="F91" s="1">
        <v>43952</v>
      </c>
      <c r="G91" s="1">
        <v>44104</v>
      </c>
      <c r="H91">
        <v>0</v>
      </c>
      <c r="I91">
        <v>0</v>
      </c>
      <c r="J91">
        <v>0</v>
      </c>
      <c r="K91">
        <v>0</v>
      </c>
      <c r="L91">
        <v>4</v>
      </c>
      <c r="M91">
        <v>0.65</v>
      </c>
      <c r="N91">
        <v>0.5</v>
      </c>
      <c r="O91">
        <v>0</v>
      </c>
      <c r="P91">
        <v>1</v>
      </c>
      <c r="Q91">
        <v>96.5</v>
      </c>
    </row>
    <row r="92" spans="1:17">
      <c r="A92" t="s">
        <v>1304</v>
      </c>
      <c r="B92">
        <v>100000</v>
      </c>
      <c r="C92">
        <v>33.508200000000002</v>
      </c>
      <c r="D92">
        <v>-102.5244</v>
      </c>
      <c r="E92">
        <v>1095.0999999999999</v>
      </c>
      <c r="F92" s="1">
        <v>43952</v>
      </c>
      <c r="G92" s="1">
        <v>44104</v>
      </c>
      <c r="H92">
        <v>0</v>
      </c>
      <c r="I92">
        <v>0</v>
      </c>
      <c r="J92">
        <v>0</v>
      </c>
      <c r="K92">
        <v>0</v>
      </c>
      <c r="L92">
        <v>4</v>
      </c>
      <c r="M92">
        <v>0.65</v>
      </c>
      <c r="N92">
        <v>0.5</v>
      </c>
      <c r="O92">
        <v>0</v>
      </c>
      <c r="P92">
        <v>1</v>
      </c>
      <c r="Q92">
        <v>96.5</v>
      </c>
    </row>
    <row r="93" spans="1:17">
      <c r="A93" t="s">
        <v>1305</v>
      </c>
      <c r="B93">
        <v>100000</v>
      </c>
      <c r="C93">
        <v>33.508200000000002</v>
      </c>
      <c r="D93">
        <v>-102.5244</v>
      </c>
      <c r="E93">
        <v>1095.0999999999999</v>
      </c>
      <c r="F93" s="1">
        <v>43952</v>
      </c>
      <c r="G93" s="1">
        <v>44104</v>
      </c>
      <c r="H93">
        <v>0</v>
      </c>
      <c r="I93">
        <v>0</v>
      </c>
      <c r="J93">
        <v>0</v>
      </c>
      <c r="K93">
        <v>0</v>
      </c>
      <c r="L93">
        <v>4</v>
      </c>
      <c r="M93">
        <v>0.65</v>
      </c>
      <c r="N93">
        <v>0.5</v>
      </c>
      <c r="O93">
        <v>0</v>
      </c>
      <c r="P93">
        <v>1</v>
      </c>
      <c r="Q93">
        <v>96.5</v>
      </c>
    </row>
    <row r="94" spans="1:17">
      <c r="A94" t="s">
        <v>1306</v>
      </c>
      <c r="B94">
        <v>100000</v>
      </c>
      <c r="C94">
        <v>33.508200000000002</v>
      </c>
      <c r="D94">
        <v>-102.5244</v>
      </c>
      <c r="E94">
        <v>1095.0999999999999</v>
      </c>
      <c r="F94" s="1">
        <v>43952</v>
      </c>
      <c r="G94" s="1">
        <v>44104</v>
      </c>
      <c r="H94">
        <v>0</v>
      </c>
      <c r="I94">
        <v>0</v>
      </c>
      <c r="J94">
        <v>0</v>
      </c>
      <c r="K94">
        <v>0</v>
      </c>
      <c r="L94">
        <v>4</v>
      </c>
      <c r="M94">
        <v>0.65</v>
      </c>
      <c r="N94">
        <v>0.5</v>
      </c>
      <c r="O94">
        <v>0</v>
      </c>
      <c r="P94">
        <v>1</v>
      </c>
      <c r="Q94">
        <v>96.5</v>
      </c>
    </row>
    <row r="95" spans="1:17">
      <c r="A95" t="s">
        <v>1307</v>
      </c>
      <c r="B95">
        <v>100000</v>
      </c>
      <c r="C95">
        <v>33.508200000000002</v>
      </c>
      <c r="D95">
        <v>-102.5244</v>
      </c>
      <c r="E95">
        <v>1095.0999999999999</v>
      </c>
      <c r="F95" s="1">
        <v>43952</v>
      </c>
      <c r="G95" s="1">
        <v>44104</v>
      </c>
      <c r="H95">
        <v>0</v>
      </c>
      <c r="I95">
        <v>0</v>
      </c>
      <c r="J95">
        <v>0</v>
      </c>
      <c r="K95">
        <v>0</v>
      </c>
      <c r="L95">
        <v>4</v>
      </c>
      <c r="M95">
        <v>0.65</v>
      </c>
      <c r="N95">
        <v>0.5</v>
      </c>
      <c r="O95">
        <v>0</v>
      </c>
      <c r="P95">
        <v>1</v>
      </c>
      <c r="Q95">
        <v>96.5</v>
      </c>
    </row>
    <row r="96" spans="1:17">
      <c r="A96" t="s">
        <v>1308</v>
      </c>
      <c r="B96">
        <v>100000</v>
      </c>
      <c r="C96">
        <v>33.508200000000002</v>
      </c>
      <c r="D96">
        <v>-102.5244</v>
      </c>
      <c r="E96">
        <v>1095.0999999999999</v>
      </c>
      <c r="F96" s="1">
        <v>43952</v>
      </c>
      <c r="G96" s="1">
        <v>44104</v>
      </c>
      <c r="H96">
        <v>0</v>
      </c>
      <c r="I96">
        <v>0</v>
      </c>
      <c r="J96">
        <v>0</v>
      </c>
      <c r="K96">
        <v>0</v>
      </c>
      <c r="L96">
        <v>4</v>
      </c>
      <c r="M96">
        <v>0.65</v>
      </c>
      <c r="N96">
        <v>0.5</v>
      </c>
      <c r="O96">
        <v>0</v>
      </c>
      <c r="P96">
        <v>1</v>
      </c>
      <c r="Q96">
        <v>96.5</v>
      </c>
    </row>
    <row r="97" spans="1:17">
      <c r="A97" t="s">
        <v>1309</v>
      </c>
      <c r="B97">
        <v>100000</v>
      </c>
      <c r="C97">
        <v>33.508200000000002</v>
      </c>
      <c r="D97">
        <v>-102.5244</v>
      </c>
      <c r="E97">
        <v>1095.0999999999999</v>
      </c>
      <c r="F97" s="1">
        <v>43952</v>
      </c>
      <c r="G97" s="1">
        <v>44104</v>
      </c>
      <c r="H97">
        <v>0</v>
      </c>
      <c r="I97">
        <v>0</v>
      </c>
      <c r="J97">
        <v>0</v>
      </c>
      <c r="K97">
        <v>0</v>
      </c>
      <c r="L97">
        <v>4</v>
      </c>
      <c r="M97">
        <v>0.65</v>
      </c>
      <c r="N97">
        <v>0.5</v>
      </c>
      <c r="O97">
        <v>0</v>
      </c>
      <c r="P97">
        <v>1</v>
      </c>
      <c r="Q97">
        <v>96.5</v>
      </c>
    </row>
    <row r="98" spans="1:17">
      <c r="A98" t="s">
        <v>1310</v>
      </c>
      <c r="B98">
        <v>100000</v>
      </c>
      <c r="C98">
        <v>33.508200000000002</v>
      </c>
      <c r="D98">
        <v>-102.5244</v>
      </c>
      <c r="E98">
        <v>1095.0999999999999</v>
      </c>
      <c r="F98" s="1">
        <v>43952</v>
      </c>
      <c r="G98" s="1">
        <v>44104</v>
      </c>
      <c r="H98">
        <v>0</v>
      </c>
      <c r="I98">
        <v>0</v>
      </c>
      <c r="J98">
        <v>0</v>
      </c>
      <c r="K98">
        <v>0</v>
      </c>
      <c r="L98">
        <v>4</v>
      </c>
      <c r="M98">
        <v>0.65</v>
      </c>
      <c r="N98">
        <v>0.5</v>
      </c>
      <c r="O98">
        <v>0</v>
      </c>
      <c r="P98">
        <v>1</v>
      </c>
      <c r="Q98">
        <v>96.5</v>
      </c>
    </row>
    <row r="99" spans="1:17">
      <c r="A99" t="s">
        <v>1311</v>
      </c>
      <c r="B99">
        <v>100000</v>
      </c>
      <c r="C99">
        <v>33.508200000000002</v>
      </c>
      <c r="D99">
        <v>-102.5244</v>
      </c>
      <c r="E99">
        <v>1095.0999999999999</v>
      </c>
      <c r="F99" s="1">
        <v>43952</v>
      </c>
      <c r="G99" s="1">
        <v>44104</v>
      </c>
      <c r="H99">
        <v>0</v>
      </c>
      <c r="I99">
        <v>0</v>
      </c>
      <c r="J99">
        <v>0</v>
      </c>
      <c r="K99">
        <v>0</v>
      </c>
      <c r="L99">
        <v>4</v>
      </c>
      <c r="M99">
        <v>0.65</v>
      </c>
      <c r="N99">
        <v>0.5</v>
      </c>
      <c r="O99">
        <v>0</v>
      </c>
      <c r="P99">
        <v>1</v>
      </c>
      <c r="Q99">
        <v>96.5</v>
      </c>
    </row>
    <row r="100" spans="1:17">
      <c r="A100" t="s">
        <v>1312</v>
      </c>
      <c r="B100">
        <v>100000</v>
      </c>
      <c r="C100">
        <v>33.508200000000002</v>
      </c>
      <c r="D100">
        <v>-102.5244</v>
      </c>
      <c r="E100">
        <v>1095.0999999999999</v>
      </c>
      <c r="F100" s="1">
        <v>44317</v>
      </c>
      <c r="G100" s="1">
        <v>44469</v>
      </c>
      <c r="H100">
        <v>0</v>
      </c>
      <c r="I100">
        <v>0</v>
      </c>
      <c r="J100">
        <v>0</v>
      </c>
      <c r="K100">
        <v>0</v>
      </c>
      <c r="L100">
        <v>4</v>
      </c>
      <c r="M100">
        <v>0.65</v>
      </c>
      <c r="N100">
        <v>0.5</v>
      </c>
      <c r="O100">
        <v>0</v>
      </c>
      <c r="P100" s="22">
        <v>1</v>
      </c>
      <c r="Q100">
        <v>96.5</v>
      </c>
    </row>
    <row r="101" spans="1:17">
      <c r="A101" t="s">
        <v>1313</v>
      </c>
      <c r="B101">
        <v>100000</v>
      </c>
      <c r="C101">
        <v>33.508200000000002</v>
      </c>
      <c r="D101">
        <v>-102.5244</v>
      </c>
      <c r="E101">
        <v>1095.0999999999999</v>
      </c>
      <c r="F101" s="1">
        <v>44317</v>
      </c>
      <c r="G101" s="1">
        <v>44469</v>
      </c>
      <c r="H101">
        <v>0</v>
      </c>
      <c r="I101">
        <v>0</v>
      </c>
      <c r="J101">
        <v>0</v>
      </c>
      <c r="K101">
        <v>0</v>
      </c>
      <c r="L101">
        <v>4</v>
      </c>
      <c r="M101">
        <v>0.65</v>
      </c>
      <c r="N101">
        <v>0.5</v>
      </c>
      <c r="O101">
        <v>0</v>
      </c>
      <c r="P101" s="22">
        <v>1</v>
      </c>
      <c r="Q101">
        <v>96.5</v>
      </c>
    </row>
    <row r="102" spans="1:17">
      <c r="A102" t="s">
        <v>1314</v>
      </c>
      <c r="B102">
        <v>100000</v>
      </c>
      <c r="C102">
        <v>33.508200000000002</v>
      </c>
      <c r="D102">
        <v>-102.5244</v>
      </c>
      <c r="E102">
        <v>1095.0999999999999</v>
      </c>
      <c r="F102" s="1">
        <v>44317</v>
      </c>
      <c r="G102" s="1">
        <v>44469</v>
      </c>
      <c r="H102">
        <v>0</v>
      </c>
      <c r="I102">
        <v>0</v>
      </c>
      <c r="J102">
        <v>0</v>
      </c>
      <c r="K102">
        <v>0</v>
      </c>
      <c r="L102">
        <v>4</v>
      </c>
      <c r="M102">
        <v>0.65</v>
      </c>
      <c r="N102">
        <v>0.5</v>
      </c>
      <c r="O102">
        <v>0</v>
      </c>
      <c r="P102" s="22">
        <v>1</v>
      </c>
      <c r="Q102">
        <v>96.5</v>
      </c>
    </row>
    <row r="103" spans="1:17">
      <c r="A103" t="s">
        <v>1315</v>
      </c>
      <c r="B103">
        <v>100000</v>
      </c>
      <c r="C103">
        <v>33.508200000000002</v>
      </c>
      <c r="D103">
        <v>-102.5244</v>
      </c>
      <c r="E103">
        <v>1095.0999999999999</v>
      </c>
      <c r="F103" s="1">
        <v>44317</v>
      </c>
      <c r="G103" s="1">
        <v>44469</v>
      </c>
      <c r="H103">
        <v>0</v>
      </c>
      <c r="I103">
        <v>0</v>
      </c>
      <c r="J103">
        <v>0</v>
      </c>
      <c r="K103">
        <v>0</v>
      </c>
      <c r="L103">
        <v>4</v>
      </c>
      <c r="M103">
        <v>0.65</v>
      </c>
      <c r="N103">
        <v>0.5</v>
      </c>
      <c r="O103">
        <v>0</v>
      </c>
      <c r="P103" s="22">
        <v>1</v>
      </c>
      <c r="Q103">
        <v>96.5</v>
      </c>
    </row>
    <row r="104" spans="1:17">
      <c r="A104" t="s">
        <v>1316</v>
      </c>
      <c r="B104">
        <v>100000</v>
      </c>
      <c r="C104">
        <v>33.508200000000002</v>
      </c>
      <c r="D104">
        <v>-102.5244</v>
      </c>
      <c r="E104">
        <v>1095.0999999999999</v>
      </c>
      <c r="F104" s="1">
        <v>44317</v>
      </c>
      <c r="G104" s="1">
        <v>44469</v>
      </c>
      <c r="H104">
        <v>0</v>
      </c>
      <c r="I104">
        <v>0</v>
      </c>
      <c r="J104">
        <v>0</v>
      </c>
      <c r="K104">
        <v>0</v>
      </c>
      <c r="L104">
        <v>4</v>
      </c>
      <c r="M104">
        <v>0.65</v>
      </c>
      <c r="N104">
        <v>0.5</v>
      </c>
      <c r="O104">
        <v>0</v>
      </c>
      <c r="P104" s="22">
        <v>1</v>
      </c>
      <c r="Q104">
        <v>96.5</v>
      </c>
    </row>
    <row r="105" spans="1:17">
      <c r="A105" t="s">
        <v>1317</v>
      </c>
      <c r="B105">
        <v>100000</v>
      </c>
      <c r="C105">
        <v>33.508200000000002</v>
      </c>
      <c r="D105">
        <v>-102.5244</v>
      </c>
      <c r="E105">
        <v>1095.0999999999999</v>
      </c>
      <c r="F105" s="1">
        <v>44317</v>
      </c>
      <c r="G105" s="1">
        <v>44469</v>
      </c>
      <c r="H105">
        <v>0</v>
      </c>
      <c r="I105">
        <v>0</v>
      </c>
      <c r="J105">
        <v>0</v>
      </c>
      <c r="K105">
        <v>0</v>
      </c>
      <c r="L105">
        <v>4</v>
      </c>
      <c r="M105">
        <v>0.65</v>
      </c>
      <c r="N105">
        <v>0.5</v>
      </c>
      <c r="O105">
        <v>0</v>
      </c>
      <c r="P105" s="22">
        <v>1</v>
      </c>
      <c r="Q105">
        <v>96.5</v>
      </c>
    </row>
    <row r="106" spans="1:17">
      <c r="A106" t="s">
        <v>1318</v>
      </c>
      <c r="B106">
        <v>100000</v>
      </c>
      <c r="C106">
        <v>33.508200000000002</v>
      </c>
      <c r="D106">
        <v>-102.5244</v>
      </c>
      <c r="E106">
        <v>1095.0999999999999</v>
      </c>
      <c r="F106" s="1">
        <v>44317</v>
      </c>
      <c r="G106" s="1">
        <v>44469</v>
      </c>
      <c r="H106">
        <v>0</v>
      </c>
      <c r="I106">
        <v>0</v>
      </c>
      <c r="J106">
        <v>0</v>
      </c>
      <c r="K106">
        <v>0</v>
      </c>
      <c r="L106">
        <v>4</v>
      </c>
      <c r="M106">
        <v>0.65</v>
      </c>
      <c r="N106">
        <v>0.5</v>
      </c>
      <c r="O106">
        <v>0</v>
      </c>
      <c r="P106" s="22">
        <v>1</v>
      </c>
      <c r="Q106">
        <v>96.5</v>
      </c>
    </row>
    <row r="107" spans="1:17">
      <c r="A107" t="s">
        <v>1319</v>
      </c>
      <c r="B107">
        <v>100000</v>
      </c>
      <c r="C107">
        <v>33.508200000000002</v>
      </c>
      <c r="D107">
        <v>-102.5244</v>
      </c>
      <c r="E107">
        <v>1095.0999999999999</v>
      </c>
      <c r="F107" s="1">
        <v>44317</v>
      </c>
      <c r="G107" s="1">
        <v>44469</v>
      </c>
      <c r="H107">
        <v>0</v>
      </c>
      <c r="I107">
        <v>0</v>
      </c>
      <c r="J107">
        <v>0</v>
      </c>
      <c r="K107">
        <v>0</v>
      </c>
      <c r="L107">
        <v>4</v>
      </c>
      <c r="M107">
        <v>0.65</v>
      </c>
      <c r="N107">
        <v>0.5</v>
      </c>
      <c r="O107">
        <v>0</v>
      </c>
      <c r="P107" s="22">
        <v>1</v>
      </c>
      <c r="Q107">
        <v>96.5</v>
      </c>
    </row>
    <row r="108" spans="1:17">
      <c r="A108" t="s">
        <v>1320</v>
      </c>
      <c r="B108">
        <v>100000</v>
      </c>
      <c r="C108">
        <v>33.508200000000002</v>
      </c>
      <c r="D108">
        <v>-102.5244</v>
      </c>
      <c r="E108">
        <v>1095.0999999999999</v>
      </c>
      <c r="F108" s="1">
        <v>44317</v>
      </c>
      <c r="G108" s="1">
        <v>44469</v>
      </c>
      <c r="H108">
        <v>0</v>
      </c>
      <c r="I108">
        <v>0</v>
      </c>
      <c r="J108">
        <v>0</v>
      </c>
      <c r="K108">
        <v>0</v>
      </c>
      <c r="L108">
        <v>4</v>
      </c>
      <c r="M108">
        <v>0.65</v>
      </c>
      <c r="N108">
        <v>0.5</v>
      </c>
      <c r="O108">
        <v>0</v>
      </c>
      <c r="P108">
        <v>1</v>
      </c>
      <c r="Q108">
        <v>96.5</v>
      </c>
    </row>
    <row r="109" spans="1:17">
      <c r="A109" t="s">
        <v>1321</v>
      </c>
      <c r="B109">
        <v>100000</v>
      </c>
      <c r="C109">
        <v>33.508200000000002</v>
      </c>
      <c r="D109">
        <v>-102.5244</v>
      </c>
      <c r="E109">
        <v>1095.0999999999999</v>
      </c>
      <c r="F109" s="1">
        <v>44317</v>
      </c>
      <c r="G109" s="1">
        <v>44469</v>
      </c>
      <c r="H109">
        <v>0</v>
      </c>
      <c r="I109">
        <v>0</v>
      </c>
      <c r="J109">
        <v>0</v>
      </c>
      <c r="K109">
        <v>0</v>
      </c>
      <c r="L109">
        <v>4</v>
      </c>
      <c r="M109">
        <v>0.65</v>
      </c>
      <c r="N109">
        <v>0.5</v>
      </c>
      <c r="O109">
        <v>0</v>
      </c>
      <c r="P109">
        <v>1</v>
      </c>
      <c r="Q109">
        <v>96.5</v>
      </c>
    </row>
    <row r="110" spans="1:17">
      <c r="A110" t="s">
        <v>1322</v>
      </c>
      <c r="B110">
        <v>100000</v>
      </c>
      <c r="C110">
        <v>33.508200000000002</v>
      </c>
      <c r="D110">
        <v>-102.5244</v>
      </c>
      <c r="E110">
        <v>1095.0999999999999</v>
      </c>
      <c r="F110" s="1">
        <v>44317</v>
      </c>
      <c r="G110" s="1">
        <v>44469</v>
      </c>
      <c r="H110">
        <v>0</v>
      </c>
      <c r="I110">
        <v>0</v>
      </c>
      <c r="J110">
        <v>0</v>
      </c>
      <c r="K110">
        <v>0</v>
      </c>
      <c r="L110">
        <v>4</v>
      </c>
      <c r="M110">
        <v>0.65</v>
      </c>
      <c r="N110">
        <v>0.5</v>
      </c>
      <c r="O110">
        <v>0</v>
      </c>
      <c r="P110">
        <v>1</v>
      </c>
      <c r="Q110">
        <v>96.5</v>
      </c>
    </row>
    <row r="111" spans="1:17">
      <c r="A111" t="s">
        <v>1323</v>
      </c>
      <c r="B111">
        <v>100000</v>
      </c>
      <c r="C111">
        <v>33.508200000000002</v>
      </c>
      <c r="D111">
        <v>-102.5244</v>
      </c>
      <c r="E111">
        <v>1095.0999999999999</v>
      </c>
      <c r="F111" s="1">
        <v>44317</v>
      </c>
      <c r="G111" s="1">
        <v>44469</v>
      </c>
      <c r="H111">
        <v>0</v>
      </c>
      <c r="I111">
        <v>0</v>
      </c>
      <c r="J111">
        <v>0</v>
      </c>
      <c r="K111" s="22">
        <v>0</v>
      </c>
      <c r="L111">
        <v>4</v>
      </c>
      <c r="M111">
        <v>0.65</v>
      </c>
      <c r="N111">
        <v>0.5</v>
      </c>
      <c r="O111">
        <v>0</v>
      </c>
      <c r="P111">
        <v>1</v>
      </c>
      <c r="Q111">
        <v>96.5</v>
      </c>
    </row>
    <row r="112" spans="1:17">
      <c r="A112" t="s">
        <v>1324</v>
      </c>
      <c r="B112">
        <v>100000</v>
      </c>
      <c r="C112">
        <v>33.508200000000002</v>
      </c>
      <c r="D112">
        <v>-102.5244</v>
      </c>
      <c r="E112">
        <v>1095.0999999999999</v>
      </c>
      <c r="F112" s="1">
        <v>44317</v>
      </c>
      <c r="G112" s="1">
        <v>44469</v>
      </c>
      <c r="H112">
        <v>0</v>
      </c>
      <c r="I112">
        <v>0</v>
      </c>
      <c r="J112">
        <v>0</v>
      </c>
      <c r="K112" s="22">
        <v>0</v>
      </c>
      <c r="L112">
        <v>4</v>
      </c>
      <c r="M112">
        <v>0.65</v>
      </c>
      <c r="N112">
        <v>0.5</v>
      </c>
      <c r="O112">
        <v>0</v>
      </c>
      <c r="P112">
        <v>1</v>
      </c>
      <c r="Q112">
        <v>96.5</v>
      </c>
    </row>
    <row r="113" spans="1:17">
      <c r="A113" t="s">
        <v>1325</v>
      </c>
      <c r="B113">
        <v>100000</v>
      </c>
      <c r="C113">
        <v>33.508200000000002</v>
      </c>
      <c r="D113">
        <v>-102.5244</v>
      </c>
      <c r="E113">
        <v>1095.0999999999999</v>
      </c>
      <c r="F113" s="1">
        <v>44317</v>
      </c>
      <c r="G113" s="1">
        <v>44469</v>
      </c>
      <c r="H113">
        <v>0</v>
      </c>
      <c r="I113">
        <v>0</v>
      </c>
      <c r="J113">
        <v>0</v>
      </c>
      <c r="K113" s="22">
        <v>0</v>
      </c>
      <c r="L113">
        <v>4</v>
      </c>
      <c r="M113">
        <v>0.65</v>
      </c>
      <c r="N113">
        <v>0.5</v>
      </c>
      <c r="O113">
        <v>0</v>
      </c>
      <c r="P113">
        <v>1</v>
      </c>
      <c r="Q113">
        <v>96.5</v>
      </c>
    </row>
    <row r="114" spans="1:17">
      <c r="A114" t="s">
        <v>1326</v>
      </c>
      <c r="B114">
        <v>100000</v>
      </c>
      <c r="C114">
        <v>33.508200000000002</v>
      </c>
      <c r="D114">
        <v>-102.5244</v>
      </c>
      <c r="E114">
        <v>1095.0999999999999</v>
      </c>
      <c r="F114" s="1">
        <v>44317</v>
      </c>
      <c r="G114" s="1">
        <v>44469</v>
      </c>
      <c r="H114">
        <v>0</v>
      </c>
      <c r="I114">
        <v>0</v>
      </c>
      <c r="J114">
        <v>0</v>
      </c>
      <c r="K114" s="22">
        <v>0</v>
      </c>
      <c r="L114">
        <v>4</v>
      </c>
      <c r="M114">
        <v>0.65</v>
      </c>
      <c r="N114">
        <v>0.5</v>
      </c>
      <c r="O114">
        <v>0</v>
      </c>
      <c r="P114">
        <v>1</v>
      </c>
      <c r="Q114">
        <v>96.5</v>
      </c>
    </row>
    <row r="115" spans="1:17">
      <c r="A115" t="s">
        <v>1327</v>
      </c>
      <c r="B115">
        <v>100000</v>
      </c>
      <c r="C115">
        <v>33.508200000000002</v>
      </c>
      <c r="D115">
        <v>-102.5244</v>
      </c>
      <c r="E115">
        <v>1095.0999999999999</v>
      </c>
      <c r="F115" s="1">
        <v>44317</v>
      </c>
      <c r="G115" s="1">
        <v>44469</v>
      </c>
      <c r="H115">
        <v>0</v>
      </c>
      <c r="I115">
        <v>0</v>
      </c>
      <c r="J115">
        <v>0</v>
      </c>
      <c r="K115" s="22">
        <v>0</v>
      </c>
      <c r="L115">
        <v>4</v>
      </c>
      <c r="M115">
        <v>0.65</v>
      </c>
      <c r="N115">
        <v>0.5</v>
      </c>
      <c r="O115">
        <v>0</v>
      </c>
      <c r="P115">
        <v>1</v>
      </c>
      <c r="Q115">
        <v>96.5</v>
      </c>
    </row>
    <row r="116" spans="1:17">
      <c r="A116" t="s">
        <v>1328</v>
      </c>
      <c r="B116">
        <v>100000</v>
      </c>
      <c r="C116">
        <v>33.508200000000002</v>
      </c>
      <c r="D116">
        <v>-102.5244</v>
      </c>
      <c r="E116">
        <v>1095.0999999999999</v>
      </c>
      <c r="F116" s="1">
        <v>44317</v>
      </c>
      <c r="G116" s="1">
        <v>44469</v>
      </c>
      <c r="H116">
        <v>0</v>
      </c>
      <c r="I116">
        <v>0</v>
      </c>
      <c r="J116">
        <v>0</v>
      </c>
      <c r="K116">
        <v>0</v>
      </c>
      <c r="L116">
        <v>4</v>
      </c>
      <c r="M116">
        <v>0.65</v>
      </c>
      <c r="N116">
        <v>0.5</v>
      </c>
      <c r="O116">
        <v>0</v>
      </c>
      <c r="P116">
        <v>1</v>
      </c>
      <c r="Q116">
        <v>96.5</v>
      </c>
    </row>
    <row r="117" spans="1:17">
      <c r="A117" t="s">
        <v>1329</v>
      </c>
      <c r="B117">
        <v>100000</v>
      </c>
      <c r="C117">
        <v>33.508200000000002</v>
      </c>
      <c r="D117">
        <v>-102.5244</v>
      </c>
      <c r="E117">
        <v>1095.0999999999999</v>
      </c>
      <c r="F117" s="1">
        <v>44317</v>
      </c>
      <c r="G117" s="1">
        <v>44469</v>
      </c>
      <c r="H117">
        <v>0</v>
      </c>
      <c r="I117">
        <v>0</v>
      </c>
      <c r="J117">
        <v>0</v>
      </c>
      <c r="K117">
        <v>0</v>
      </c>
      <c r="L117">
        <v>4</v>
      </c>
      <c r="M117">
        <v>0.65</v>
      </c>
      <c r="N117">
        <v>0.5</v>
      </c>
      <c r="O117">
        <v>0</v>
      </c>
      <c r="P117">
        <v>1</v>
      </c>
      <c r="Q117">
        <v>96.5</v>
      </c>
    </row>
    <row r="118" spans="1:17">
      <c r="A118" t="s">
        <v>1330</v>
      </c>
      <c r="B118">
        <v>100000</v>
      </c>
      <c r="C118">
        <v>33.508200000000002</v>
      </c>
      <c r="D118">
        <v>-102.5244</v>
      </c>
      <c r="E118">
        <v>1095.0999999999999</v>
      </c>
      <c r="F118" s="1">
        <v>44317</v>
      </c>
      <c r="G118" s="1">
        <v>44469</v>
      </c>
      <c r="H118">
        <v>0</v>
      </c>
      <c r="I118">
        <v>0</v>
      </c>
      <c r="J118">
        <v>0</v>
      </c>
      <c r="K118">
        <v>0</v>
      </c>
      <c r="L118">
        <v>4</v>
      </c>
      <c r="M118">
        <v>0.65</v>
      </c>
      <c r="N118">
        <v>0.5</v>
      </c>
      <c r="O118">
        <v>0</v>
      </c>
      <c r="P118">
        <v>1</v>
      </c>
      <c r="Q118">
        <v>96.5</v>
      </c>
    </row>
    <row r="119" spans="1:17">
      <c r="A119" t="s">
        <v>1331</v>
      </c>
      <c r="B119">
        <v>100000</v>
      </c>
      <c r="C119">
        <v>33.508200000000002</v>
      </c>
      <c r="D119">
        <v>-102.5244</v>
      </c>
      <c r="E119">
        <v>1095.0999999999999</v>
      </c>
      <c r="F119" s="1">
        <v>44317</v>
      </c>
      <c r="G119" s="1">
        <v>44469</v>
      </c>
      <c r="H119">
        <v>0</v>
      </c>
      <c r="I119">
        <v>0</v>
      </c>
      <c r="J119">
        <v>0</v>
      </c>
      <c r="K119">
        <v>0</v>
      </c>
      <c r="L119">
        <v>4</v>
      </c>
      <c r="M119">
        <v>0.65</v>
      </c>
      <c r="N119">
        <v>0.5</v>
      </c>
      <c r="O119">
        <v>0</v>
      </c>
      <c r="P119">
        <v>1</v>
      </c>
      <c r="Q119">
        <v>96.5</v>
      </c>
    </row>
    <row r="120" spans="1:17">
      <c r="A120" t="s">
        <v>1332</v>
      </c>
      <c r="B120">
        <v>100000</v>
      </c>
      <c r="C120">
        <v>33.508200000000002</v>
      </c>
      <c r="D120">
        <v>-102.5244</v>
      </c>
      <c r="E120">
        <v>1095.0999999999999</v>
      </c>
      <c r="F120" s="1">
        <v>44317</v>
      </c>
      <c r="G120" s="1">
        <v>44469</v>
      </c>
      <c r="H120">
        <v>0</v>
      </c>
      <c r="I120">
        <v>0</v>
      </c>
      <c r="J120">
        <v>0</v>
      </c>
      <c r="K120">
        <v>0</v>
      </c>
      <c r="L120">
        <v>4</v>
      </c>
      <c r="M120">
        <v>0.65</v>
      </c>
      <c r="N120">
        <v>0.5</v>
      </c>
      <c r="O120">
        <v>0</v>
      </c>
      <c r="P120">
        <v>1</v>
      </c>
      <c r="Q120">
        <v>96.5</v>
      </c>
    </row>
    <row r="121" spans="1:17">
      <c r="A121" t="s">
        <v>1333</v>
      </c>
      <c r="B121">
        <v>100000</v>
      </c>
      <c r="C121">
        <v>33.508200000000002</v>
      </c>
      <c r="D121">
        <v>-102.5244</v>
      </c>
      <c r="E121">
        <v>1095.0999999999999</v>
      </c>
      <c r="F121" s="1">
        <v>44317</v>
      </c>
      <c r="G121" s="1">
        <v>44469</v>
      </c>
      <c r="H121">
        <v>0</v>
      </c>
      <c r="I121">
        <v>0</v>
      </c>
      <c r="J121">
        <v>0</v>
      </c>
      <c r="K121">
        <v>0</v>
      </c>
      <c r="L121">
        <v>4</v>
      </c>
      <c r="M121">
        <v>0.65</v>
      </c>
      <c r="N121">
        <v>0.5</v>
      </c>
      <c r="O121">
        <v>0</v>
      </c>
      <c r="P121">
        <v>1</v>
      </c>
      <c r="Q121">
        <v>96.5</v>
      </c>
    </row>
    <row r="122" spans="1:17">
      <c r="A122" t="s">
        <v>1334</v>
      </c>
      <c r="B122">
        <v>100000</v>
      </c>
      <c r="C122">
        <v>33.508200000000002</v>
      </c>
      <c r="D122">
        <v>-102.5244</v>
      </c>
      <c r="E122">
        <v>1095.0999999999999</v>
      </c>
      <c r="F122" s="1">
        <v>44317</v>
      </c>
      <c r="G122" s="1">
        <v>44469</v>
      </c>
      <c r="H122">
        <v>0</v>
      </c>
      <c r="I122">
        <v>0</v>
      </c>
      <c r="J122">
        <v>0</v>
      </c>
      <c r="K122">
        <v>0</v>
      </c>
      <c r="L122">
        <v>4</v>
      </c>
      <c r="M122">
        <v>0.65</v>
      </c>
      <c r="N122">
        <v>0.5</v>
      </c>
      <c r="O122">
        <v>0</v>
      </c>
      <c r="P122">
        <v>1</v>
      </c>
      <c r="Q122">
        <v>96.5</v>
      </c>
    </row>
    <row r="123" spans="1:17">
      <c r="A123" t="s">
        <v>1335</v>
      </c>
      <c r="B123">
        <v>100000</v>
      </c>
      <c r="C123">
        <v>33.508200000000002</v>
      </c>
      <c r="D123">
        <v>-102.5244</v>
      </c>
      <c r="E123">
        <v>1095.0999999999999</v>
      </c>
      <c r="F123" s="1">
        <v>44317</v>
      </c>
      <c r="G123" s="1">
        <v>44469</v>
      </c>
      <c r="H123">
        <v>0</v>
      </c>
      <c r="I123">
        <v>0</v>
      </c>
      <c r="J123">
        <v>0</v>
      </c>
      <c r="K123">
        <v>0</v>
      </c>
      <c r="L123">
        <v>4</v>
      </c>
      <c r="M123">
        <v>0.65</v>
      </c>
      <c r="N123">
        <v>0.5</v>
      </c>
      <c r="O123">
        <v>0</v>
      </c>
      <c r="P123">
        <v>1</v>
      </c>
      <c r="Q123">
        <v>96.5</v>
      </c>
    </row>
    <row r="124" spans="1:17">
      <c r="A124" t="s">
        <v>1336</v>
      </c>
      <c r="B124">
        <v>100000</v>
      </c>
      <c r="C124">
        <v>33.508200000000002</v>
      </c>
      <c r="D124">
        <v>-102.5244</v>
      </c>
      <c r="E124">
        <v>1095.0999999999999</v>
      </c>
      <c r="F124" s="1">
        <v>44682</v>
      </c>
      <c r="G124" s="1">
        <v>44834</v>
      </c>
      <c r="H124">
        <v>0</v>
      </c>
      <c r="I124">
        <v>0</v>
      </c>
      <c r="J124">
        <v>0</v>
      </c>
      <c r="K124">
        <v>0</v>
      </c>
      <c r="L124">
        <v>4</v>
      </c>
      <c r="M124">
        <v>0.65</v>
      </c>
      <c r="N124">
        <v>0.5</v>
      </c>
      <c r="O124">
        <v>0</v>
      </c>
      <c r="P124">
        <v>1</v>
      </c>
      <c r="Q124">
        <v>96.5</v>
      </c>
    </row>
    <row r="125" spans="1:17">
      <c r="A125" t="s">
        <v>1337</v>
      </c>
      <c r="B125">
        <v>100000</v>
      </c>
      <c r="C125">
        <v>33.508200000000002</v>
      </c>
      <c r="D125">
        <v>-102.5244</v>
      </c>
      <c r="E125">
        <v>1095.0999999999999</v>
      </c>
      <c r="F125" s="1">
        <v>44682</v>
      </c>
      <c r="G125" s="1">
        <v>44834</v>
      </c>
      <c r="H125">
        <v>0</v>
      </c>
      <c r="I125">
        <v>0</v>
      </c>
      <c r="J125">
        <v>0</v>
      </c>
      <c r="K125">
        <v>0</v>
      </c>
      <c r="L125">
        <v>4</v>
      </c>
      <c r="M125">
        <v>0.65</v>
      </c>
      <c r="N125">
        <v>0.5</v>
      </c>
      <c r="O125">
        <v>0</v>
      </c>
      <c r="P125">
        <v>1</v>
      </c>
      <c r="Q125">
        <v>96.5</v>
      </c>
    </row>
    <row r="126" spans="1:17">
      <c r="A126" t="s">
        <v>1338</v>
      </c>
      <c r="B126">
        <v>100000</v>
      </c>
      <c r="C126">
        <v>33.508200000000002</v>
      </c>
      <c r="D126">
        <v>-102.5244</v>
      </c>
      <c r="E126">
        <v>1095.0999999999999</v>
      </c>
      <c r="F126" s="1">
        <v>44682</v>
      </c>
      <c r="G126" s="1">
        <v>44834</v>
      </c>
      <c r="H126">
        <v>0</v>
      </c>
      <c r="I126">
        <v>0</v>
      </c>
      <c r="J126">
        <v>0</v>
      </c>
      <c r="K126">
        <v>0</v>
      </c>
      <c r="L126">
        <v>4</v>
      </c>
      <c r="M126">
        <v>0.65</v>
      </c>
      <c r="N126">
        <v>0.5</v>
      </c>
      <c r="O126">
        <v>0</v>
      </c>
      <c r="P126">
        <v>1</v>
      </c>
      <c r="Q126">
        <v>96.5</v>
      </c>
    </row>
    <row r="127" spans="1:17">
      <c r="A127" t="s">
        <v>1339</v>
      </c>
      <c r="B127">
        <v>100000</v>
      </c>
      <c r="C127">
        <v>33.508200000000002</v>
      </c>
      <c r="D127">
        <v>-102.5244</v>
      </c>
      <c r="E127">
        <v>1095.0999999999999</v>
      </c>
      <c r="F127" s="1">
        <v>44682</v>
      </c>
      <c r="G127" s="1">
        <v>44834</v>
      </c>
      <c r="H127">
        <v>0</v>
      </c>
      <c r="I127">
        <v>0</v>
      </c>
      <c r="J127">
        <v>0</v>
      </c>
      <c r="K127">
        <v>0</v>
      </c>
      <c r="L127">
        <v>4</v>
      </c>
      <c r="M127">
        <v>0.65</v>
      </c>
      <c r="N127">
        <v>0.5</v>
      </c>
      <c r="O127">
        <v>0</v>
      </c>
      <c r="P127">
        <v>1</v>
      </c>
      <c r="Q127">
        <v>96.5</v>
      </c>
    </row>
    <row r="128" spans="1:17">
      <c r="A128" t="s">
        <v>1340</v>
      </c>
      <c r="B128">
        <v>100000</v>
      </c>
      <c r="C128">
        <v>33.508200000000002</v>
      </c>
      <c r="D128">
        <v>-102.5244</v>
      </c>
      <c r="E128">
        <v>1095.0999999999999</v>
      </c>
      <c r="F128" s="1">
        <v>44682</v>
      </c>
      <c r="G128" s="1">
        <v>44834</v>
      </c>
      <c r="H128">
        <v>0</v>
      </c>
      <c r="I128">
        <v>0</v>
      </c>
      <c r="J128">
        <v>0</v>
      </c>
      <c r="K128">
        <v>0</v>
      </c>
      <c r="L128">
        <v>4</v>
      </c>
      <c r="M128">
        <v>0.65</v>
      </c>
      <c r="N128">
        <v>0.5</v>
      </c>
      <c r="O128">
        <v>0</v>
      </c>
      <c r="P128">
        <v>1</v>
      </c>
      <c r="Q128">
        <v>96.5</v>
      </c>
    </row>
    <row r="129" spans="1:17">
      <c r="A129" t="s">
        <v>1341</v>
      </c>
      <c r="B129">
        <v>100000</v>
      </c>
      <c r="C129">
        <v>33.508200000000002</v>
      </c>
      <c r="D129">
        <v>-102.5244</v>
      </c>
      <c r="E129">
        <v>1095.0999999999999</v>
      </c>
      <c r="F129" s="1">
        <v>44682</v>
      </c>
      <c r="G129" s="1">
        <v>44834</v>
      </c>
      <c r="H129">
        <v>0</v>
      </c>
      <c r="I129">
        <v>0</v>
      </c>
      <c r="J129">
        <v>0</v>
      </c>
      <c r="K129">
        <v>0</v>
      </c>
      <c r="L129">
        <v>4</v>
      </c>
      <c r="M129">
        <v>0.65</v>
      </c>
      <c r="N129">
        <v>0.5</v>
      </c>
      <c r="O129">
        <v>0</v>
      </c>
      <c r="P129">
        <v>1</v>
      </c>
      <c r="Q129">
        <v>96.5</v>
      </c>
    </row>
    <row r="130" spans="1:17">
      <c r="A130" t="s">
        <v>1342</v>
      </c>
      <c r="B130">
        <v>100000</v>
      </c>
      <c r="C130">
        <v>33.508200000000002</v>
      </c>
      <c r="D130">
        <v>-102.5244</v>
      </c>
      <c r="E130">
        <v>1095.0999999999999</v>
      </c>
      <c r="F130" s="1">
        <v>44682</v>
      </c>
      <c r="G130" s="1">
        <v>44834</v>
      </c>
      <c r="H130">
        <v>0</v>
      </c>
      <c r="I130">
        <v>0</v>
      </c>
      <c r="J130">
        <v>0</v>
      </c>
      <c r="K130">
        <v>0</v>
      </c>
      <c r="L130">
        <v>4</v>
      </c>
      <c r="M130">
        <v>0.65</v>
      </c>
      <c r="N130">
        <v>0.5</v>
      </c>
      <c r="O130">
        <v>0</v>
      </c>
      <c r="P130">
        <v>1</v>
      </c>
      <c r="Q130">
        <v>96.5</v>
      </c>
    </row>
    <row r="131" spans="1:17">
      <c r="A131" t="s">
        <v>1343</v>
      </c>
      <c r="B131">
        <v>100000</v>
      </c>
      <c r="C131">
        <v>33.508200000000002</v>
      </c>
      <c r="D131">
        <v>-102.5244</v>
      </c>
      <c r="E131">
        <v>1095.0999999999999</v>
      </c>
      <c r="F131" s="1">
        <v>44682</v>
      </c>
      <c r="G131" s="1">
        <v>44834</v>
      </c>
      <c r="H131">
        <v>0</v>
      </c>
      <c r="I131">
        <v>0</v>
      </c>
      <c r="J131">
        <v>0</v>
      </c>
      <c r="K131">
        <v>0</v>
      </c>
      <c r="L131">
        <v>4</v>
      </c>
      <c r="M131">
        <v>0.65</v>
      </c>
      <c r="N131">
        <v>0.5</v>
      </c>
      <c r="O131">
        <v>0</v>
      </c>
      <c r="P131">
        <v>1</v>
      </c>
      <c r="Q131">
        <v>96.5</v>
      </c>
    </row>
    <row r="132" spans="1:17">
      <c r="A132" t="s">
        <v>1344</v>
      </c>
      <c r="B132">
        <v>100000</v>
      </c>
      <c r="C132">
        <v>33.508200000000002</v>
      </c>
      <c r="D132">
        <v>-102.5244</v>
      </c>
      <c r="E132">
        <v>1095.0999999999999</v>
      </c>
      <c r="F132" s="1">
        <v>44682</v>
      </c>
      <c r="G132" s="1">
        <v>44834</v>
      </c>
      <c r="H132">
        <v>0</v>
      </c>
      <c r="I132">
        <v>0</v>
      </c>
      <c r="J132">
        <v>0</v>
      </c>
      <c r="K132">
        <v>0</v>
      </c>
      <c r="L132">
        <v>4</v>
      </c>
      <c r="M132">
        <v>0.65</v>
      </c>
      <c r="N132">
        <v>0.5</v>
      </c>
      <c r="O132">
        <v>0</v>
      </c>
      <c r="P132">
        <v>1</v>
      </c>
      <c r="Q132">
        <v>96.5</v>
      </c>
    </row>
    <row r="133" spans="1:17">
      <c r="A133" t="s">
        <v>1345</v>
      </c>
      <c r="B133">
        <v>100000</v>
      </c>
      <c r="C133">
        <v>33.508200000000002</v>
      </c>
      <c r="D133">
        <v>-102.5244</v>
      </c>
      <c r="E133">
        <v>1095.0999999999999</v>
      </c>
      <c r="F133" s="1">
        <v>44682</v>
      </c>
      <c r="G133" s="1">
        <v>44834</v>
      </c>
      <c r="H133">
        <v>0</v>
      </c>
      <c r="I133">
        <v>0</v>
      </c>
      <c r="J133">
        <v>0</v>
      </c>
      <c r="K133">
        <v>0</v>
      </c>
      <c r="L133">
        <v>4</v>
      </c>
      <c r="M133">
        <v>0.65</v>
      </c>
      <c r="N133">
        <v>0.5</v>
      </c>
      <c r="O133">
        <v>0</v>
      </c>
      <c r="P133">
        <v>1</v>
      </c>
      <c r="Q133">
        <v>96.5</v>
      </c>
    </row>
    <row r="134" spans="1:17">
      <c r="A134" t="s">
        <v>1346</v>
      </c>
      <c r="B134">
        <v>100000</v>
      </c>
      <c r="C134">
        <v>33.508200000000002</v>
      </c>
      <c r="D134">
        <v>-102.5244</v>
      </c>
      <c r="E134">
        <v>1095.0999999999999</v>
      </c>
      <c r="F134" s="1">
        <v>44682</v>
      </c>
      <c r="G134" s="1">
        <v>44834</v>
      </c>
      <c r="H134">
        <v>0</v>
      </c>
      <c r="I134">
        <v>0</v>
      </c>
      <c r="J134">
        <v>0</v>
      </c>
      <c r="K134">
        <v>0</v>
      </c>
      <c r="L134">
        <v>4</v>
      </c>
      <c r="M134">
        <v>0.65</v>
      </c>
      <c r="N134">
        <v>0.5</v>
      </c>
      <c r="O134">
        <v>0</v>
      </c>
      <c r="P134">
        <v>1</v>
      </c>
      <c r="Q134">
        <v>96.5</v>
      </c>
    </row>
    <row r="135" spans="1:17">
      <c r="A135" t="s">
        <v>1347</v>
      </c>
      <c r="B135">
        <v>100000</v>
      </c>
      <c r="C135">
        <v>33.508200000000002</v>
      </c>
      <c r="D135">
        <v>-102.5244</v>
      </c>
      <c r="E135">
        <v>1095.0999999999999</v>
      </c>
      <c r="F135" s="1">
        <v>44682</v>
      </c>
      <c r="G135" s="1">
        <v>44834</v>
      </c>
      <c r="H135">
        <v>0</v>
      </c>
      <c r="I135">
        <v>0</v>
      </c>
      <c r="J135">
        <v>0</v>
      </c>
      <c r="K135">
        <v>0</v>
      </c>
      <c r="L135">
        <v>4</v>
      </c>
      <c r="M135">
        <v>0.65</v>
      </c>
      <c r="N135">
        <v>0.5</v>
      </c>
      <c r="O135">
        <v>0</v>
      </c>
      <c r="P135">
        <v>1</v>
      </c>
      <c r="Q135">
        <v>96.5</v>
      </c>
    </row>
    <row r="136" spans="1:17">
      <c r="A136" t="s">
        <v>1348</v>
      </c>
      <c r="B136">
        <v>100000</v>
      </c>
      <c r="C136">
        <v>33.508200000000002</v>
      </c>
      <c r="D136">
        <v>-102.5244</v>
      </c>
      <c r="E136">
        <v>1095.0999999999999</v>
      </c>
      <c r="F136" s="1">
        <v>44682</v>
      </c>
      <c r="G136" s="1">
        <v>44834</v>
      </c>
      <c r="H136">
        <v>0</v>
      </c>
      <c r="I136">
        <v>0</v>
      </c>
      <c r="J136">
        <v>0</v>
      </c>
      <c r="K136">
        <v>0</v>
      </c>
      <c r="L136">
        <v>4</v>
      </c>
      <c r="M136">
        <v>0.65</v>
      </c>
      <c r="N136">
        <v>0.5</v>
      </c>
      <c r="O136">
        <v>0</v>
      </c>
      <c r="P136">
        <v>1</v>
      </c>
      <c r="Q136">
        <v>96.5</v>
      </c>
    </row>
    <row r="137" spans="1:17">
      <c r="A137" t="s">
        <v>1349</v>
      </c>
      <c r="B137">
        <v>100000</v>
      </c>
      <c r="C137">
        <v>33.508200000000002</v>
      </c>
      <c r="D137">
        <v>-102.5244</v>
      </c>
      <c r="E137">
        <v>1095.0999999999999</v>
      </c>
      <c r="F137" s="1">
        <v>44682</v>
      </c>
      <c r="G137" s="1">
        <v>44834</v>
      </c>
      <c r="H137">
        <v>0</v>
      </c>
      <c r="I137">
        <v>0</v>
      </c>
      <c r="J137">
        <v>0</v>
      </c>
      <c r="K137">
        <v>0</v>
      </c>
      <c r="L137">
        <v>4</v>
      </c>
      <c r="M137">
        <v>0.65</v>
      </c>
      <c r="N137">
        <v>0.5</v>
      </c>
      <c r="O137">
        <v>0</v>
      </c>
      <c r="P137">
        <v>1</v>
      </c>
      <c r="Q137">
        <v>96.5</v>
      </c>
    </row>
    <row r="138" spans="1:17">
      <c r="A138" t="s">
        <v>1350</v>
      </c>
      <c r="B138">
        <v>100000</v>
      </c>
      <c r="C138">
        <v>33.508200000000002</v>
      </c>
      <c r="D138">
        <v>-102.5244</v>
      </c>
      <c r="E138">
        <v>1095.0999999999999</v>
      </c>
      <c r="F138" s="1">
        <v>44682</v>
      </c>
      <c r="G138" s="1">
        <v>44834</v>
      </c>
      <c r="H138">
        <v>0</v>
      </c>
      <c r="I138">
        <v>0</v>
      </c>
      <c r="J138">
        <v>0</v>
      </c>
      <c r="K138">
        <v>0</v>
      </c>
      <c r="L138">
        <v>4</v>
      </c>
      <c r="M138">
        <v>0.65</v>
      </c>
      <c r="N138">
        <v>0.5</v>
      </c>
      <c r="O138">
        <v>0</v>
      </c>
      <c r="P138">
        <v>1</v>
      </c>
      <c r="Q138">
        <v>96.5</v>
      </c>
    </row>
    <row r="139" spans="1:17">
      <c r="A139" t="s">
        <v>1351</v>
      </c>
      <c r="B139">
        <v>100000</v>
      </c>
      <c r="C139">
        <v>33.508200000000002</v>
      </c>
      <c r="D139">
        <v>-102.5244</v>
      </c>
      <c r="E139">
        <v>1095.0999999999999</v>
      </c>
      <c r="F139" s="1">
        <v>44682</v>
      </c>
      <c r="G139" s="1">
        <v>44834</v>
      </c>
      <c r="H139">
        <v>0</v>
      </c>
      <c r="I139">
        <v>0</v>
      </c>
      <c r="J139">
        <v>0</v>
      </c>
      <c r="K139">
        <v>0</v>
      </c>
      <c r="L139">
        <v>4</v>
      </c>
      <c r="M139">
        <v>0.65</v>
      </c>
      <c r="N139">
        <v>0.5</v>
      </c>
      <c r="O139">
        <v>0</v>
      </c>
      <c r="P139">
        <v>1</v>
      </c>
      <c r="Q139">
        <v>96.5</v>
      </c>
    </row>
    <row r="140" spans="1:17">
      <c r="A140" t="s">
        <v>1352</v>
      </c>
      <c r="B140">
        <v>100000</v>
      </c>
      <c r="C140">
        <v>33.508200000000002</v>
      </c>
      <c r="D140">
        <v>-102.5244</v>
      </c>
      <c r="E140">
        <v>1095.0999999999999</v>
      </c>
      <c r="F140" s="1">
        <v>44682</v>
      </c>
      <c r="G140" s="1">
        <v>44834</v>
      </c>
      <c r="H140">
        <v>0</v>
      </c>
      <c r="I140">
        <v>0</v>
      </c>
      <c r="J140">
        <v>0</v>
      </c>
      <c r="K140">
        <v>0</v>
      </c>
      <c r="L140">
        <v>4</v>
      </c>
      <c r="M140">
        <v>0.65</v>
      </c>
      <c r="N140">
        <v>0.5</v>
      </c>
      <c r="O140">
        <v>0</v>
      </c>
      <c r="P140">
        <v>1</v>
      </c>
      <c r="Q140">
        <v>96.5</v>
      </c>
    </row>
    <row r="141" spans="1:17">
      <c r="A141" t="s">
        <v>1353</v>
      </c>
      <c r="B141">
        <v>100000</v>
      </c>
      <c r="C141">
        <v>33.508200000000002</v>
      </c>
      <c r="D141">
        <v>-102.5244</v>
      </c>
      <c r="E141">
        <v>1095.0999999999999</v>
      </c>
      <c r="F141" s="1">
        <v>44682</v>
      </c>
      <c r="G141" s="1">
        <v>44834</v>
      </c>
      <c r="H141">
        <v>0</v>
      </c>
      <c r="I141">
        <v>0</v>
      </c>
      <c r="J141">
        <v>0</v>
      </c>
      <c r="K141">
        <v>0</v>
      </c>
      <c r="L141">
        <v>4</v>
      </c>
      <c r="M141">
        <v>0.65</v>
      </c>
      <c r="N141">
        <v>0.5</v>
      </c>
      <c r="O141">
        <v>0</v>
      </c>
      <c r="P141">
        <v>1</v>
      </c>
      <c r="Q141">
        <v>96.5</v>
      </c>
    </row>
    <row r="142" spans="1:17">
      <c r="A142" t="s">
        <v>1354</v>
      </c>
      <c r="B142">
        <v>100000</v>
      </c>
      <c r="C142">
        <v>33.508200000000002</v>
      </c>
      <c r="D142">
        <v>-102.5244</v>
      </c>
      <c r="E142">
        <v>1095.0999999999999</v>
      </c>
      <c r="F142" s="1">
        <v>44682</v>
      </c>
      <c r="G142" s="1">
        <v>44834</v>
      </c>
      <c r="H142">
        <v>0</v>
      </c>
      <c r="I142">
        <v>0</v>
      </c>
      <c r="J142">
        <v>0</v>
      </c>
      <c r="K142">
        <v>0</v>
      </c>
      <c r="L142">
        <v>4</v>
      </c>
      <c r="M142">
        <v>0.65</v>
      </c>
      <c r="N142">
        <v>0.5</v>
      </c>
      <c r="O142">
        <v>0</v>
      </c>
      <c r="P142">
        <v>1</v>
      </c>
      <c r="Q142">
        <v>96.5</v>
      </c>
    </row>
    <row r="143" spans="1:17">
      <c r="A143" t="s">
        <v>1355</v>
      </c>
      <c r="B143">
        <v>100000</v>
      </c>
      <c r="C143">
        <v>33.508200000000002</v>
      </c>
      <c r="D143">
        <v>-102.5244</v>
      </c>
      <c r="E143">
        <v>1095.0999999999999</v>
      </c>
      <c r="F143" s="1">
        <v>44682</v>
      </c>
      <c r="G143" s="1">
        <v>44834</v>
      </c>
      <c r="H143">
        <v>0</v>
      </c>
      <c r="I143">
        <v>0</v>
      </c>
      <c r="J143">
        <v>0</v>
      </c>
      <c r="K143">
        <v>0</v>
      </c>
      <c r="L143">
        <v>4</v>
      </c>
      <c r="M143">
        <v>0.65</v>
      </c>
      <c r="N143">
        <v>0.5</v>
      </c>
      <c r="O143">
        <v>0</v>
      </c>
      <c r="P143">
        <v>1</v>
      </c>
      <c r="Q143">
        <v>96.5</v>
      </c>
    </row>
    <row r="144" spans="1:17">
      <c r="A144" t="s">
        <v>1356</v>
      </c>
      <c r="B144">
        <v>100000</v>
      </c>
      <c r="C144">
        <v>33.508200000000002</v>
      </c>
      <c r="D144">
        <v>-102.5244</v>
      </c>
      <c r="E144">
        <v>1095.0999999999999</v>
      </c>
      <c r="F144" s="1">
        <v>44682</v>
      </c>
      <c r="G144" s="1">
        <v>44834</v>
      </c>
      <c r="H144">
        <v>0</v>
      </c>
      <c r="I144">
        <v>0</v>
      </c>
      <c r="J144">
        <v>0</v>
      </c>
      <c r="K144">
        <v>0</v>
      </c>
      <c r="L144">
        <v>4</v>
      </c>
      <c r="M144">
        <v>0.65</v>
      </c>
      <c r="N144">
        <v>0.5</v>
      </c>
      <c r="O144">
        <v>0</v>
      </c>
      <c r="P144">
        <v>1</v>
      </c>
      <c r="Q144">
        <v>96.5</v>
      </c>
    </row>
    <row r="145" spans="1:17">
      <c r="A145" t="s">
        <v>1357</v>
      </c>
      <c r="B145">
        <v>100000</v>
      </c>
      <c r="C145">
        <v>33.508200000000002</v>
      </c>
      <c r="D145">
        <v>-102.5244</v>
      </c>
      <c r="E145">
        <v>1095.0999999999999</v>
      </c>
      <c r="F145" s="1">
        <v>44682</v>
      </c>
      <c r="G145" s="1">
        <v>44834</v>
      </c>
      <c r="H145">
        <v>0</v>
      </c>
      <c r="I145">
        <v>0</v>
      </c>
      <c r="J145">
        <v>0</v>
      </c>
      <c r="K145">
        <v>0</v>
      </c>
      <c r="L145">
        <v>4</v>
      </c>
      <c r="M145">
        <v>0.65</v>
      </c>
      <c r="N145">
        <v>0.5</v>
      </c>
      <c r="O145">
        <v>0</v>
      </c>
      <c r="P145">
        <v>1</v>
      </c>
      <c r="Q145">
        <v>96.5</v>
      </c>
    </row>
    <row r="146" spans="1:17">
      <c r="A146" t="s">
        <v>1358</v>
      </c>
      <c r="B146">
        <v>100000</v>
      </c>
      <c r="C146">
        <v>33.508200000000002</v>
      </c>
      <c r="D146">
        <v>-102.5244</v>
      </c>
      <c r="E146">
        <v>1095.0999999999999</v>
      </c>
      <c r="F146" s="1">
        <v>44682</v>
      </c>
      <c r="G146" s="1">
        <v>44834</v>
      </c>
      <c r="H146">
        <v>0</v>
      </c>
      <c r="I146">
        <v>0</v>
      </c>
      <c r="J146">
        <v>0</v>
      </c>
      <c r="K146">
        <v>0</v>
      </c>
      <c r="L146">
        <v>4</v>
      </c>
      <c r="M146">
        <v>0.65</v>
      </c>
      <c r="N146">
        <v>0.5</v>
      </c>
      <c r="O146">
        <v>0</v>
      </c>
      <c r="P146">
        <v>1</v>
      </c>
      <c r="Q146">
        <v>96.5</v>
      </c>
    </row>
    <row r="147" spans="1:17">
      <c r="A147" t="s">
        <v>1359</v>
      </c>
      <c r="B147">
        <v>100000</v>
      </c>
      <c r="C147">
        <v>33.508200000000002</v>
      </c>
      <c r="D147">
        <v>-102.5244</v>
      </c>
      <c r="E147">
        <v>1095.0999999999999</v>
      </c>
      <c r="F147" s="1">
        <v>44682</v>
      </c>
      <c r="G147" s="1">
        <v>44834</v>
      </c>
      <c r="H147">
        <v>0</v>
      </c>
      <c r="I147">
        <v>0</v>
      </c>
      <c r="J147">
        <v>0</v>
      </c>
      <c r="K147">
        <v>0</v>
      </c>
      <c r="L147">
        <v>4</v>
      </c>
      <c r="M147">
        <v>0.65</v>
      </c>
      <c r="N147">
        <v>0.5</v>
      </c>
      <c r="O147">
        <v>0</v>
      </c>
      <c r="P147">
        <v>1</v>
      </c>
      <c r="Q147">
        <v>96.5</v>
      </c>
    </row>
    <row r="148" spans="1:17">
      <c r="A148" t="s">
        <v>1360</v>
      </c>
      <c r="B148">
        <v>100000</v>
      </c>
      <c r="C148">
        <v>25.881499999999999</v>
      </c>
      <c r="D148">
        <v>-97.4041</v>
      </c>
      <c r="E148">
        <v>5.48</v>
      </c>
      <c r="F148" s="1">
        <v>42856</v>
      </c>
      <c r="G148" s="1">
        <v>43008</v>
      </c>
      <c r="H148">
        <v>0</v>
      </c>
      <c r="I148">
        <v>0</v>
      </c>
      <c r="J148">
        <v>0</v>
      </c>
      <c r="K148">
        <v>0</v>
      </c>
      <c r="L148">
        <v>4</v>
      </c>
      <c r="M148">
        <v>0.65</v>
      </c>
      <c r="N148">
        <v>0.5</v>
      </c>
      <c r="O148">
        <v>0</v>
      </c>
      <c r="P148">
        <v>1</v>
      </c>
      <c r="Q148">
        <v>96.5</v>
      </c>
    </row>
    <row r="149" spans="1:17">
      <c r="A149" t="s">
        <v>1361</v>
      </c>
      <c r="B149">
        <v>100000</v>
      </c>
      <c r="C149">
        <v>25.881499999999999</v>
      </c>
      <c r="D149">
        <v>-97.4041</v>
      </c>
      <c r="E149">
        <v>5.48</v>
      </c>
      <c r="F149" s="1">
        <v>42856</v>
      </c>
      <c r="G149" s="1">
        <v>43008</v>
      </c>
      <c r="H149">
        <v>0</v>
      </c>
      <c r="I149">
        <v>0</v>
      </c>
      <c r="J149">
        <v>0</v>
      </c>
      <c r="K149">
        <v>0</v>
      </c>
      <c r="L149">
        <v>4</v>
      </c>
      <c r="M149">
        <v>0.65</v>
      </c>
      <c r="N149">
        <v>0.5</v>
      </c>
      <c r="O149">
        <v>0</v>
      </c>
      <c r="P149">
        <v>1</v>
      </c>
      <c r="Q149">
        <v>96.5</v>
      </c>
    </row>
    <row r="150" spans="1:17">
      <c r="A150" t="s">
        <v>1362</v>
      </c>
      <c r="B150">
        <v>100000</v>
      </c>
      <c r="C150">
        <v>25.881499999999999</v>
      </c>
      <c r="D150">
        <v>-97.4041</v>
      </c>
      <c r="E150">
        <v>5.48</v>
      </c>
      <c r="F150" s="1">
        <v>42856</v>
      </c>
      <c r="G150" s="1">
        <v>43008</v>
      </c>
      <c r="H150">
        <v>0</v>
      </c>
      <c r="I150">
        <v>0</v>
      </c>
      <c r="J150">
        <v>0</v>
      </c>
      <c r="K150">
        <v>0</v>
      </c>
      <c r="L150">
        <v>4</v>
      </c>
      <c r="M150">
        <v>0.65</v>
      </c>
      <c r="N150">
        <v>0.5</v>
      </c>
      <c r="O150">
        <v>0</v>
      </c>
      <c r="P150">
        <v>1</v>
      </c>
      <c r="Q150">
        <v>96.5</v>
      </c>
    </row>
    <row r="151" spans="1:17">
      <c r="A151" t="s">
        <v>1363</v>
      </c>
      <c r="B151">
        <v>100000</v>
      </c>
      <c r="C151">
        <v>25.881499999999999</v>
      </c>
      <c r="D151">
        <v>-97.4041</v>
      </c>
      <c r="E151">
        <v>5.48</v>
      </c>
      <c r="F151" s="1">
        <v>42856</v>
      </c>
      <c r="G151" s="1">
        <v>43008</v>
      </c>
      <c r="H151">
        <v>0</v>
      </c>
      <c r="I151">
        <v>0</v>
      </c>
      <c r="J151">
        <v>0</v>
      </c>
      <c r="K151">
        <v>0</v>
      </c>
      <c r="L151">
        <v>4</v>
      </c>
      <c r="M151">
        <v>0.65</v>
      </c>
      <c r="N151">
        <v>0.5</v>
      </c>
      <c r="O151">
        <v>0</v>
      </c>
      <c r="P151">
        <v>1</v>
      </c>
      <c r="Q151">
        <v>96.5</v>
      </c>
    </row>
    <row r="152" spans="1:17">
      <c r="A152" t="s">
        <v>1364</v>
      </c>
      <c r="B152">
        <v>100000</v>
      </c>
      <c r="C152">
        <v>25.881499999999999</v>
      </c>
      <c r="D152">
        <v>-97.4041</v>
      </c>
      <c r="E152">
        <v>5.48</v>
      </c>
      <c r="F152" s="1">
        <v>42856</v>
      </c>
      <c r="G152" s="1">
        <v>43008</v>
      </c>
      <c r="H152">
        <v>0</v>
      </c>
      <c r="I152">
        <v>0</v>
      </c>
      <c r="J152">
        <v>0</v>
      </c>
      <c r="K152">
        <v>0</v>
      </c>
      <c r="L152">
        <v>4</v>
      </c>
      <c r="M152">
        <v>0.65</v>
      </c>
      <c r="N152">
        <v>0.5</v>
      </c>
      <c r="O152">
        <v>0</v>
      </c>
      <c r="P152">
        <v>1</v>
      </c>
      <c r="Q152">
        <v>96.5</v>
      </c>
    </row>
    <row r="153" spans="1:17">
      <c r="A153" t="s">
        <v>1365</v>
      </c>
      <c r="B153">
        <v>100000</v>
      </c>
      <c r="C153">
        <v>25.881499999999999</v>
      </c>
      <c r="D153">
        <v>-97.4041</v>
      </c>
      <c r="E153">
        <v>5.48</v>
      </c>
      <c r="F153" s="1">
        <v>42856</v>
      </c>
      <c r="G153" s="1">
        <v>43008</v>
      </c>
      <c r="H153">
        <v>0</v>
      </c>
      <c r="I153">
        <v>0</v>
      </c>
      <c r="J153">
        <v>0</v>
      </c>
      <c r="K153">
        <v>0</v>
      </c>
      <c r="L153">
        <v>4</v>
      </c>
      <c r="M153">
        <v>0.65</v>
      </c>
      <c r="N153">
        <v>0.5</v>
      </c>
      <c r="O153">
        <v>0</v>
      </c>
      <c r="P153">
        <v>1</v>
      </c>
      <c r="Q153">
        <v>96.5</v>
      </c>
    </row>
    <row r="154" spans="1:17">
      <c r="A154" t="s">
        <v>1366</v>
      </c>
      <c r="B154">
        <v>100000</v>
      </c>
      <c r="C154">
        <v>25.881499999999999</v>
      </c>
      <c r="D154">
        <v>-97.4041</v>
      </c>
      <c r="E154">
        <v>5.48</v>
      </c>
      <c r="F154" s="1">
        <v>42856</v>
      </c>
      <c r="G154" s="1">
        <v>43008</v>
      </c>
      <c r="H154">
        <v>0</v>
      </c>
      <c r="I154">
        <v>0</v>
      </c>
      <c r="J154">
        <v>0</v>
      </c>
      <c r="K154">
        <v>0</v>
      </c>
      <c r="L154">
        <v>4</v>
      </c>
      <c r="M154">
        <v>0.65</v>
      </c>
      <c r="N154">
        <v>0.5</v>
      </c>
      <c r="O154">
        <v>0</v>
      </c>
      <c r="P154">
        <v>1</v>
      </c>
      <c r="Q154">
        <v>96.5</v>
      </c>
    </row>
    <row r="155" spans="1:17">
      <c r="A155" t="s">
        <v>1367</v>
      </c>
      <c r="B155">
        <v>100000</v>
      </c>
      <c r="C155">
        <v>25.881499999999999</v>
      </c>
      <c r="D155">
        <v>-97.4041</v>
      </c>
      <c r="E155">
        <v>5.48</v>
      </c>
      <c r="F155" s="1">
        <v>42856</v>
      </c>
      <c r="G155" s="1">
        <v>43008</v>
      </c>
      <c r="H155">
        <v>0</v>
      </c>
      <c r="I155">
        <v>0</v>
      </c>
      <c r="J155">
        <v>0</v>
      </c>
      <c r="K155">
        <v>0</v>
      </c>
      <c r="L155">
        <v>4</v>
      </c>
      <c r="M155">
        <v>0.65</v>
      </c>
      <c r="N155">
        <v>0.5</v>
      </c>
      <c r="O155">
        <v>0</v>
      </c>
      <c r="P155">
        <v>1</v>
      </c>
      <c r="Q155">
        <v>96.5</v>
      </c>
    </row>
    <row r="156" spans="1:17">
      <c r="A156" t="s">
        <v>1368</v>
      </c>
      <c r="B156">
        <v>100000</v>
      </c>
      <c r="C156">
        <v>25.881499999999999</v>
      </c>
      <c r="D156">
        <v>-97.4041</v>
      </c>
      <c r="E156">
        <v>5.48</v>
      </c>
      <c r="F156" s="1">
        <v>42856</v>
      </c>
      <c r="G156" s="1">
        <v>43008</v>
      </c>
      <c r="H156">
        <v>0</v>
      </c>
      <c r="I156">
        <v>0</v>
      </c>
      <c r="J156">
        <v>0</v>
      </c>
      <c r="K156">
        <v>0</v>
      </c>
      <c r="L156">
        <v>4</v>
      </c>
      <c r="M156">
        <v>0.65</v>
      </c>
      <c r="N156">
        <v>0.5</v>
      </c>
      <c r="O156">
        <v>0</v>
      </c>
      <c r="P156">
        <v>1</v>
      </c>
      <c r="Q156">
        <v>96.5</v>
      </c>
    </row>
    <row r="157" spans="1:17">
      <c r="A157" t="s">
        <v>1369</v>
      </c>
      <c r="B157">
        <v>100000</v>
      </c>
      <c r="C157">
        <v>25.881499999999999</v>
      </c>
      <c r="D157">
        <v>-97.4041</v>
      </c>
      <c r="E157">
        <v>5.48</v>
      </c>
      <c r="F157" s="1">
        <v>42856</v>
      </c>
      <c r="G157" s="1">
        <v>43008</v>
      </c>
      <c r="H157">
        <v>0</v>
      </c>
      <c r="I157">
        <v>0</v>
      </c>
      <c r="J157">
        <v>0</v>
      </c>
      <c r="K157">
        <v>0</v>
      </c>
      <c r="L157">
        <v>4</v>
      </c>
      <c r="M157">
        <v>0.65</v>
      </c>
      <c r="N157">
        <v>0.5</v>
      </c>
      <c r="O157">
        <v>0</v>
      </c>
      <c r="P157">
        <v>1</v>
      </c>
      <c r="Q157">
        <v>96.5</v>
      </c>
    </row>
    <row r="158" spans="1:17">
      <c r="A158" t="s">
        <v>1370</v>
      </c>
      <c r="B158">
        <v>100000</v>
      </c>
      <c r="C158">
        <v>25.881499999999999</v>
      </c>
      <c r="D158">
        <v>-97.4041</v>
      </c>
      <c r="E158">
        <v>5.48</v>
      </c>
      <c r="F158" s="1">
        <v>42856</v>
      </c>
      <c r="G158" s="1">
        <v>43008</v>
      </c>
      <c r="H158">
        <v>0</v>
      </c>
      <c r="I158">
        <v>0</v>
      </c>
      <c r="J158">
        <v>0</v>
      </c>
      <c r="K158">
        <v>0</v>
      </c>
      <c r="L158">
        <v>4</v>
      </c>
      <c r="M158">
        <v>0.65</v>
      </c>
      <c r="N158">
        <v>0.5</v>
      </c>
      <c r="O158">
        <v>0</v>
      </c>
      <c r="P158">
        <v>1</v>
      </c>
      <c r="Q158">
        <v>96.5</v>
      </c>
    </row>
    <row r="159" spans="1:17">
      <c r="A159" t="s">
        <v>1371</v>
      </c>
      <c r="B159">
        <v>100000</v>
      </c>
      <c r="C159">
        <v>25.881499999999999</v>
      </c>
      <c r="D159">
        <v>-97.4041</v>
      </c>
      <c r="E159">
        <v>5.48</v>
      </c>
      <c r="F159" s="1">
        <v>42856</v>
      </c>
      <c r="G159" s="1">
        <v>43008</v>
      </c>
      <c r="H159">
        <v>0</v>
      </c>
      <c r="I159">
        <v>0</v>
      </c>
      <c r="J159">
        <v>0</v>
      </c>
      <c r="K159">
        <v>0</v>
      </c>
      <c r="L159">
        <v>4</v>
      </c>
      <c r="M159">
        <v>0.65</v>
      </c>
      <c r="N159">
        <v>0.5</v>
      </c>
      <c r="O159">
        <v>0</v>
      </c>
      <c r="P159">
        <v>1</v>
      </c>
      <c r="Q159">
        <v>96.5</v>
      </c>
    </row>
    <row r="160" spans="1:17">
      <c r="A160" t="s">
        <v>1372</v>
      </c>
      <c r="B160">
        <v>100000</v>
      </c>
      <c r="C160">
        <v>25.881499999999999</v>
      </c>
      <c r="D160">
        <v>-97.4041</v>
      </c>
      <c r="E160">
        <v>5.48</v>
      </c>
      <c r="F160" s="1">
        <v>42856</v>
      </c>
      <c r="G160" s="1">
        <v>43008</v>
      </c>
      <c r="H160">
        <v>0</v>
      </c>
      <c r="I160">
        <v>0</v>
      </c>
      <c r="J160">
        <v>0</v>
      </c>
      <c r="K160">
        <v>0</v>
      </c>
      <c r="L160">
        <v>4</v>
      </c>
      <c r="M160">
        <v>0.65</v>
      </c>
      <c r="N160">
        <v>0.5</v>
      </c>
      <c r="O160">
        <v>0</v>
      </c>
      <c r="P160">
        <v>1</v>
      </c>
      <c r="Q160">
        <v>96.5</v>
      </c>
    </row>
    <row r="161" spans="1:17">
      <c r="A161" t="s">
        <v>1373</v>
      </c>
      <c r="B161">
        <v>100000</v>
      </c>
      <c r="C161">
        <v>25.881499999999999</v>
      </c>
      <c r="D161">
        <v>-97.4041</v>
      </c>
      <c r="E161">
        <v>5.48</v>
      </c>
      <c r="F161" s="1">
        <v>42856</v>
      </c>
      <c r="G161" s="1">
        <v>43008</v>
      </c>
      <c r="H161">
        <v>0</v>
      </c>
      <c r="I161">
        <v>0</v>
      </c>
      <c r="J161">
        <v>0</v>
      </c>
      <c r="K161">
        <v>0</v>
      </c>
      <c r="L161">
        <v>4</v>
      </c>
      <c r="M161">
        <v>0.65</v>
      </c>
      <c r="N161">
        <v>0.5</v>
      </c>
      <c r="O161">
        <v>0</v>
      </c>
      <c r="P161">
        <v>1</v>
      </c>
      <c r="Q161">
        <v>96.5</v>
      </c>
    </row>
    <row r="162" spans="1:17">
      <c r="A162" t="s">
        <v>1374</v>
      </c>
      <c r="B162">
        <v>100000</v>
      </c>
      <c r="C162">
        <v>25.881499999999999</v>
      </c>
      <c r="D162">
        <v>-97.4041</v>
      </c>
      <c r="E162">
        <v>5.48</v>
      </c>
      <c r="F162" s="1">
        <v>42856</v>
      </c>
      <c r="G162" s="1">
        <v>43008</v>
      </c>
      <c r="H162">
        <v>0</v>
      </c>
      <c r="I162">
        <v>0</v>
      </c>
      <c r="J162">
        <v>0</v>
      </c>
      <c r="K162">
        <v>0</v>
      </c>
      <c r="L162">
        <v>4</v>
      </c>
      <c r="M162">
        <v>0.65</v>
      </c>
      <c r="N162">
        <v>0.5</v>
      </c>
      <c r="O162">
        <v>0</v>
      </c>
      <c r="P162">
        <v>1</v>
      </c>
      <c r="Q162">
        <v>96.5</v>
      </c>
    </row>
    <row r="163" spans="1:17">
      <c r="A163" t="s">
        <v>1375</v>
      </c>
      <c r="B163">
        <v>100000</v>
      </c>
      <c r="C163">
        <v>25.881499999999999</v>
      </c>
      <c r="D163">
        <v>-97.4041</v>
      </c>
      <c r="E163">
        <v>5.48</v>
      </c>
      <c r="F163" s="1">
        <v>42856</v>
      </c>
      <c r="G163" s="1">
        <v>43008</v>
      </c>
      <c r="H163">
        <v>0</v>
      </c>
      <c r="I163">
        <v>0</v>
      </c>
      <c r="J163">
        <v>0</v>
      </c>
      <c r="K163">
        <v>0</v>
      </c>
      <c r="L163">
        <v>4</v>
      </c>
      <c r="M163">
        <v>0.65</v>
      </c>
      <c r="N163">
        <v>0.5</v>
      </c>
      <c r="O163">
        <v>0</v>
      </c>
      <c r="P163">
        <v>1</v>
      </c>
      <c r="Q163">
        <v>96.5</v>
      </c>
    </row>
    <row r="164" spans="1:17">
      <c r="A164" t="s">
        <v>1376</v>
      </c>
      <c r="B164">
        <v>100000</v>
      </c>
      <c r="C164">
        <v>25.881499999999999</v>
      </c>
      <c r="D164">
        <v>-97.4041</v>
      </c>
      <c r="E164">
        <v>5.48</v>
      </c>
      <c r="F164" s="1">
        <v>42856</v>
      </c>
      <c r="G164" s="1">
        <v>43008</v>
      </c>
      <c r="H164">
        <v>0</v>
      </c>
      <c r="I164">
        <v>0</v>
      </c>
      <c r="J164">
        <v>0</v>
      </c>
      <c r="K164">
        <v>0</v>
      </c>
      <c r="L164">
        <v>4</v>
      </c>
      <c r="M164">
        <v>0.65</v>
      </c>
      <c r="N164">
        <v>0.5</v>
      </c>
      <c r="O164">
        <v>0</v>
      </c>
      <c r="P164">
        <v>1</v>
      </c>
      <c r="Q164">
        <v>96.5</v>
      </c>
    </row>
    <row r="165" spans="1:17">
      <c r="A165" t="s">
        <v>1377</v>
      </c>
      <c r="B165">
        <v>100000</v>
      </c>
      <c r="C165">
        <v>25.881499999999999</v>
      </c>
      <c r="D165">
        <v>-97.4041</v>
      </c>
      <c r="E165">
        <v>5.48</v>
      </c>
      <c r="F165" s="1">
        <v>42856</v>
      </c>
      <c r="G165" s="1">
        <v>43008</v>
      </c>
      <c r="H165">
        <v>0</v>
      </c>
      <c r="I165">
        <v>0</v>
      </c>
      <c r="J165">
        <v>0</v>
      </c>
      <c r="K165">
        <v>0</v>
      </c>
      <c r="L165">
        <v>4</v>
      </c>
      <c r="M165">
        <v>0.65</v>
      </c>
      <c r="N165">
        <v>0.5</v>
      </c>
      <c r="O165">
        <v>0</v>
      </c>
      <c r="P165">
        <v>1</v>
      </c>
      <c r="Q165">
        <v>96.5</v>
      </c>
    </row>
    <row r="166" spans="1:17">
      <c r="A166" t="s">
        <v>1378</v>
      </c>
      <c r="B166">
        <v>100000</v>
      </c>
      <c r="C166">
        <v>25.881499999999999</v>
      </c>
      <c r="D166">
        <v>-97.4041</v>
      </c>
      <c r="E166">
        <v>5.48</v>
      </c>
      <c r="F166" s="1">
        <v>42856</v>
      </c>
      <c r="G166" s="1">
        <v>43008</v>
      </c>
      <c r="H166">
        <v>0</v>
      </c>
      <c r="I166">
        <v>0</v>
      </c>
      <c r="J166">
        <v>0</v>
      </c>
      <c r="K166">
        <v>0</v>
      </c>
      <c r="L166">
        <v>4</v>
      </c>
      <c r="M166">
        <v>0.65</v>
      </c>
      <c r="N166">
        <v>0.5</v>
      </c>
      <c r="O166">
        <v>0</v>
      </c>
      <c r="P166">
        <v>1</v>
      </c>
      <c r="Q166">
        <v>96.5</v>
      </c>
    </row>
    <row r="167" spans="1:17">
      <c r="A167" t="s">
        <v>1379</v>
      </c>
      <c r="B167">
        <v>100000</v>
      </c>
      <c r="C167">
        <v>25.881499999999999</v>
      </c>
      <c r="D167">
        <v>-97.4041</v>
      </c>
      <c r="E167">
        <v>5.48</v>
      </c>
      <c r="F167" s="1">
        <v>42856</v>
      </c>
      <c r="G167" s="1">
        <v>43008</v>
      </c>
      <c r="H167">
        <v>0</v>
      </c>
      <c r="I167">
        <v>0</v>
      </c>
      <c r="J167">
        <v>0</v>
      </c>
      <c r="K167">
        <v>0</v>
      </c>
      <c r="L167">
        <v>4</v>
      </c>
      <c r="M167">
        <v>0.65</v>
      </c>
      <c r="N167">
        <v>0.5</v>
      </c>
      <c r="O167">
        <v>0</v>
      </c>
      <c r="P167">
        <v>1</v>
      </c>
      <c r="Q167">
        <v>96.5</v>
      </c>
    </row>
    <row r="168" spans="1:17">
      <c r="A168" t="s">
        <v>1380</v>
      </c>
      <c r="B168">
        <v>100000</v>
      </c>
      <c r="C168">
        <v>25.881499999999999</v>
      </c>
      <c r="D168">
        <v>-97.4041</v>
      </c>
      <c r="E168">
        <v>5.48</v>
      </c>
      <c r="F168" s="1">
        <v>42856</v>
      </c>
      <c r="G168" s="1">
        <v>43008</v>
      </c>
      <c r="H168">
        <v>0</v>
      </c>
      <c r="I168">
        <v>0</v>
      </c>
      <c r="J168">
        <v>0</v>
      </c>
      <c r="K168">
        <v>0</v>
      </c>
      <c r="L168">
        <v>4</v>
      </c>
      <c r="M168">
        <v>0.65</v>
      </c>
      <c r="N168">
        <v>0.5</v>
      </c>
      <c r="O168">
        <v>0</v>
      </c>
      <c r="P168">
        <v>1</v>
      </c>
      <c r="Q168">
        <v>96.5</v>
      </c>
    </row>
    <row r="169" spans="1:17">
      <c r="A169" t="s">
        <v>1381</v>
      </c>
      <c r="B169">
        <v>100000</v>
      </c>
      <c r="C169">
        <v>25.881499999999999</v>
      </c>
      <c r="D169">
        <v>-97.4041</v>
      </c>
      <c r="E169">
        <v>5.48</v>
      </c>
      <c r="F169" s="1">
        <v>42856</v>
      </c>
      <c r="G169" s="1">
        <v>43008</v>
      </c>
      <c r="H169">
        <v>0</v>
      </c>
      <c r="I169">
        <v>0</v>
      </c>
      <c r="J169">
        <v>0</v>
      </c>
      <c r="K169">
        <v>0</v>
      </c>
      <c r="L169">
        <v>4</v>
      </c>
      <c r="M169">
        <v>0.65</v>
      </c>
      <c r="N169">
        <v>0.5</v>
      </c>
      <c r="O169">
        <v>0</v>
      </c>
      <c r="P169">
        <v>1</v>
      </c>
      <c r="Q169">
        <v>96.5</v>
      </c>
    </row>
    <row r="170" spans="1:17">
      <c r="A170" t="s">
        <v>1382</v>
      </c>
      <c r="B170">
        <v>100000</v>
      </c>
      <c r="C170">
        <v>25.881499999999999</v>
      </c>
      <c r="D170">
        <v>-97.4041</v>
      </c>
      <c r="E170">
        <v>5.48</v>
      </c>
      <c r="F170" s="1">
        <v>42856</v>
      </c>
      <c r="G170" s="1">
        <v>43008</v>
      </c>
      <c r="H170">
        <v>0</v>
      </c>
      <c r="I170">
        <v>0</v>
      </c>
      <c r="J170">
        <v>0</v>
      </c>
      <c r="K170">
        <v>0</v>
      </c>
      <c r="L170">
        <v>4</v>
      </c>
      <c r="M170">
        <v>0.65</v>
      </c>
      <c r="N170">
        <v>0.5</v>
      </c>
      <c r="O170">
        <v>0</v>
      </c>
      <c r="P170">
        <v>1</v>
      </c>
      <c r="Q170">
        <v>96.5</v>
      </c>
    </row>
    <row r="171" spans="1:17">
      <c r="A171" t="s">
        <v>1383</v>
      </c>
      <c r="B171">
        <v>100000</v>
      </c>
      <c r="C171">
        <v>25.881499999999999</v>
      </c>
      <c r="D171">
        <v>-97.4041</v>
      </c>
      <c r="E171">
        <v>5.48</v>
      </c>
      <c r="F171" s="1">
        <v>42856</v>
      </c>
      <c r="G171" s="1">
        <v>43008</v>
      </c>
      <c r="H171">
        <v>0</v>
      </c>
      <c r="I171">
        <v>0</v>
      </c>
      <c r="J171">
        <v>0</v>
      </c>
      <c r="K171">
        <v>0</v>
      </c>
      <c r="L171">
        <v>4</v>
      </c>
      <c r="M171">
        <v>0.65</v>
      </c>
      <c r="N171">
        <v>0.5</v>
      </c>
      <c r="O171">
        <v>0</v>
      </c>
      <c r="P171">
        <v>1</v>
      </c>
      <c r="Q171">
        <v>96.5</v>
      </c>
    </row>
    <row r="172" spans="1:17">
      <c r="A172" t="s">
        <v>1384</v>
      </c>
      <c r="B172">
        <v>100000</v>
      </c>
      <c r="C172">
        <v>25.881499999999999</v>
      </c>
      <c r="D172">
        <v>-97.4041</v>
      </c>
      <c r="E172">
        <v>5.48</v>
      </c>
      <c r="F172" s="1">
        <v>43221</v>
      </c>
      <c r="G172" s="1">
        <v>43373</v>
      </c>
      <c r="H172">
        <v>0</v>
      </c>
      <c r="I172">
        <v>0</v>
      </c>
      <c r="J172">
        <v>0</v>
      </c>
      <c r="K172">
        <v>0</v>
      </c>
      <c r="L172">
        <v>4</v>
      </c>
      <c r="M172">
        <v>0.65</v>
      </c>
      <c r="N172">
        <v>0.5</v>
      </c>
      <c r="O172">
        <v>0</v>
      </c>
      <c r="P172">
        <v>1</v>
      </c>
      <c r="Q172">
        <v>96.5</v>
      </c>
    </row>
    <row r="173" spans="1:17">
      <c r="A173" t="s">
        <v>1385</v>
      </c>
      <c r="B173">
        <v>100000</v>
      </c>
      <c r="C173">
        <v>25.881499999999999</v>
      </c>
      <c r="D173">
        <v>-97.4041</v>
      </c>
      <c r="E173">
        <v>5.48</v>
      </c>
      <c r="F173" s="1">
        <v>43221</v>
      </c>
      <c r="G173" s="1">
        <v>43373</v>
      </c>
      <c r="H173">
        <v>0</v>
      </c>
      <c r="I173">
        <v>0</v>
      </c>
      <c r="J173">
        <v>0</v>
      </c>
      <c r="K173">
        <v>0</v>
      </c>
      <c r="L173">
        <v>4</v>
      </c>
      <c r="M173">
        <v>0.65</v>
      </c>
      <c r="N173">
        <v>0.5</v>
      </c>
      <c r="O173">
        <v>0</v>
      </c>
      <c r="P173">
        <v>1</v>
      </c>
      <c r="Q173">
        <v>96.5</v>
      </c>
    </row>
    <row r="174" spans="1:17">
      <c r="A174" t="s">
        <v>1386</v>
      </c>
      <c r="B174">
        <v>100000</v>
      </c>
      <c r="C174">
        <v>25.881499999999999</v>
      </c>
      <c r="D174">
        <v>-97.4041</v>
      </c>
      <c r="E174">
        <v>5.48</v>
      </c>
      <c r="F174" s="1">
        <v>43221</v>
      </c>
      <c r="G174" s="1">
        <v>43373</v>
      </c>
      <c r="H174">
        <v>0</v>
      </c>
      <c r="I174">
        <v>0</v>
      </c>
      <c r="J174">
        <v>0</v>
      </c>
      <c r="K174">
        <v>0</v>
      </c>
      <c r="L174">
        <v>4</v>
      </c>
      <c r="M174">
        <v>0.65</v>
      </c>
      <c r="N174">
        <v>0.5</v>
      </c>
      <c r="O174">
        <v>0</v>
      </c>
      <c r="P174">
        <v>1</v>
      </c>
      <c r="Q174">
        <v>96.5</v>
      </c>
    </row>
    <row r="175" spans="1:17">
      <c r="A175" t="s">
        <v>1387</v>
      </c>
      <c r="B175">
        <v>100000</v>
      </c>
      <c r="C175">
        <v>25.881499999999999</v>
      </c>
      <c r="D175">
        <v>-97.4041</v>
      </c>
      <c r="E175">
        <v>5.48</v>
      </c>
      <c r="F175" s="1">
        <v>43221</v>
      </c>
      <c r="G175" s="1">
        <v>43373</v>
      </c>
      <c r="H175">
        <v>0</v>
      </c>
      <c r="I175">
        <v>0</v>
      </c>
      <c r="J175">
        <v>0</v>
      </c>
      <c r="K175">
        <v>0</v>
      </c>
      <c r="L175">
        <v>4</v>
      </c>
      <c r="M175">
        <v>0.65</v>
      </c>
      <c r="N175">
        <v>0.5</v>
      </c>
      <c r="O175">
        <v>0</v>
      </c>
      <c r="P175">
        <v>1</v>
      </c>
      <c r="Q175">
        <v>96.5</v>
      </c>
    </row>
    <row r="176" spans="1:17">
      <c r="A176" t="s">
        <v>1388</v>
      </c>
      <c r="B176">
        <v>100000</v>
      </c>
      <c r="C176">
        <v>25.881499999999999</v>
      </c>
      <c r="D176">
        <v>-97.4041</v>
      </c>
      <c r="E176">
        <v>5.48</v>
      </c>
      <c r="F176" s="1">
        <v>43221</v>
      </c>
      <c r="G176" s="1">
        <v>43373</v>
      </c>
      <c r="H176">
        <v>0</v>
      </c>
      <c r="I176">
        <v>0</v>
      </c>
      <c r="J176">
        <v>0</v>
      </c>
      <c r="K176">
        <v>0</v>
      </c>
      <c r="L176">
        <v>4</v>
      </c>
      <c r="M176">
        <v>0.65</v>
      </c>
      <c r="N176">
        <v>0.5</v>
      </c>
      <c r="O176">
        <v>0</v>
      </c>
      <c r="P176">
        <v>1</v>
      </c>
      <c r="Q176">
        <v>96.5</v>
      </c>
    </row>
    <row r="177" spans="1:17">
      <c r="A177" t="s">
        <v>1389</v>
      </c>
      <c r="B177">
        <v>100000</v>
      </c>
      <c r="C177">
        <v>25.881499999999999</v>
      </c>
      <c r="D177">
        <v>-97.4041</v>
      </c>
      <c r="E177">
        <v>5.48</v>
      </c>
      <c r="F177" s="1">
        <v>43221</v>
      </c>
      <c r="G177" s="1">
        <v>43373</v>
      </c>
      <c r="H177">
        <v>0</v>
      </c>
      <c r="I177">
        <v>0</v>
      </c>
      <c r="J177">
        <v>0</v>
      </c>
      <c r="K177">
        <v>0</v>
      </c>
      <c r="L177">
        <v>4</v>
      </c>
      <c r="M177">
        <v>0.65</v>
      </c>
      <c r="N177">
        <v>0.5</v>
      </c>
      <c r="O177">
        <v>0</v>
      </c>
      <c r="P177">
        <v>1</v>
      </c>
      <c r="Q177">
        <v>96.5</v>
      </c>
    </row>
    <row r="178" spans="1:17">
      <c r="A178" t="s">
        <v>1390</v>
      </c>
      <c r="B178">
        <v>100000</v>
      </c>
      <c r="C178">
        <v>25.881499999999999</v>
      </c>
      <c r="D178">
        <v>-97.4041</v>
      </c>
      <c r="E178">
        <v>5.48</v>
      </c>
      <c r="F178" s="1">
        <v>43221</v>
      </c>
      <c r="G178" s="1">
        <v>43373</v>
      </c>
      <c r="H178">
        <v>0</v>
      </c>
      <c r="I178">
        <v>0</v>
      </c>
      <c r="J178">
        <v>0</v>
      </c>
      <c r="K178">
        <v>0</v>
      </c>
      <c r="L178">
        <v>4</v>
      </c>
      <c r="M178">
        <v>0.65</v>
      </c>
      <c r="N178">
        <v>0.5</v>
      </c>
      <c r="O178">
        <v>0</v>
      </c>
      <c r="P178">
        <v>1</v>
      </c>
      <c r="Q178">
        <v>96.5</v>
      </c>
    </row>
    <row r="179" spans="1:17">
      <c r="A179" t="s">
        <v>1391</v>
      </c>
      <c r="B179">
        <v>100000</v>
      </c>
      <c r="C179">
        <v>25.881499999999999</v>
      </c>
      <c r="D179">
        <v>-97.4041</v>
      </c>
      <c r="E179">
        <v>5.48</v>
      </c>
      <c r="F179" s="1">
        <v>43221</v>
      </c>
      <c r="G179" s="1">
        <v>43373</v>
      </c>
      <c r="H179">
        <v>0</v>
      </c>
      <c r="I179">
        <v>0</v>
      </c>
      <c r="J179">
        <v>0</v>
      </c>
      <c r="K179">
        <v>0</v>
      </c>
      <c r="L179">
        <v>4</v>
      </c>
      <c r="M179">
        <v>0.65</v>
      </c>
      <c r="N179">
        <v>0.5</v>
      </c>
      <c r="O179">
        <v>0</v>
      </c>
      <c r="P179">
        <v>1</v>
      </c>
      <c r="Q179">
        <v>96.5</v>
      </c>
    </row>
    <row r="180" spans="1:17">
      <c r="A180" t="s">
        <v>1392</v>
      </c>
      <c r="B180">
        <v>100000</v>
      </c>
      <c r="C180">
        <v>25.881499999999999</v>
      </c>
      <c r="D180">
        <v>-97.4041</v>
      </c>
      <c r="E180">
        <v>5.48</v>
      </c>
      <c r="F180" s="1">
        <v>43221</v>
      </c>
      <c r="G180" s="1">
        <v>43373</v>
      </c>
      <c r="H180">
        <v>0</v>
      </c>
      <c r="I180">
        <v>0</v>
      </c>
      <c r="J180">
        <v>0</v>
      </c>
      <c r="K180">
        <v>0</v>
      </c>
      <c r="L180">
        <v>4</v>
      </c>
      <c r="M180">
        <v>0.65</v>
      </c>
      <c r="N180">
        <v>0.5</v>
      </c>
      <c r="O180">
        <v>0</v>
      </c>
      <c r="P180">
        <v>1</v>
      </c>
      <c r="Q180">
        <v>96.5</v>
      </c>
    </row>
    <row r="181" spans="1:17">
      <c r="A181" t="s">
        <v>1393</v>
      </c>
      <c r="B181">
        <v>100000</v>
      </c>
      <c r="C181">
        <v>25.881499999999999</v>
      </c>
      <c r="D181">
        <v>-97.4041</v>
      </c>
      <c r="E181">
        <v>5.48</v>
      </c>
      <c r="F181" s="1">
        <v>43221</v>
      </c>
      <c r="G181" s="1">
        <v>43373</v>
      </c>
      <c r="H181">
        <v>0</v>
      </c>
      <c r="I181">
        <v>0</v>
      </c>
      <c r="J181">
        <v>0</v>
      </c>
      <c r="K181">
        <v>0</v>
      </c>
      <c r="L181">
        <v>4</v>
      </c>
      <c r="M181">
        <v>0.65</v>
      </c>
      <c r="N181">
        <v>0.5</v>
      </c>
      <c r="O181">
        <v>0</v>
      </c>
      <c r="P181">
        <v>1</v>
      </c>
      <c r="Q181">
        <v>96.5</v>
      </c>
    </row>
    <row r="182" spans="1:17">
      <c r="A182" t="s">
        <v>1394</v>
      </c>
      <c r="B182">
        <v>100000</v>
      </c>
      <c r="C182">
        <v>25.881499999999999</v>
      </c>
      <c r="D182">
        <v>-97.4041</v>
      </c>
      <c r="E182">
        <v>5.48</v>
      </c>
      <c r="F182" s="1">
        <v>43221</v>
      </c>
      <c r="G182" s="1">
        <v>43373</v>
      </c>
      <c r="H182">
        <v>0</v>
      </c>
      <c r="I182">
        <v>0</v>
      </c>
      <c r="J182">
        <v>0</v>
      </c>
      <c r="K182">
        <v>0</v>
      </c>
      <c r="L182">
        <v>4</v>
      </c>
      <c r="M182">
        <v>0.65</v>
      </c>
      <c r="N182">
        <v>0.5</v>
      </c>
      <c r="O182">
        <v>0</v>
      </c>
      <c r="P182">
        <v>1</v>
      </c>
      <c r="Q182">
        <v>96.5</v>
      </c>
    </row>
    <row r="183" spans="1:17">
      <c r="A183" t="s">
        <v>1395</v>
      </c>
      <c r="B183">
        <v>100000</v>
      </c>
      <c r="C183">
        <v>25.881499999999999</v>
      </c>
      <c r="D183">
        <v>-97.4041</v>
      </c>
      <c r="E183">
        <v>5.48</v>
      </c>
      <c r="F183" s="1">
        <v>43221</v>
      </c>
      <c r="G183" s="1">
        <v>43373</v>
      </c>
      <c r="H183">
        <v>0</v>
      </c>
      <c r="I183">
        <v>0</v>
      </c>
      <c r="J183">
        <v>0</v>
      </c>
      <c r="K183">
        <v>0</v>
      </c>
      <c r="L183">
        <v>4</v>
      </c>
      <c r="M183">
        <v>0.65</v>
      </c>
      <c r="N183">
        <v>0.5</v>
      </c>
      <c r="O183">
        <v>0</v>
      </c>
      <c r="P183">
        <v>1</v>
      </c>
      <c r="Q183">
        <v>96.5</v>
      </c>
    </row>
    <row r="184" spans="1:17">
      <c r="A184" t="s">
        <v>1396</v>
      </c>
      <c r="B184">
        <v>100000</v>
      </c>
      <c r="C184">
        <v>25.881499999999999</v>
      </c>
      <c r="D184">
        <v>-97.4041</v>
      </c>
      <c r="E184">
        <v>5.48</v>
      </c>
      <c r="F184" s="1">
        <v>43221</v>
      </c>
      <c r="G184" s="1">
        <v>43373</v>
      </c>
      <c r="H184">
        <v>0</v>
      </c>
      <c r="I184">
        <v>0</v>
      </c>
      <c r="J184">
        <v>0</v>
      </c>
      <c r="K184">
        <v>0</v>
      </c>
      <c r="L184">
        <v>4</v>
      </c>
      <c r="M184">
        <v>0.65</v>
      </c>
      <c r="N184">
        <v>0.5</v>
      </c>
      <c r="O184">
        <v>0</v>
      </c>
      <c r="P184">
        <v>1</v>
      </c>
      <c r="Q184">
        <v>96.5</v>
      </c>
    </row>
    <row r="185" spans="1:17">
      <c r="A185" t="s">
        <v>1397</v>
      </c>
      <c r="B185">
        <v>100000</v>
      </c>
      <c r="C185">
        <v>25.881499999999999</v>
      </c>
      <c r="D185">
        <v>-97.4041</v>
      </c>
      <c r="E185">
        <v>5.48</v>
      </c>
      <c r="F185" s="1">
        <v>43221</v>
      </c>
      <c r="G185" s="1">
        <v>43373</v>
      </c>
      <c r="H185">
        <v>0</v>
      </c>
      <c r="I185">
        <v>0</v>
      </c>
      <c r="J185">
        <v>0</v>
      </c>
      <c r="K185">
        <v>0</v>
      </c>
      <c r="L185">
        <v>4</v>
      </c>
      <c r="M185">
        <v>0.65</v>
      </c>
      <c r="N185">
        <v>0.5</v>
      </c>
      <c r="O185">
        <v>0</v>
      </c>
      <c r="P185">
        <v>1</v>
      </c>
      <c r="Q185">
        <v>96.5</v>
      </c>
    </row>
    <row r="186" spans="1:17">
      <c r="A186" t="s">
        <v>1398</v>
      </c>
      <c r="B186">
        <v>100000</v>
      </c>
      <c r="C186">
        <v>25.881499999999999</v>
      </c>
      <c r="D186">
        <v>-97.4041</v>
      </c>
      <c r="E186">
        <v>5.48</v>
      </c>
      <c r="F186" s="1">
        <v>43221</v>
      </c>
      <c r="G186" s="1">
        <v>43373</v>
      </c>
      <c r="H186">
        <v>0</v>
      </c>
      <c r="I186">
        <v>0</v>
      </c>
      <c r="J186">
        <v>0</v>
      </c>
      <c r="K186">
        <v>0</v>
      </c>
      <c r="L186">
        <v>4</v>
      </c>
      <c r="M186">
        <v>0.65</v>
      </c>
      <c r="N186">
        <v>0.5</v>
      </c>
      <c r="O186">
        <v>0</v>
      </c>
      <c r="P186">
        <v>1</v>
      </c>
      <c r="Q186">
        <v>96.5</v>
      </c>
    </row>
    <row r="187" spans="1:17">
      <c r="A187" t="s">
        <v>1399</v>
      </c>
      <c r="B187">
        <v>100000</v>
      </c>
      <c r="C187">
        <v>25.881499999999999</v>
      </c>
      <c r="D187">
        <v>-97.4041</v>
      </c>
      <c r="E187">
        <v>5.48</v>
      </c>
      <c r="F187" s="1">
        <v>43221</v>
      </c>
      <c r="G187" s="1">
        <v>43373</v>
      </c>
      <c r="H187">
        <v>0</v>
      </c>
      <c r="I187">
        <v>0</v>
      </c>
      <c r="J187">
        <v>0</v>
      </c>
      <c r="K187">
        <v>0</v>
      </c>
      <c r="L187">
        <v>4</v>
      </c>
      <c r="M187">
        <v>0.65</v>
      </c>
      <c r="N187">
        <v>0.5</v>
      </c>
      <c r="O187">
        <v>0</v>
      </c>
      <c r="P187">
        <v>1</v>
      </c>
      <c r="Q187">
        <v>96.5</v>
      </c>
    </row>
    <row r="188" spans="1:17">
      <c r="A188" t="s">
        <v>1400</v>
      </c>
      <c r="B188">
        <v>100000</v>
      </c>
      <c r="C188">
        <v>25.881499999999999</v>
      </c>
      <c r="D188">
        <v>-97.4041</v>
      </c>
      <c r="E188">
        <v>5.48</v>
      </c>
      <c r="F188" s="1">
        <v>43221</v>
      </c>
      <c r="G188" s="1">
        <v>43373</v>
      </c>
      <c r="H188">
        <v>0</v>
      </c>
      <c r="I188">
        <v>0</v>
      </c>
      <c r="J188">
        <v>0</v>
      </c>
      <c r="K188">
        <v>0</v>
      </c>
      <c r="L188">
        <v>4</v>
      </c>
      <c r="M188">
        <v>0.65</v>
      </c>
      <c r="N188">
        <v>0.5</v>
      </c>
      <c r="O188">
        <v>0</v>
      </c>
      <c r="P188">
        <v>1</v>
      </c>
      <c r="Q188">
        <v>96.5</v>
      </c>
    </row>
    <row r="189" spans="1:17">
      <c r="A189" t="s">
        <v>1401</v>
      </c>
      <c r="B189">
        <v>100000</v>
      </c>
      <c r="C189">
        <v>25.881499999999999</v>
      </c>
      <c r="D189">
        <v>-97.4041</v>
      </c>
      <c r="E189">
        <v>5.48</v>
      </c>
      <c r="F189" s="1">
        <v>43221</v>
      </c>
      <c r="G189" s="1">
        <v>43373</v>
      </c>
      <c r="H189">
        <v>0</v>
      </c>
      <c r="I189">
        <v>0</v>
      </c>
      <c r="J189">
        <v>0</v>
      </c>
      <c r="K189">
        <v>0</v>
      </c>
      <c r="L189">
        <v>4</v>
      </c>
      <c r="M189">
        <v>0.65</v>
      </c>
      <c r="N189">
        <v>0.5</v>
      </c>
      <c r="O189">
        <v>0</v>
      </c>
      <c r="P189">
        <v>1</v>
      </c>
      <c r="Q189">
        <v>96.5</v>
      </c>
    </row>
    <row r="190" spans="1:17">
      <c r="A190" t="s">
        <v>1402</v>
      </c>
      <c r="B190">
        <v>100000</v>
      </c>
      <c r="C190">
        <v>25.881499999999999</v>
      </c>
      <c r="D190">
        <v>-97.4041</v>
      </c>
      <c r="E190">
        <v>5.48</v>
      </c>
      <c r="F190" s="1">
        <v>43221</v>
      </c>
      <c r="G190" s="1">
        <v>43373</v>
      </c>
      <c r="H190">
        <v>0</v>
      </c>
      <c r="I190">
        <v>0</v>
      </c>
      <c r="J190">
        <v>0</v>
      </c>
      <c r="K190">
        <v>0</v>
      </c>
      <c r="L190">
        <v>4</v>
      </c>
      <c r="M190">
        <v>0.65</v>
      </c>
      <c r="N190">
        <v>0.5</v>
      </c>
      <c r="O190">
        <v>0</v>
      </c>
      <c r="P190">
        <v>1</v>
      </c>
      <c r="Q190">
        <v>96.5</v>
      </c>
    </row>
    <row r="191" spans="1:17">
      <c r="A191" t="s">
        <v>1403</v>
      </c>
      <c r="B191">
        <v>100000</v>
      </c>
      <c r="C191">
        <v>25.881499999999999</v>
      </c>
      <c r="D191">
        <v>-97.4041</v>
      </c>
      <c r="E191">
        <v>5.48</v>
      </c>
      <c r="F191" s="1">
        <v>43221</v>
      </c>
      <c r="G191" s="1">
        <v>43373</v>
      </c>
      <c r="H191">
        <v>0</v>
      </c>
      <c r="I191">
        <v>0</v>
      </c>
      <c r="J191">
        <v>0</v>
      </c>
      <c r="K191">
        <v>0</v>
      </c>
      <c r="L191">
        <v>4</v>
      </c>
      <c r="M191">
        <v>0.65</v>
      </c>
      <c r="N191">
        <v>0.5</v>
      </c>
      <c r="O191">
        <v>0</v>
      </c>
      <c r="P191">
        <v>1</v>
      </c>
      <c r="Q191">
        <v>96.5</v>
      </c>
    </row>
    <row r="192" spans="1:17">
      <c r="A192" t="s">
        <v>1404</v>
      </c>
      <c r="B192">
        <v>100000</v>
      </c>
      <c r="C192">
        <v>25.881499999999999</v>
      </c>
      <c r="D192">
        <v>-97.4041</v>
      </c>
      <c r="E192">
        <v>5.48</v>
      </c>
      <c r="F192" s="1">
        <v>43221</v>
      </c>
      <c r="G192" s="1">
        <v>43373</v>
      </c>
      <c r="H192">
        <v>0</v>
      </c>
      <c r="I192">
        <v>0</v>
      </c>
      <c r="J192">
        <v>0</v>
      </c>
      <c r="K192">
        <v>0</v>
      </c>
      <c r="L192">
        <v>4</v>
      </c>
      <c r="M192">
        <v>0.65</v>
      </c>
      <c r="N192">
        <v>0.5</v>
      </c>
      <c r="O192">
        <v>0</v>
      </c>
      <c r="P192">
        <v>1</v>
      </c>
      <c r="Q192">
        <v>96.5</v>
      </c>
    </row>
    <row r="193" spans="1:17">
      <c r="A193" t="s">
        <v>1405</v>
      </c>
      <c r="B193">
        <v>100000</v>
      </c>
      <c r="C193">
        <v>25.881499999999999</v>
      </c>
      <c r="D193">
        <v>-97.4041</v>
      </c>
      <c r="E193">
        <v>5.48</v>
      </c>
      <c r="F193" s="1">
        <v>43221</v>
      </c>
      <c r="G193" s="1">
        <v>43373</v>
      </c>
      <c r="H193">
        <v>0</v>
      </c>
      <c r="I193">
        <v>0</v>
      </c>
      <c r="J193">
        <v>0</v>
      </c>
      <c r="K193">
        <v>0</v>
      </c>
      <c r="L193">
        <v>4</v>
      </c>
      <c r="M193">
        <v>0.65</v>
      </c>
      <c r="N193">
        <v>0.5</v>
      </c>
      <c r="O193">
        <v>0</v>
      </c>
      <c r="P193">
        <v>1</v>
      </c>
      <c r="Q193">
        <v>96.5</v>
      </c>
    </row>
    <row r="194" spans="1:17">
      <c r="A194" t="s">
        <v>1406</v>
      </c>
      <c r="B194">
        <v>100000</v>
      </c>
      <c r="C194">
        <v>25.881499999999999</v>
      </c>
      <c r="D194">
        <v>-97.4041</v>
      </c>
      <c r="E194">
        <v>5.48</v>
      </c>
      <c r="F194" s="1">
        <v>43221</v>
      </c>
      <c r="G194" s="1">
        <v>43373</v>
      </c>
      <c r="H194">
        <v>0</v>
      </c>
      <c r="I194">
        <v>0</v>
      </c>
      <c r="J194">
        <v>0</v>
      </c>
      <c r="K194">
        <v>0</v>
      </c>
      <c r="L194">
        <v>4</v>
      </c>
      <c r="M194">
        <v>0.65</v>
      </c>
      <c r="N194">
        <v>0.5</v>
      </c>
      <c r="O194">
        <v>0</v>
      </c>
      <c r="P194">
        <v>1</v>
      </c>
      <c r="Q194">
        <v>96.5</v>
      </c>
    </row>
    <row r="195" spans="1:17">
      <c r="A195" t="s">
        <v>1407</v>
      </c>
      <c r="B195">
        <v>100000</v>
      </c>
      <c r="C195">
        <v>25.881499999999999</v>
      </c>
      <c r="D195">
        <v>-97.4041</v>
      </c>
      <c r="E195">
        <v>5.48</v>
      </c>
      <c r="F195" s="1">
        <v>43221</v>
      </c>
      <c r="G195" s="1">
        <v>43373</v>
      </c>
      <c r="H195">
        <v>0</v>
      </c>
      <c r="I195">
        <v>0</v>
      </c>
      <c r="J195">
        <v>0</v>
      </c>
      <c r="K195">
        <v>0</v>
      </c>
      <c r="L195">
        <v>4</v>
      </c>
      <c r="M195">
        <v>0.65</v>
      </c>
      <c r="N195">
        <v>0.5</v>
      </c>
      <c r="O195">
        <v>0</v>
      </c>
      <c r="P195">
        <v>1</v>
      </c>
      <c r="Q195">
        <v>96.5</v>
      </c>
    </row>
    <row r="196" spans="1:17">
      <c r="A196" t="s">
        <v>1408</v>
      </c>
      <c r="B196">
        <v>100000</v>
      </c>
      <c r="C196">
        <v>25.881499999999999</v>
      </c>
      <c r="D196">
        <v>-97.4041</v>
      </c>
      <c r="E196">
        <v>5.48</v>
      </c>
      <c r="F196" s="1">
        <v>43586</v>
      </c>
      <c r="G196" s="1">
        <v>43738</v>
      </c>
      <c r="H196">
        <v>0</v>
      </c>
      <c r="I196">
        <v>0</v>
      </c>
      <c r="J196">
        <v>0</v>
      </c>
      <c r="K196">
        <v>0</v>
      </c>
      <c r="L196">
        <v>4</v>
      </c>
      <c r="M196">
        <v>0.65</v>
      </c>
      <c r="N196">
        <v>0.5</v>
      </c>
      <c r="O196">
        <v>0</v>
      </c>
      <c r="P196">
        <v>1</v>
      </c>
      <c r="Q196">
        <v>96.5</v>
      </c>
    </row>
    <row r="197" spans="1:17">
      <c r="A197" t="s">
        <v>1409</v>
      </c>
      <c r="B197">
        <v>100000</v>
      </c>
      <c r="C197">
        <v>25.881499999999999</v>
      </c>
      <c r="D197">
        <v>-97.4041</v>
      </c>
      <c r="E197">
        <v>5.48</v>
      </c>
      <c r="F197" s="1">
        <v>43586</v>
      </c>
      <c r="G197" s="1">
        <v>43738</v>
      </c>
      <c r="H197">
        <v>0</v>
      </c>
      <c r="I197">
        <v>0</v>
      </c>
      <c r="J197">
        <v>0</v>
      </c>
      <c r="K197">
        <v>0</v>
      </c>
      <c r="L197">
        <v>4</v>
      </c>
      <c r="M197">
        <v>0.65</v>
      </c>
      <c r="N197">
        <v>0.5</v>
      </c>
      <c r="O197">
        <v>0</v>
      </c>
      <c r="P197">
        <v>1</v>
      </c>
      <c r="Q197">
        <v>96.5</v>
      </c>
    </row>
    <row r="198" spans="1:17">
      <c r="A198" t="s">
        <v>1410</v>
      </c>
      <c r="B198">
        <v>100000</v>
      </c>
      <c r="C198">
        <v>25.881499999999999</v>
      </c>
      <c r="D198">
        <v>-97.4041</v>
      </c>
      <c r="E198">
        <v>5.48</v>
      </c>
      <c r="F198" s="1">
        <v>43586</v>
      </c>
      <c r="G198" s="1">
        <v>43738</v>
      </c>
      <c r="H198">
        <v>0</v>
      </c>
      <c r="I198">
        <v>0</v>
      </c>
      <c r="J198">
        <v>0</v>
      </c>
      <c r="K198">
        <v>0</v>
      </c>
      <c r="L198">
        <v>4</v>
      </c>
      <c r="M198">
        <v>0.65</v>
      </c>
      <c r="N198">
        <v>0.5</v>
      </c>
      <c r="O198">
        <v>0</v>
      </c>
      <c r="P198">
        <v>1</v>
      </c>
      <c r="Q198">
        <v>96.5</v>
      </c>
    </row>
    <row r="199" spans="1:17">
      <c r="A199" t="s">
        <v>1411</v>
      </c>
      <c r="B199">
        <v>100000</v>
      </c>
      <c r="C199">
        <v>25.881499999999999</v>
      </c>
      <c r="D199">
        <v>-97.4041</v>
      </c>
      <c r="E199">
        <v>5.48</v>
      </c>
      <c r="F199" s="1">
        <v>43586</v>
      </c>
      <c r="G199" s="1">
        <v>43738</v>
      </c>
      <c r="H199">
        <v>0</v>
      </c>
      <c r="I199">
        <v>0</v>
      </c>
      <c r="J199">
        <v>0</v>
      </c>
      <c r="K199">
        <v>0</v>
      </c>
      <c r="L199">
        <v>4</v>
      </c>
      <c r="M199">
        <v>0.65</v>
      </c>
      <c r="N199">
        <v>0.5</v>
      </c>
      <c r="O199">
        <v>0</v>
      </c>
      <c r="P199">
        <v>1</v>
      </c>
      <c r="Q199">
        <v>96.5</v>
      </c>
    </row>
    <row r="200" spans="1:17">
      <c r="A200" t="s">
        <v>1412</v>
      </c>
      <c r="B200">
        <v>100000</v>
      </c>
      <c r="C200">
        <v>25.881499999999999</v>
      </c>
      <c r="D200">
        <v>-97.4041</v>
      </c>
      <c r="E200">
        <v>5.48</v>
      </c>
      <c r="F200" s="1">
        <v>43586</v>
      </c>
      <c r="G200" s="1">
        <v>43738</v>
      </c>
      <c r="H200">
        <v>0</v>
      </c>
      <c r="I200">
        <v>0</v>
      </c>
      <c r="J200">
        <v>0</v>
      </c>
      <c r="K200">
        <v>0</v>
      </c>
      <c r="L200">
        <v>4</v>
      </c>
      <c r="M200">
        <v>0.65</v>
      </c>
      <c r="N200">
        <v>0.5</v>
      </c>
      <c r="O200">
        <v>0</v>
      </c>
      <c r="P200">
        <v>1</v>
      </c>
      <c r="Q200">
        <v>96.5</v>
      </c>
    </row>
    <row r="201" spans="1:17">
      <c r="A201" t="s">
        <v>1413</v>
      </c>
      <c r="B201">
        <v>100000</v>
      </c>
      <c r="C201">
        <v>25.881499999999999</v>
      </c>
      <c r="D201">
        <v>-97.4041</v>
      </c>
      <c r="E201">
        <v>5.48</v>
      </c>
      <c r="F201" s="1">
        <v>43586</v>
      </c>
      <c r="G201" s="1">
        <v>43738</v>
      </c>
      <c r="H201">
        <v>0</v>
      </c>
      <c r="I201">
        <v>0</v>
      </c>
      <c r="J201">
        <v>0</v>
      </c>
      <c r="K201">
        <v>0</v>
      </c>
      <c r="L201">
        <v>4</v>
      </c>
      <c r="M201">
        <v>0.65</v>
      </c>
      <c r="N201">
        <v>0.5</v>
      </c>
      <c r="O201">
        <v>0</v>
      </c>
      <c r="P201">
        <v>1</v>
      </c>
      <c r="Q201">
        <v>96.5</v>
      </c>
    </row>
    <row r="202" spans="1:17">
      <c r="A202" t="s">
        <v>1414</v>
      </c>
      <c r="B202">
        <v>100000</v>
      </c>
      <c r="C202">
        <v>25.881499999999999</v>
      </c>
      <c r="D202">
        <v>-97.4041</v>
      </c>
      <c r="E202">
        <v>5.48</v>
      </c>
      <c r="F202" s="1">
        <v>43586</v>
      </c>
      <c r="G202" s="1">
        <v>43738</v>
      </c>
      <c r="H202">
        <v>0</v>
      </c>
      <c r="I202">
        <v>0</v>
      </c>
      <c r="J202">
        <v>0</v>
      </c>
      <c r="K202">
        <v>0</v>
      </c>
      <c r="L202">
        <v>4</v>
      </c>
      <c r="M202">
        <v>0.65</v>
      </c>
      <c r="N202">
        <v>0.5</v>
      </c>
      <c r="O202">
        <v>0</v>
      </c>
      <c r="P202">
        <v>1</v>
      </c>
      <c r="Q202">
        <v>96.5</v>
      </c>
    </row>
    <row r="203" spans="1:17">
      <c r="A203" t="s">
        <v>1415</v>
      </c>
      <c r="B203">
        <v>100000</v>
      </c>
      <c r="C203">
        <v>25.881499999999999</v>
      </c>
      <c r="D203">
        <v>-97.4041</v>
      </c>
      <c r="E203">
        <v>5.48</v>
      </c>
      <c r="F203" s="1">
        <v>43586</v>
      </c>
      <c r="G203" s="1">
        <v>43738</v>
      </c>
      <c r="H203">
        <v>0</v>
      </c>
      <c r="I203">
        <v>0</v>
      </c>
      <c r="J203">
        <v>0</v>
      </c>
      <c r="K203">
        <v>0</v>
      </c>
      <c r="L203">
        <v>4</v>
      </c>
      <c r="M203">
        <v>0.65</v>
      </c>
      <c r="N203">
        <v>0.5</v>
      </c>
      <c r="O203">
        <v>0</v>
      </c>
      <c r="P203">
        <v>1</v>
      </c>
      <c r="Q203">
        <v>96.5</v>
      </c>
    </row>
    <row r="204" spans="1:17">
      <c r="A204" t="s">
        <v>1416</v>
      </c>
      <c r="B204">
        <v>100000</v>
      </c>
      <c r="C204">
        <v>25.881499999999999</v>
      </c>
      <c r="D204">
        <v>-97.4041</v>
      </c>
      <c r="E204">
        <v>5.48</v>
      </c>
      <c r="F204" s="1">
        <v>43586</v>
      </c>
      <c r="G204" s="1">
        <v>43738</v>
      </c>
      <c r="H204">
        <v>0</v>
      </c>
      <c r="I204">
        <v>0</v>
      </c>
      <c r="J204">
        <v>0</v>
      </c>
      <c r="K204">
        <v>0</v>
      </c>
      <c r="L204">
        <v>4</v>
      </c>
      <c r="M204">
        <v>0.65</v>
      </c>
      <c r="N204">
        <v>0.5</v>
      </c>
      <c r="O204">
        <v>0</v>
      </c>
      <c r="P204">
        <v>1</v>
      </c>
      <c r="Q204">
        <v>96.5</v>
      </c>
    </row>
    <row r="205" spans="1:17">
      <c r="A205" t="s">
        <v>1417</v>
      </c>
      <c r="B205">
        <v>100000</v>
      </c>
      <c r="C205">
        <v>25.881499999999999</v>
      </c>
      <c r="D205">
        <v>-97.4041</v>
      </c>
      <c r="E205">
        <v>5.48</v>
      </c>
      <c r="F205" s="1">
        <v>43586</v>
      </c>
      <c r="G205" s="1">
        <v>43738</v>
      </c>
      <c r="H205">
        <v>0</v>
      </c>
      <c r="I205">
        <v>0</v>
      </c>
      <c r="J205">
        <v>0</v>
      </c>
      <c r="K205">
        <v>0</v>
      </c>
      <c r="L205">
        <v>4</v>
      </c>
      <c r="M205">
        <v>0.65</v>
      </c>
      <c r="N205">
        <v>0.5</v>
      </c>
      <c r="O205">
        <v>0</v>
      </c>
      <c r="P205">
        <v>1</v>
      </c>
      <c r="Q205">
        <v>96.5</v>
      </c>
    </row>
    <row r="206" spans="1:17">
      <c r="A206" t="s">
        <v>1418</v>
      </c>
      <c r="B206">
        <v>100000</v>
      </c>
      <c r="C206">
        <v>25.881499999999999</v>
      </c>
      <c r="D206">
        <v>-97.4041</v>
      </c>
      <c r="E206">
        <v>5.48</v>
      </c>
      <c r="F206" s="1">
        <v>43586</v>
      </c>
      <c r="G206" s="1">
        <v>43738</v>
      </c>
      <c r="H206">
        <v>0</v>
      </c>
      <c r="I206">
        <v>0</v>
      </c>
      <c r="J206">
        <v>0</v>
      </c>
      <c r="K206">
        <v>0</v>
      </c>
      <c r="L206">
        <v>4</v>
      </c>
      <c r="M206">
        <v>0.65</v>
      </c>
      <c r="N206">
        <v>0.5</v>
      </c>
      <c r="O206">
        <v>0</v>
      </c>
      <c r="P206">
        <v>1</v>
      </c>
      <c r="Q206">
        <v>96.5</v>
      </c>
    </row>
    <row r="207" spans="1:17">
      <c r="A207" t="s">
        <v>1419</v>
      </c>
      <c r="B207">
        <v>100000</v>
      </c>
      <c r="C207">
        <v>25.881499999999999</v>
      </c>
      <c r="D207">
        <v>-97.4041</v>
      </c>
      <c r="E207">
        <v>5.48</v>
      </c>
      <c r="F207" s="1">
        <v>43586</v>
      </c>
      <c r="G207" s="1">
        <v>43738</v>
      </c>
      <c r="H207">
        <v>0</v>
      </c>
      <c r="I207">
        <v>0</v>
      </c>
      <c r="J207">
        <v>0</v>
      </c>
      <c r="K207">
        <v>0</v>
      </c>
      <c r="L207">
        <v>4</v>
      </c>
      <c r="M207">
        <v>0.65</v>
      </c>
      <c r="N207">
        <v>0.5</v>
      </c>
      <c r="O207">
        <v>0</v>
      </c>
      <c r="P207">
        <v>1</v>
      </c>
      <c r="Q207">
        <v>96.5</v>
      </c>
    </row>
    <row r="208" spans="1:17">
      <c r="A208" t="s">
        <v>1420</v>
      </c>
      <c r="B208">
        <v>100000</v>
      </c>
      <c r="C208">
        <v>25.881499999999999</v>
      </c>
      <c r="D208">
        <v>-97.4041</v>
      </c>
      <c r="E208">
        <v>5.48</v>
      </c>
      <c r="F208" s="1">
        <v>43586</v>
      </c>
      <c r="G208" s="1">
        <v>43738</v>
      </c>
      <c r="H208">
        <v>0</v>
      </c>
      <c r="I208">
        <v>0</v>
      </c>
      <c r="J208">
        <v>0</v>
      </c>
      <c r="K208">
        <v>0</v>
      </c>
      <c r="L208">
        <v>4</v>
      </c>
      <c r="M208">
        <v>0.65</v>
      </c>
      <c r="N208">
        <v>0.5</v>
      </c>
      <c r="O208">
        <v>0</v>
      </c>
      <c r="P208">
        <v>1</v>
      </c>
      <c r="Q208">
        <v>96.5</v>
      </c>
    </row>
    <row r="209" spans="1:17">
      <c r="A209" t="s">
        <v>1421</v>
      </c>
      <c r="B209">
        <v>100000</v>
      </c>
      <c r="C209">
        <v>25.881499999999999</v>
      </c>
      <c r="D209">
        <v>-97.4041</v>
      </c>
      <c r="E209">
        <v>5.48</v>
      </c>
      <c r="F209" s="1">
        <v>43586</v>
      </c>
      <c r="G209" s="1">
        <v>43738</v>
      </c>
      <c r="H209">
        <v>0</v>
      </c>
      <c r="I209">
        <v>0</v>
      </c>
      <c r="J209">
        <v>0</v>
      </c>
      <c r="K209">
        <v>0</v>
      </c>
      <c r="L209">
        <v>4</v>
      </c>
      <c r="M209">
        <v>0.65</v>
      </c>
      <c r="N209">
        <v>0.5</v>
      </c>
      <c r="O209">
        <v>0</v>
      </c>
      <c r="P209">
        <v>1</v>
      </c>
      <c r="Q209">
        <v>96.5</v>
      </c>
    </row>
    <row r="210" spans="1:17">
      <c r="A210" t="s">
        <v>1422</v>
      </c>
      <c r="B210">
        <v>100000</v>
      </c>
      <c r="C210">
        <v>25.881499999999999</v>
      </c>
      <c r="D210">
        <v>-97.4041</v>
      </c>
      <c r="E210">
        <v>5.48</v>
      </c>
      <c r="F210" s="1">
        <v>43586</v>
      </c>
      <c r="G210" s="1">
        <v>43738</v>
      </c>
      <c r="H210">
        <v>0</v>
      </c>
      <c r="I210">
        <v>0</v>
      </c>
      <c r="J210">
        <v>0</v>
      </c>
      <c r="K210">
        <v>0</v>
      </c>
      <c r="L210">
        <v>4</v>
      </c>
      <c r="M210">
        <v>0.65</v>
      </c>
      <c r="N210">
        <v>0.5</v>
      </c>
      <c r="O210">
        <v>0</v>
      </c>
      <c r="P210">
        <v>1</v>
      </c>
      <c r="Q210">
        <v>96.5</v>
      </c>
    </row>
    <row r="211" spans="1:17">
      <c r="A211" t="s">
        <v>1423</v>
      </c>
      <c r="B211">
        <v>100000</v>
      </c>
      <c r="C211">
        <v>25.881499999999999</v>
      </c>
      <c r="D211">
        <v>-97.4041</v>
      </c>
      <c r="E211">
        <v>5.48</v>
      </c>
      <c r="F211" s="1">
        <v>43586</v>
      </c>
      <c r="G211" s="1">
        <v>43738</v>
      </c>
      <c r="H211">
        <v>0</v>
      </c>
      <c r="I211">
        <v>0</v>
      </c>
      <c r="J211">
        <v>0</v>
      </c>
      <c r="K211">
        <v>0</v>
      </c>
      <c r="L211">
        <v>4</v>
      </c>
      <c r="M211">
        <v>0.65</v>
      </c>
      <c r="N211">
        <v>0.5</v>
      </c>
      <c r="O211">
        <v>0</v>
      </c>
      <c r="P211">
        <v>1</v>
      </c>
      <c r="Q211">
        <v>96.5</v>
      </c>
    </row>
    <row r="212" spans="1:17">
      <c r="A212" t="s">
        <v>1424</v>
      </c>
      <c r="B212">
        <v>100000</v>
      </c>
      <c r="C212">
        <v>25.881499999999999</v>
      </c>
      <c r="D212">
        <v>-97.4041</v>
      </c>
      <c r="E212">
        <v>5.48</v>
      </c>
      <c r="F212" s="1">
        <v>43586</v>
      </c>
      <c r="G212" s="1">
        <v>43738</v>
      </c>
      <c r="H212">
        <v>0</v>
      </c>
      <c r="I212">
        <v>0</v>
      </c>
      <c r="J212">
        <v>0</v>
      </c>
      <c r="K212">
        <v>0</v>
      </c>
      <c r="L212">
        <v>4</v>
      </c>
      <c r="M212">
        <v>0.65</v>
      </c>
      <c r="N212">
        <v>0.5</v>
      </c>
      <c r="O212">
        <v>0</v>
      </c>
      <c r="P212">
        <v>1</v>
      </c>
      <c r="Q212">
        <v>96.5</v>
      </c>
    </row>
    <row r="213" spans="1:17">
      <c r="A213" t="s">
        <v>1425</v>
      </c>
      <c r="B213">
        <v>100000</v>
      </c>
      <c r="C213">
        <v>25.881499999999999</v>
      </c>
      <c r="D213">
        <v>-97.4041</v>
      </c>
      <c r="E213">
        <v>5.48</v>
      </c>
      <c r="F213" s="1">
        <v>43586</v>
      </c>
      <c r="G213" s="1">
        <v>43738</v>
      </c>
      <c r="H213">
        <v>0</v>
      </c>
      <c r="I213">
        <v>0</v>
      </c>
      <c r="J213">
        <v>0</v>
      </c>
      <c r="K213">
        <v>0</v>
      </c>
      <c r="L213">
        <v>4</v>
      </c>
      <c r="M213">
        <v>0.65</v>
      </c>
      <c r="N213">
        <v>0.5</v>
      </c>
      <c r="O213">
        <v>0</v>
      </c>
      <c r="P213">
        <v>1</v>
      </c>
      <c r="Q213">
        <v>96.5</v>
      </c>
    </row>
    <row r="214" spans="1:17">
      <c r="A214" t="s">
        <v>1426</v>
      </c>
      <c r="B214">
        <v>100000</v>
      </c>
      <c r="C214">
        <v>25.881499999999999</v>
      </c>
      <c r="D214">
        <v>-97.4041</v>
      </c>
      <c r="E214">
        <v>5.48</v>
      </c>
      <c r="F214" s="1">
        <v>43586</v>
      </c>
      <c r="G214" s="1">
        <v>43738</v>
      </c>
      <c r="H214">
        <v>0</v>
      </c>
      <c r="I214">
        <v>0</v>
      </c>
      <c r="J214">
        <v>0</v>
      </c>
      <c r="K214">
        <v>0</v>
      </c>
      <c r="L214">
        <v>4</v>
      </c>
      <c r="M214">
        <v>0.65</v>
      </c>
      <c r="N214">
        <v>0.5</v>
      </c>
      <c r="O214">
        <v>0</v>
      </c>
      <c r="P214">
        <v>1</v>
      </c>
      <c r="Q214">
        <v>96.5</v>
      </c>
    </row>
    <row r="215" spans="1:17">
      <c r="A215" t="s">
        <v>1427</v>
      </c>
      <c r="B215">
        <v>100000</v>
      </c>
      <c r="C215">
        <v>25.881499999999999</v>
      </c>
      <c r="D215">
        <v>-97.4041</v>
      </c>
      <c r="E215">
        <v>5.48</v>
      </c>
      <c r="F215" s="1">
        <v>43586</v>
      </c>
      <c r="G215" s="1">
        <v>43738</v>
      </c>
      <c r="H215">
        <v>0</v>
      </c>
      <c r="I215">
        <v>0</v>
      </c>
      <c r="J215">
        <v>0</v>
      </c>
      <c r="K215">
        <v>0</v>
      </c>
      <c r="L215">
        <v>4</v>
      </c>
      <c r="M215">
        <v>0.65</v>
      </c>
      <c r="N215">
        <v>0.5</v>
      </c>
      <c r="O215">
        <v>0</v>
      </c>
      <c r="P215">
        <v>1</v>
      </c>
      <c r="Q215">
        <v>96.5</v>
      </c>
    </row>
    <row r="216" spans="1:17">
      <c r="A216" t="s">
        <v>1428</v>
      </c>
      <c r="B216">
        <v>100000</v>
      </c>
      <c r="C216">
        <v>25.881499999999999</v>
      </c>
      <c r="D216">
        <v>-97.4041</v>
      </c>
      <c r="E216">
        <v>5.48</v>
      </c>
      <c r="F216" s="1">
        <v>43586</v>
      </c>
      <c r="G216" s="1">
        <v>43738</v>
      </c>
      <c r="H216">
        <v>0</v>
      </c>
      <c r="I216">
        <v>0</v>
      </c>
      <c r="J216">
        <v>0</v>
      </c>
      <c r="K216">
        <v>0</v>
      </c>
      <c r="L216">
        <v>4</v>
      </c>
      <c r="M216">
        <v>0.65</v>
      </c>
      <c r="N216">
        <v>0.5</v>
      </c>
      <c r="O216">
        <v>0</v>
      </c>
      <c r="P216">
        <v>1</v>
      </c>
      <c r="Q216">
        <v>96.5</v>
      </c>
    </row>
    <row r="217" spans="1:17">
      <c r="A217" t="s">
        <v>1429</v>
      </c>
      <c r="B217">
        <v>100000</v>
      </c>
      <c r="C217">
        <v>25.881499999999999</v>
      </c>
      <c r="D217">
        <v>-97.4041</v>
      </c>
      <c r="E217">
        <v>5.48</v>
      </c>
      <c r="F217" s="1">
        <v>43586</v>
      </c>
      <c r="G217" s="1">
        <v>43738</v>
      </c>
      <c r="H217">
        <v>0</v>
      </c>
      <c r="I217">
        <v>0</v>
      </c>
      <c r="J217">
        <v>0</v>
      </c>
      <c r="K217">
        <v>0</v>
      </c>
      <c r="L217">
        <v>4</v>
      </c>
      <c r="M217">
        <v>0.65</v>
      </c>
      <c r="N217">
        <v>0.5</v>
      </c>
      <c r="O217">
        <v>0</v>
      </c>
      <c r="P217">
        <v>1</v>
      </c>
      <c r="Q217">
        <v>96.5</v>
      </c>
    </row>
    <row r="218" spans="1:17">
      <c r="A218" t="s">
        <v>1430</v>
      </c>
      <c r="B218">
        <v>100000</v>
      </c>
      <c r="C218">
        <v>25.881499999999999</v>
      </c>
      <c r="D218">
        <v>-97.4041</v>
      </c>
      <c r="E218">
        <v>5.48</v>
      </c>
      <c r="F218" s="1">
        <v>43586</v>
      </c>
      <c r="G218" s="1">
        <v>43738</v>
      </c>
      <c r="H218">
        <v>0</v>
      </c>
      <c r="I218">
        <v>0</v>
      </c>
      <c r="J218">
        <v>0</v>
      </c>
      <c r="K218">
        <v>0</v>
      </c>
      <c r="L218">
        <v>4</v>
      </c>
      <c r="M218">
        <v>0.65</v>
      </c>
      <c r="N218">
        <v>0.5</v>
      </c>
      <c r="O218">
        <v>0</v>
      </c>
      <c r="P218">
        <v>1</v>
      </c>
      <c r="Q218">
        <v>96.5</v>
      </c>
    </row>
    <row r="219" spans="1:17">
      <c r="A219" t="s">
        <v>1431</v>
      </c>
      <c r="B219">
        <v>100000</v>
      </c>
      <c r="C219">
        <v>25.881499999999999</v>
      </c>
      <c r="D219">
        <v>-97.4041</v>
      </c>
      <c r="E219">
        <v>5.48</v>
      </c>
      <c r="F219" s="1">
        <v>43586</v>
      </c>
      <c r="G219" s="1">
        <v>43738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0.65</v>
      </c>
      <c r="N219">
        <v>0.5</v>
      </c>
      <c r="O219">
        <v>0</v>
      </c>
      <c r="P219">
        <v>1</v>
      </c>
      <c r="Q219">
        <v>96.5</v>
      </c>
    </row>
    <row r="220" spans="1:17">
      <c r="A220" t="s">
        <v>1432</v>
      </c>
      <c r="B220">
        <v>100000</v>
      </c>
      <c r="C220">
        <v>25.881499999999999</v>
      </c>
      <c r="D220">
        <v>-97.4041</v>
      </c>
      <c r="E220">
        <v>5.48</v>
      </c>
      <c r="F220" s="1">
        <v>43952</v>
      </c>
      <c r="G220" s="1">
        <v>44104</v>
      </c>
      <c r="H220">
        <v>0</v>
      </c>
      <c r="I220">
        <v>0</v>
      </c>
      <c r="J220">
        <v>0</v>
      </c>
      <c r="K220">
        <v>0</v>
      </c>
      <c r="L220">
        <v>4</v>
      </c>
      <c r="M220">
        <v>0.65</v>
      </c>
      <c r="N220">
        <v>0.5</v>
      </c>
      <c r="O220">
        <v>0</v>
      </c>
      <c r="P220">
        <v>1</v>
      </c>
      <c r="Q220">
        <v>96.5</v>
      </c>
    </row>
    <row r="221" spans="1:17">
      <c r="A221" t="s">
        <v>1433</v>
      </c>
      <c r="B221">
        <v>100000</v>
      </c>
      <c r="C221">
        <v>25.881499999999999</v>
      </c>
      <c r="D221">
        <v>-97.4041</v>
      </c>
      <c r="E221">
        <v>5.48</v>
      </c>
      <c r="F221" s="1">
        <v>43952</v>
      </c>
      <c r="G221" s="1">
        <v>44104</v>
      </c>
      <c r="H221">
        <v>0</v>
      </c>
      <c r="I221">
        <v>0</v>
      </c>
      <c r="J221">
        <v>0</v>
      </c>
      <c r="K221">
        <v>0</v>
      </c>
      <c r="L221">
        <v>4</v>
      </c>
      <c r="M221">
        <v>0.65</v>
      </c>
      <c r="N221">
        <v>0.5</v>
      </c>
      <c r="O221">
        <v>0</v>
      </c>
      <c r="P221">
        <v>1</v>
      </c>
      <c r="Q221">
        <v>96.5</v>
      </c>
    </row>
    <row r="222" spans="1:17">
      <c r="A222" t="s">
        <v>1434</v>
      </c>
      <c r="B222">
        <v>100000</v>
      </c>
      <c r="C222">
        <v>25.881499999999999</v>
      </c>
      <c r="D222">
        <v>-97.4041</v>
      </c>
      <c r="E222">
        <v>5.48</v>
      </c>
      <c r="F222" s="1">
        <v>43952</v>
      </c>
      <c r="G222" s="1">
        <v>44104</v>
      </c>
      <c r="H222">
        <v>0</v>
      </c>
      <c r="I222">
        <v>0</v>
      </c>
      <c r="J222">
        <v>0</v>
      </c>
      <c r="K222">
        <v>0</v>
      </c>
      <c r="L222">
        <v>4</v>
      </c>
      <c r="M222">
        <v>0.65</v>
      </c>
      <c r="N222">
        <v>0.5</v>
      </c>
      <c r="O222">
        <v>0</v>
      </c>
      <c r="P222">
        <v>1</v>
      </c>
      <c r="Q222">
        <v>96.5</v>
      </c>
    </row>
    <row r="223" spans="1:17">
      <c r="A223" t="s">
        <v>1435</v>
      </c>
      <c r="B223">
        <v>100000</v>
      </c>
      <c r="C223">
        <v>25.881499999999999</v>
      </c>
      <c r="D223">
        <v>-97.4041</v>
      </c>
      <c r="E223">
        <v>5.48</v>
      </c>
      <c r="F223" s="1">
        <v>43952</v>
      </c>
      <c r="G223" s="1">
        <v>44104</v>
      </c>
      <c r="H223">
        <v>0</v>
      </c>
      <c r="I223">
        <v>0</v>
      </c>
      <c r="J223">
        <v>0</v>
      </c>
      <c r="K223">
        <v>0</v>
      </c>
      <c r="L223">
        <v>4</v>
      </c>
      <c r="M223">
        <v>0.65</v>
      </c>
      <c r="N223">
        <v>0.5</v>
      </c>
      <c r="O223">
        <v>0</v>
      </c>
      <c r="P223">
        <v>1</v>
      </c>
      <c r="Q223">
        <v>96.5</v>
      </c>
    </row>
    <row r="224" spans="1:17">
      <c r="A224" t="s">
        <v>1436</v>
      </c>
      <c r="B224">
        <v>100000</v>
      </c>
      <c r="C224">
        <v>25.881499999999999</v>
      </c>
      <c r="D224">
        <v>-97.4041</v>
      </c>
      <c r="E224">
        <v>5.48</v>
      </c>
      <c r="F224" s="1">
        <v>43952</v>
      </c>
      <c r="G224" s="1">
        <v>44104</v>
      </c>
      <c r="H224">
        <v>0</v>
      </c>
      <c r="I224">
        <v>0</v>
      </c>
      <c r="J224">
        <v>0</v>
      </c>
      <c r="K224">
        <v>0</v>
      </c>
      <c r="L224">
        <v>4</v>
      </c>
      <c r="M224">
        <v>0.65</v>
      </c>
      <c r="N224">
        <v>0.5</v>
      </c>
      <c r="O224">
        <v>0</v>
      </c>
      <c r="P224">
        <v>1</v>
      </c>
      <c r="Q224">
        <v>96.5</v>
      </c>
    </row>
    <row r="225" spans="1:17">
      <c r="A225" t="s">
        <v>1437</v>
      </c>
      <c r="B225">
        <v>100000</v>
      </c>
      <c r="C225">
        <v>25.881499999999999</v>
      </c>
      <c r="D225">
        <v>-97.4041</v>
      </c>
      <c r="E225">
        <v>5.48</v>
      </c>
      <c r="F225" s="1">
        <v>43952</v>
      </c>
      <c r="G225" s="1">
        <v>44104</v>
      </c>
      <c r="H225">
        <v>0</v>
      </c>
      <c r="I225">
        <v>0</v>
      </c>
      <c r="J225">
        <v>0</v>
      </c>
      <c r="K225">
        <v>0</v>
      </c>
      <c r="L225">
        <v>4</v>
      </c>
      <c r="M225">
        <v>0.65</v>
      </c>
      <c r="N225">
        <v>0.5</v>
      </c>
      <c r="O225">
        <v>0</v>
      </c>
      <c r="P225">
        <v>1</v>
      </c>
      <c r="Q225">
        <v>96.5</v>
      </c>
    </row>
    <row r="226" spans="1:17">
      <c r="A226" t="s">
        <v>1438</v>
      </c>
      <c r="B226">
        <v>100000</v>
      </c>
      <c r="C226">
        <v>25.881499999999999</v>
      </c>
      <c r="D226">
        <v>-97.4041</v>
      </c>
      <c r="E226">
        <v>5.48</v>
      </c>
      <c r="F226" s="1">
        <v>43952</v>
      </c>
      <c r="G226" s="1">
        <v>44104</v>
      </c>
      <c r="H226">
        <v>0</v>
      </c>
      <c r="I226">
        <v>0</v>
      </c>
      <c r="J226">
        <v>0</v>
      </c>
      <c r="K226">
        <v>0</v>
      </c>
      <c r="L226">
        <v>4</v>
      </c>
      <c r="M226">
        <v>0.65</v>
      </c>
      <c r="N226">
        <v>0.5</v>
      </c>
      <c r="O226">
        <v>0</v>
      </c>
      <c r="P226">
        <v>1</v>
      </c>
      <c r="Q226">
        <v>96.5</v>
      </c>
    </row>
    <row r="227" spans="1:17">
      <c r="A227" t="s">
        <v>1439</v>
      </c>
      <c r="B227">
        <v>100000</v>
      </c>
      <c r="C227">
        <v>25.881499999999999</v>
      </c>
      <c r="D227">
        <v>-97.4041</v>
      </c>
      <c r="E227">
        <v>5.48</v>
      </c>
      <c r="F227" s="1">
        <v>43952</v>
      </c>
      <c r="G227" s="1">
        <v>44104</v>
      </c>
      <c r="H227">
        <v>0</v>
      </c>
      <c r="I227">
        <v>0</v>
      </c>
      <c r="J227">
        <v>0</v>
      </c>
      <c r="K227">
        <v>0</v>
      </c>
      <c r="L227">
        <v>4</v>
      </c>
      <c r="M227">
        <v>0.65</v>
      </c>
      <c r="N227">
        <v>0.5</v>
      </c>
      <c r="O227">
        <v>0</v>
      </c>
      <c r="P227">
        <v>1</v>
      </c>
      <c r="Q227">
        <v>96.5</v>
      </c>
    </row>
    <row r="228" spans="1:17">
      <c r="A228" t="s">
        <v>1440</v>
      </c>
      <c r="B228">
        <v>100000</v>
      </c>
      <c r="C228">
        <v>25.881499999999999</v>
      </c>
      <c r="D228">
        <v>-97.4041</v>
      </c>
      <c r="E228">
        <v>5.48</v>
      </c>
      <c r="F228" s="1">
        <v>43952</v>
      </c>
      <c r="G228" s="1">
        <v>44104</v>
      </c>
      <c r="H228">
        <v>0</v>
      </c>
      <c r="I228">
        <v>0</v>
      </c>
      <c r="J228">
        <v>0</v>
      </c>
      <c r="K228">
        <v>0</v>
      </c>
      <c r="L228">
        <v>4</v>
      </c>
      <c r="M228">
        <v>0.65</v>
      </c>
      <c r="N228">
        <v>0.5</v>
      </c>
      <c r="O228">
        <v>0</v>
      </c>
      <c r="P228">
        <v>1</v>
      </c>
      <c r="Q228">
        <v>96.5</v>
      </c>
    </row>
    <row r="229" spans="1:17">
      <c r="A229" t="s">
        <v>1441</v>
      </c>
      <c r="B229">
        <v>100000</v>
      </c>
      <c r="C229">
        <v>25.881499999999999</v>
      </c>
      <c r="D229">
        <v>-97.4041</v>
      </c>
      <c r="E229">
        <v>5.48</v>
      </c>
      <c r="F229" s="1">
        <v>43952</v>
      </c>
      <c r="G229" s="1">
        <v>44104</v>
      </c>
      <c r="H229">
        <v>0</v>
      </c>
      <c r="I229">
        <v>0</v>
      </c>
      <c r="J229">
        <v>0</v>
      </c>
      <c r="K229">
        <v>0</v>
      </c>
      <c r="L229">
        <v>4</v>
      </c>
      <c r="M229">
        <v>0.65</v>
      </c>
      <c r="N229">
        <v>0.5</v>
      </c>
      <c r="O229">
        <v>0</v>
      </c>
      <c r="P229">
        <v>1</v>
      </c>
      <c r="Q229">
        <v>96.5</v>
      </c>
    </row>
    <row r="230" spans="1:17">
      <c r="A230" t="s">
        <v>1442</v>
      </c>
      <c r="B230">
        <v>100000</v>
      </c>
      <c r="C230">
        <v>25.881499999999999</v>
      </c>
      <c r="D230">
        <v>-97.4041</v>
      </c>
      <c r="E230">
        <v>5.48</v>
      </c>
      <c r="F230" s="1">
        <v>43952</v>
      </c>
      <c r="G230" s="1">
        <v>44104</v>
      </c>
      <c r="H230">
        <v>0</v>
      </c>
      <c r="I230">
        <v>0</v>
      </c>
      <c r="J230">
        <v>0</v>
      </c>
      <c r="K230">
        <v>0</v>
      </c>
      <c r="L230">
        <v>4</v>
      </c>
      <c r="M230">
        <v>0.65</v>
      </c>
      <c r="N230">
        <v>0.5</v>
      </c>
      <c r="O230">
        <v>0</v>
      </c>
      <c r="P230">
        <v>1</v>
      </c>
      <c r="Q230">
        <v>96.5</v>
      </c>
    </row>
    <row r="231" spans="1:17">
      <c r="A231" t="s">
        <v>1443</v>
      </c>
      <c r="B231">
        <v>100000</v>
      </c>
      <c r="C231">
        <v>25.881499999999999</v>
      </c>
      <c r="D231">
        <v>-97.4041</v>
      </c>
      <c r="E231">
        <v>5.48</v>
      </c>
      <c r="F231" s="1">
        <v>43952</v>
      </c>
      <c r="G231" s="1">
        <v>44104</v>
      </c>
      <c r="H231">
        <v>0</v>
      </c>
      <c r="I231">
        <v>0</v>
      </c>
      <c r="J231">
        <v>0</v>
      </c>
      <c r="K231">
        <v>0</v>
      </c>
      <c r="L231">
        <v>4</v>
      </c>
      <c r="M231">
        <v>0.65</v>
      </c>
      <c r="N231">
        <v>0.5</v>
      </c>
      <c r="O231">
        <v>0</v>
      </c>
      <c r="P231">
        <v>1</v>
      </c>
      <c r="Q231">
        <v>96.5</v>
      </c>
    </row>
    <row r="232" spans="1:17">
      <c r="A232" t="s">
        <v>1444</v>
      </c>
      <c r="B232">
        <v>100000</v>
      </c>
      <c r="C232">
        <v>25.881499999999999</v>
      </c>
      <c r="D232">
        <v>-97.4041</v>
      </c>
      <c r="E232">
        <v>5.48</v>
      </c>
      <c r="F232" s="1">
        <v>43952</v>
      </c>
      <c r="G232" s="1">
        <v>44104</v>
      </c>
      <c r="H232">
        <v>0</v>
      </c>
      <c r="I232">
        <v>0</v>
      </c>
      <c r="J232">
        <v>0</v>
      </c>
      <c r="K232">
        <v>0</v>
      </c>
      <c r="L232">
        <v>4</v>
      </c>
      <c r="M232">
        <v>0.65</v>
      </c>
      <c r="N232">
        <v>0.5</v>
      </c>
      <c r="O232">
        <v>0</v>
      </c>
      <c r="P232">
        <v>1</v>
      </c>
      <c r="Q232">
        <v>96.5</v>
      </c>
    </row>
    <row r="233" spans="1:17">
      <c r="A233" t="s">
        <v>1445</v>
      </c>
      <c r="B233">
        <v>100000</v>
      </c>
      <c r="C233">
        <v>25.881499999999999</v>
      </c>
      <c r="D233">
        <v>-97.4041</v>
      </c>
      <c r="E233">
        <v>5.48</v>
      </c>
      <c r="F233" s="1">
        <v>43952</v>
      </c>
      <c r="G233" s="1">
        <v>44104</v>
      </c>
      <c r="H233">
        <v>0</v>
      </c>
      <c r="I233">
        <v>0</v>
      </c>
      <c r="J233">
        <v>0</v>
      </c>
      <c r="K233">
        <v>0</v>
      </c>
      <c r="L233">
        <v>4</v>
      </c>
      <c r="M233">
        <v>0.65</v>
      </c>
      <c r="N233">
        <v>0.5</v>
      </c>
      <c r="O233">
        <v>0</v>
      </c>
      <c r="P233">
        <v>1</v>
      </c>
      <c r="Q233">
        <v>96.5</v>
      </c>
    </row>
    <row r="234" spans="1:17">
      <c r="A234" t="s">
        <v>1446</v>
      </c>
      <c r="B234">
        <v>100000</v>
      </c>
      <c r="C234">
        <v>25.881499999999999</v>
      </c>
      <c r="D234">
        <v>-97.4041</v>
      </c>
      <c r="E234">
        <v>5.48</v>
      </c>
      <c r="F234" s="1">
        <v>43952</v>
      </c>
      <c r="G234" s="1">
        <v>44104</v>
      </c>
      <c r="H234">
        <v>0</v>
      </c>
      <c r="I234">
        <v>0</v>
      </c>
      <c r="J234">
        <v>0</v>
      </c>
      <c r="K234">
        <v>0</v>
      </c>
      <c r="L234">
        <v>4</v>
      </c>
      <c r="M234">
        <v>0.65</v>
      </c>
      <c r="N234">
        <v>0.5</v>
      </c>
      <c r="O234">
        <v>0</v>
      </c>
      <c r="P234">
        <v>1</v>
      </c>
      <c r="Q234">
        <v>96.5</v>
      </c>
    </row>
    <row r="235" spans="1:17">
      <c r="A235" t="s">
        <v>1447</v>
      </c>
      <c r="B235">
        <v>100000</v>
      </c>
      <c r="C235">
        <v>25.881499999999999</v>
      </c>
      <c r="D235">
        <v>-97.4041</v>
      </c>
      <c r="E235">
        <v>5.48</v>
      </c>
      <c r="F235" s="1">
        <v>43952</v>
      </c>
      <c r="G235" s="1">
        <v>44104</v>
      </c>
      <c r="H235">
        <v>0</v>
      </c>
      <c r="I235">
        <v>0</v>
      </c>
      <c r="J235">
        <v>0</v>
      </c>
      <c r="K235">
        <v>0</v>
      </c>
      <c r="L235">
        <v>4</v>
      </c>
      <c r="M235">
        <v>0.65</v>
      </c>
      <c r="N235">
        <v>0.5</v>
      </c>
      <c r="O235">
        <v>0</v>
      </c>
      <c r="P235">
        <v>1</v>
      </c>
      <c r="Q235">
        <v>96.5</v>
      </c>
    </row>
    <row r="236" spans="1:17">
      <c r="A236" t="s">
        <v>1448</v>
      </c>
      <c r="B236">
        <v>100000</v>
      </c>
      <c r="C236">
        <v>25.881499999999999</v>
      </c>
      <c r="D236">
        <v>-97.4041</v>
      </c>
      <c r="E236">
        <v>5.48</v>
      </c>
      <c r="F236" s="1">
        <v>43952</v>
      </c>
      <c r="G236" s="1">
        <v>44104</v>
      </c>
      <c r="H236">
        <v>0</v>
      </c>
      <c r="I236">
        <v>0</v>
      </c>
      <c r="J236">
        <v>0</v>
      </c>
      <c r="K236">
        <v>0</v>
      </c>
      <c r="L236">
        <v>4</v>
      </c>
      <c r="M236">
        <v>0.65</v>
      </c>
      <c r="N236">
        <v>0.5</v>
      </c>
      <c r="O236">
        <v>0</v>
      </c>
      <c r="P236">
        <v>1</v>
      </c>
      <c r="Q236">
        <v>96.5</v>
      </c>
    </row>
    <row r="237" spans="1:17">
      <c r="A237" t="s">
        <v>1449</v>
      </c>
      <c r="B237">
        <v>100000</v>
      </c>
      <c r="C237">
        <v>25.881499999999999</v>
      </c>
      <c r="D237">
        <v>-97.4041</v>
      </c>
      <c r="E237">
        <v>5.48</v>
      </c>
      <c r="F237" s="1">
        <v>43952</v>
      </c>
      <c r="G237" s="1">
        <v>44104</v>
      </c>
      <c r="H237">
        <v>0</v>
      </c>
      <c r="I237">
        <v>0</v>
      </c>
      <c r="J237">
        <v>0</v>
      </c>
      <c r="K237">
        <v>0</v>
      </c>
      <c r="L237">
        <v>4</v>
      </c>
      <c r="M237">
        <v>0.65</v>
      </c>
      <c r="N237">
        <v>0.5</v>
      </c>
      <c r="O237">
        <v>0</v>
      </c>
      <c r="P237">
        <v>1</v>
      </c>
      <c r="Q237">
        <v>96.5</v>
      </c>
    </row>
    <row r="238" spans="1:17">
      <c r="A238" t="s">
        <v>1450</v>
      </c>
      <c r="B238">
        <v>100000</v>
      </c>
      <c r="C238">
        <v>25.881499999999999</v>
      </c>
      <c r="D238">
        <v>-97.4041</v>
      </c>
      <c r="E238">
        <v>5.48</v>
      </c>
      <c r="F238" s="1">
        <v>43952</v>
      </c>
      <c r="G238" s="1">
        <v>44104</v>
      </c>
      <c r="H238">
        <v>0</v>
      </c>
      <c r="I238">
        <v>0</v>
      </c>
      <c r="J238">
        <v>0</v>
      </c>
      <c r="K238">
        <v>0</v>
      </c>
      <c r="L238">
        <v>4</v>
      </c>
      <c r="M238">
        <v>0.65</v>
      </c>
      <c r="N238">
        <v>0.5</v>
      </c>
      <c r="O238">
        <v>0</v>
      </c>
      <c r="P238">
        <v>1</v>
      </c>
      <c r="Q238">
        <v>96.5</v>
      </c>
    </row>
    <row r="239" spans="1:17">
      <c r="A239" t="s">
        <v>1451</v>
      </c>
      <c r="B239">
        <v>100000</v>
      </c>
      <c r="C239">
        <v>25.881499999999999</v>
      </c>
      <c r="D239">
        <v>-97.4041</v>
      </c>
      <c r="E239">
        <v>5.48</v>
      </c>
      <c r="F239" s="1">
        <v>43952</v>
      </c>
      <c r="G239" s="1">
        <v>44104</v>
      </c>
      <c r="H239">
        <v>0</v>
      </c>
      <c r="I239">
        <v>0</v>
      </c>
      <c r="J239">
        <v>0</v>
      </c>
      <c r="K239">
        <v>0</v>
      </c>
      <c r="L239">
        <v>4</v>
      </c>
      <c r="M239">
        <v>0.65</v>
      </c>
      <c r="N239">
        <v>0.5</v>
      </c>
      <c r="O239">
        <v>0</v>
      </c>
      <c r="P239">
        <v>1</v>
      </c>
      <c r="Q239">
        <v>96.5</v>
      </c>
    </row>
    <row r="240" spans="1:17">
      <c r="A240" t="s">
        <v>1452</v>
      </c>
      <c r="B240">
        <v>100000</v>
      </c>
      <c r="C240">
        <v>25.881499999999999</v>
      </c>
      <c r="D240">
        <v>-97.4041</v>
      </c>
      <c r="E240">
        <v>5.48</v>
      </c>
      <c r="F240" s="1">
        <v>43952</v>
      </c>
      <c r="G240" s="1">
        <v>44104</v>
      </c>
      <c r="H240">
        <v>0</v>
      </c>
      <c r="I240">
        <v>0</v>
      </c>
      <c r="J240">
        <v>0</v>
      </c>
      <c r="K240">
        <v>0</v>
      </c>
      <c r="L240">
        <v>4</v>
      </c>
      <c r="M240">
        <v>0.65</v>
      </c>
      <c r="N240">
        <v>0.5</v>
      </c>
      <c r="O240">
        <v>0</v>
      </c>
      <c r="P240">
        <v>1</v>
      </c>
      <c r="Q240">
        <v>96.5</v>
      </c>
    </row>
    <row r="241" spans="1:17">
      <c r="A241" t="s">
        <v>1453</v>
      </c>
      <c r="B241">
        <v>100000</v>
      </c>
      <c r="C241">
        <v>25.881499999999999</v>
      </c>
      <c r="D241">
        <v>-97.4041</v>
      </c>
      <c r="E241">
        <v>5.48</v>
      </c>
      <c r="F241" s="1">
        <v>43952</v>
      </c>
      <c r="G241" s="1">
        <v>44104</v>
      </c>
      <c r="H241">
        <v>0</v>
      </c>
      <c r="I241">
        <v>0</v>
      </c>
      <c r="J241">
        <v>0</v>
      </c>
      <c r="K241">
        <v>0</v>
      </c>
      <c r="L241">
        <v>4</v>
      </c>
      <c r="M241">
        <v>0.65</v>
      </c>
      <c r="N241">
        <v>0.5</v>
      </c>
      <c r="O241">
        <v>0</v>
      </c>
      <c r="P241">
        <v>1</v>
      </c>
      <c r="Q241">
        <v>96.5</v>
      </c>
    </row>
    <row r="242" spans="1:17">
      <c r="A242" t="s">
        <v>1454</v>
      </c>
      <c r="B242">
        <v>100000</v>
      </c>
      <c r="C242">
        <v>25.881499999999999</v>
      </c>
      <c r="D242">
        <v>-97.4041</v>
      </c>
      <c r="E242">
        <v>5.48</v>
      </c>
      <c r="F242" s="1">
        <v>43952</v>
      </c>
      <c r="G242" s="1">
        <v>44104</v>
      </c>
      <c r="H242">
        <v>0</v>
      </c>
      <c r="I242">
        <v>0</v>
      </c>
      <c r="J242">
        <v>0</v>
      </c>
      <c r="K242">
        <v>0</v>
      </c>
      <c r="L242">
        <v>4</v>
      </c>
      <c r="M242">
        <v>0.65</v>
      </c>
      <c r="N242">
        <v>0.5</v>
      </c>
      <c r="O242">
        <v>0</v>
      </c>
      <c r="P242">
        <v>1</v>
      </c>
      <c r="Q242">
        <v>96.5</v>
      </c>
    </row>
    <row r="243" spans="1:17">
      <c r="A243" t="s">
        <v>1455</v>
      </c>
      <c r="B243">
        <v>100000</v>
      </c>
      <c r="C243">
        <v>25.881499999999999</v>
      </c>
      <c r="D243">
        <v>-97.4041</v>
      </c>
      <c r="E243">
        <v>5.48</v>
      </c>
      <c r="F243" s="1">
        <v>43952</v>
      </c>
      <c r="G243" s="1">
        <v>44104</v>
      </c>
      <c r="H243">
        <v>0</v>
      </c>
      <c r="I243">
        <v>0</v>
      </c>
      <c r="J243">
        <v>0</v>
      </c>
      <c r="K243">
        <v>0</v>
      </c>
      <c r="L243">
        <v>4</v>
      </c>
      <c r="M243">
        <v>0.65</v>
      </c>
      <c r="N243">
        <v>0.5</v>
      </c>
      <c r="O243">
        <v>0</v>
      </c>
      <c r="P243">
        <v>1</v>
      </c>
      <c r="Q243">
        <v>96.5</v>
      </c>
    </row>
    <row r="244" spans="1:17">
      <c r="A244" t="s">
        <v>1456</v>
      </c>
      <c r="B244">
        <v>100000</v>
      </c>
      <c r="C244">
        <v>25.881499999999999</v>
      </c>
      <c r="D244">
        <v>-97.4041</v>
      </c>
      <c r="E244">
        <v>5.48</v>
      </c>
      <c r="F244" s="1">
        <v>44317</v>
      </c>
      <c r="G244" s="1">
        <v>44469</v>
      </c>
      <c r="H244">
        <v>0</v>
      </c>
      <c r="I244">
        <v>0</v>
      </c>
      <c r="J244">
        <v>0</v>
      </c>
      <c r="K244">
        <v>0</v>
      </c>
      <c r="L244">
        <v>4</v>
      </c>
      <c r="M244">
        <v>0.65</v>
      </c>
      <c r="N244">
        <v>0.5</v>
      </c>
      <c r="O244">
        <v>0</v>
      </c>
      <c r="P244">
        <v>1</v>
      </c>
      <c r="Q244">
        <v>96.5</v>
      </c>
    </row>
    <row r="245" spans="1:17">
      <c r="A245" t="s">
        <v>1457</v>
      </c>
      <c r="B245">
        <v>100000</v>
      </c>
      <c r="C245">
        <v>25.881499999999999</v>
      </c>
      <c r="D245">
        <v>-97.4041</v>
      </c>
      <c r="E245">
        <v>5.48</v>
      </c>
      <c r="F245" s="1">
        <v>44317</v>
      </c>
      <c r="G245" s="1">
        <v>44469</v>
      </c>
      <c r="H245">
        <v>0</v>
      </c>
      <c r="I245">
        <v>0</v>
      </c>
      <c r="J245">
        <v>0</v>
      </c>
      <c r="K245">
        <v>0</v>
      </c>
      <c r="L245">
        <v>4</v>
      </c>
      <c r="M245">
        <v>0.65</v>
      </c>
      <c r="N245">
        <v>0.5</v>
      </c>
      <c r="O245">
        <v>0</v>
      </c>
      <c r="P245">
        <v>1</v>
      </c>
      <c r="Q245">
        <v>96.5</v>
      </c>
    </row>
    <row r="246" spans="1:17">
      <c r="A246" t="s">
        <v>1458</v>
      </c>
      <c r="B246">
        <v>100000</v>
      </c>
      <c r="C246">
        <v>25.881499999999999</v>
      </c>
      <c r="D246">
        <v>-97.4041</v>
      </c>
      <c r="E246">
        <v>5.48</v>
      </c>
      <c r="F246" s="1">
        <v>44317</v>
      </c>
      <c r="G246" s="1">
        <v>44469</v>
      </c>
      <c r="H246">
        <v>0</v>
      </c>
      <c r="I246">
        <v>0</v>
      </c>
      <c r="J246">
        <v>0</v>
      </c>
      <c r="K246">
        <v>0</v>
      </c>
      <c r="L246">
        <v>4</v>
      </c>
      <c r="M246">
        <v>0.65</v>
      </c>
      <c r="N246">
        <v>0.5</v>
      </c>
      <c r="O246">
        <v>0</v>
      </c>
      <c r="P246">
        <v>1</v>
      </c>
      <c r="Q246">
        <v>96.5</v>
      </c>
    </row>
    <row r="247" spans="1:17">
      <c r="A247" t="s">
        <v>1459</v>
      </c>
      <c r="B247">
        <v>100000</v>
      </c>
      <c r="C247">
        <v>25.881499999999999</v>
      </c>
      <c r="D247">
        <v>-97.4041</v>
      </c>
      <c r="E247">
        <v>5.48</v>
      </c>
      <c r="F247" s="1">
        <v>44317</v>
      </c>
      <c r="G247" s="1">
        <v>44469</v>
      </c>
      <c r="H247">
        <v>0</v>
      </c>
      <c r="I247">
        <v>0</v>
      </c>
      <c r="J247">
        <v>0</v>
      </c>
      <c r="K247">
        <v>0</v>
      </c>
      <c r="L247">
        <v>4</v>
      </c>
      <c r="M247">
        <v>0.65</v>
      </c>
      <c r="N247">
        <v>0.5</v>
      </c>
      <c r="O247">
        <v>0</v>
      </c>
      <c r="P247">
        <v>1</v>
      </c>
      <c r="Q247">
        <v>96.5</v>
      </c>
    </row>
    <row r="248" spans="1:17">
      <c r="A248" t="s">
        <v>1460</v>
      </c>
      <c r="B248">
        <v>100000</v>
      </c>
      <c r="C248">
        <v>25.881499999999999</v>
      </c>
      <c r="D248">
        <v>-97.4041</v>
      </c>
      <c r="E248">
        <v>5.48</v>
      </c>
      <c r="F248" s="1">
        <v>44317</v>
      </c>
      <c r="G248" s="1">
        <v>44469</v>
      </c>
      <c r="H248">
        <v>0</v>
      </c>
      <c r="I248">
        <v>0</v>
      </c>
      <c r="J248">
        <v>0</v>
      </c>
      <c r="K248">
        <v>0</v>
      </c>
      <c r="L248">
        <v>4</v>
      </c>
      <c r="M248">
        <v>0.65</v>
      </c>
      <c r="N248">
        <v>0.5</v>
      </c>
      <c r="O248">
        <v>0</v>
      </c>
      <c r="P248">
        <v>1</v>
      </c>
      <c r="Q248">
        <v>96.5</v>
      </c>
    </row>
    <row r="249" spans="1:17">
      <c r="A249" t="s">
        <v>1461</v>
      </c>
      <c r="B249">
        <v>100000</v>
      </c>
      <c r="C249">
        <v>25.881499999999999</v>
      </c>
      <c r="D249">
        <v>-97.4041</v>
      </c>
      <c r="E249">
        <v>5.48</v>
      </c>
      <c r="F249" s="1">
        <v>44317</v>
      </c>
      <c r="G249" s="1">
        <v>44469</v>
      </c>
      <c r="H249">
        <v>0</v>
      </c>
      <c r="I249">
        <v>0</v>
      </c>
      <c r="J249">
        <v>0</v>
      </c>
      <c r="K249">
        <v>0</v>
      </c>
      <c r="L249">
        <v>4</v>
      </c>
      <c r="M249">
        <v>0.65</v>
      </c>
      <c r="N249">
        <v>0.5</v>
      </c>
      <c r="O249">
        <v>0</v>
      </c>
      <c r="P249">
        <v>1</v>
      </c>
      <c r="Q249">
        <v>96.5</v>
      </c>
    </row>
    <row r="250" spans="1:17">
      <c r="A250" t="s">
        <v>1462</v>
      </c>
      <c r="B250">
        <v>100000</v>
      </c>
      <c r="C250">
        <v>25.881499999999999</v>
      </c>
      <c r="D250">
        <v>-97.4041</v>
      </c>
      <c r="E250">
        <v>5.48</v>
      </c>
      <c r="F250" s="1">
        <v>44317</v>
      </c>
      <c r="G250" s="1">
        <v>44469</v>
      </c>
      <c r="H250">
        <v>0</v>
      </c>
      <c r="I250">
        <v>0</v>
      </c>
      <c r="J250">
        <v>0</v>
      </c>
      <c r="K250">
        <v>0</v>
      </c>
      <c r="L250">
        <v>4</v>
      </c>
      <c r="M250">
        <v>0.65</v>
      </c>
      <c r="N250">
        <v>0.5</v>
      </c>
      <c r="O250">
        <v>0</v>
      </c>
      <c r="P250">
        <v>1</v>
      </c>
      <c r="Q250">
        <v>96.5</v>
      </c>
    </row>
    <row r="251" spans="1:17">
      <c r="A251" t="s">
        <v>1463</v>
      </c>
      <c r="B251">
        <v>100000</v>
      </c>
      <c r="C251">
        <v>25.881499999999999</v>
      </c>
      <c r="D251">
        <v>-97.4041</v>
      </c>
      <c r="E251">
        <v>5.48</v>
      </c>
      <c r="F251" s="1">
        <v>44317</v>
      </c>
      <c r="G251" s="1">
        <v>44469</v>
      </c>
      <c r="H251">
        <v>0</v>
      </c>
      <c r="I251">
        <v>0</v>
      </c>
      <c r="J251">
        <v>0</v>
      </c>
      <c r="K251">
        <v>0</v>
      </c>
      <c r="L251">
        <v>4</v>
      </c>
      <c r="M251">
        <v>0.65</v>
      </c>
      <c r="N251">
        <v>0.5</v>
      </c>
      <c r="O251">
        <v>0</v>
      </c>
      <c r="P251">
        <v>1</v>
      </c>
      <c r="Q251">
        <v>96.5</v>
      </c>
    </row>
    <row r="252" spans="1:17">
      <c r="A252" t="s">
        <v>1464</v>
      </c>
      <c r="B252">
        <v>100000</v>
      </c>
      <c r="C252">
        <v>25.881499999999999</v>
      </c>
      <c r="D252">
        <v>-97.4041</v>
      </c>
      <c r="E252">
        <v>5.48</v>
      </c>
      <c r="F252" s="1">
        <v>44317</v>
      </c>
      <c r="G252" s="1">
        <v>44469</v>
      </c>
      <c r="H252">
        <v>0</v>
      </c>
      <c r="I252">
        <v>0</v>
      </c>
      <c r="J252">
        <v>0</v>
      </c>
      <c r="K252">
        <v>0</v>
      </c>
      <c r="L252">
        <v>4</v>
      </c>
      <c r="M252">
        <v>0.65</v>
      </c>
      <c r="N252">
        <v>0.5</v>
      </c>
      <c r="O252">
        <v>0</v>
      </c>
      <c r="P252">
        <v>1</v>
      </c>
      <c r="Q252">
        <v>96.5</v>
      </c>
    </row>
    <row r="253" spans="1:17">
      <c r="A253" t="s">
        <v>1465</v>
      </c>
      <c r="B253">
        <v>100000</v>
      </c>
      <c r="C253">
        <v>25.881499999999999</v>
      </c>
      <c r="D253">
        <v>-97.4041</v>
      </c>
      <c r="E253">
        <v>5.48</v>
      </c>
      <c r="F253" s="1">
        <v>44317</v>
      </c>
      <c r="G253" s="1">
        <v>44469</v>
      </c>
      <c r="H253">
        <v>0</v>
      </c>
      <c r="I253">
        <v>0</v>
      </c>
      <c r="J253">
        <v>0</v>
      </c>
      <c r="K253">
        <v>0</v>
      </c>
      <c r="L253">
        <v>4</v>
      </c>
      <c r="M253">
        <v>0.65</v>
      </c>
      <c r="N253">
        <v>0.5</v>
      </c>
      <c r="O253">
        <v>0</v>
      </c>
      <c r="P253">
        <v>1</v>
      </c>
      <c r="Q253">
        <v>96.5</v>
      </c>
    </row>
    <row r="254" spans="1:17">
      <c r="A254" t="s">
        <v>1466</v>
      </c>
      <c r="B254">
        <v>100000</v>
      </c>
      <c r="C254">
        <v>25.881499999999999</v>
      </c>
      <c r="D254">
        <v>-97.4041</v>
      </c>
      <c r="E254">
        <v>5.48</v>
      </c>
      <c r="F254" s="1">
        <v>44317</v>
      </c>
      <c r="G254" s="1">
        <v>44469</v>
      </c>
      <c r="H254">
        <v>0</v>
      </c>
      <c r="I254">
        <v>0</v>
      </c>
      <c r="J254">
        <v>0</v>
      </c>
      <c r="K254">
        <v>0</v>
      </c>
      <c r="L254">
        <v>4</v>
      </c>
      <c r="M254">
        <v>0.65</v>
      </c>
      <c r="N254">
        <v>0.5</v>
      </c>
      <c r="O254">
        <v>0</v>
      </c>
      <c r="P254">
        <v>1</v>
      </c>
      <c r="Q254">
        <v>96.5</v>
      </c>
    </row>
    <row r="255" spans="1:17">
      <c r="A255" t="s">
        <v>1467</v>
      </c>
      <c r="B255">
        <v>100000</v>
      </c>
      <c r="C255">
        <v>25.881499999999999</v>
      </c>
      <c r="D255">
        <v>-97.4041</v>
      </c>
      <c r="E255">
        <v>5.48</v>
      </c>
      <c r="F255" s="1">
        <v>44317</v>
      </c>
      <c r="G255" s="1">
        <v>44469</v>
      </c>
      <c r="H255">
        <v>0</v>
      </c>
      <c r="I255">
        <v>0</v>
      </c>
      <c r="J255">
        <v>0</v>
      </c>
      <c r="K255">
        <v>0</v>
      </c>
      <c r="L255">
        <v>4</v>
      </c>
      <c r="M255">
        <v>0.65</v>
      </c>
      <c r="N255">
        <v>0.5</v>
      </c>
      <c r="O255">
        <v>0</v>
      </c>
      <c r="P255">
        <v>1</v>
      </c>
      <c r="Q255">
        <v>96.5</v>
      </c>
    </row>
    <row r="256" spans="1:17">
      <c r="A256" t="s">
        <v>1468</v>
      </c>
      <c r="B256">
        <v>100000</v>
      </c>
      <c r="C256">
        <v>25.881499999999999</v>
      </c>
      <c r="D256">
        <v>-97.4041</v>
      </c>
      <c r="E256">
        <v>5.48</v>
      </c>
      <c r="F256" s="1">
        <v>44317</v>
      </c>
      <c r="G256" s="1">
        <v>44469</v>
      </c>
      <c r="H256">
        <v>0</v>
      </c>
      <c r="I256">
        <v>0</v>
      </c>
      <c r="J256">
        <v>0</v>
      </c>
      <c r="K256">
        <v>0</v>
      </c>
      <c r="L256">
        <v>4</v>
      </c>
      <c r="M256">
        <v>0.65</v>
      </c>
      <c r="N256">
        <v>0.5</v>
      </c>
      <c r="O256">
        <v>0</v>
      </c>
      <c r="P256">
        <v>1</v>
      </c>
      <c r="Q256">
        <v>96.5</v>
      </c>
    </row>
    <row r="257" spans="1:17">
      <c r="A257" t="s">
        <v>1469</v>
      </c>
      <c r="B257">
        <v>100000</v>
      </c>
      <c r="C257">
        <v>25.881499999999999</v>
      </c>
      <c r="D257">
        <v>-97.4041</v>
      </c>
      <c r="E257">
        <v>5.48</v>
      </c>
      <c r="F257" s="1">
        <v>44317</v>
      </c>
      <c r="G257" s="1">
        <v>44469</v>
      </c>
      <c r="H257">
        <v>0</v>
      </c>
      <c r="I257">
        <v>0</v>
      </c>
      <c r="J257">
        <v>0</v>
      </c>
      <c r="K257">
        <v>0</v>
      </c>
      <c r="L257">
        <v>4</v>
      </c>
      <c r="M257">
        <v>0.65</v>
      </c>
      <c r="N257">
        <v>0.5</v>
      </c>
      <c r="O257">
        <v>0</v>
      </c>
      <c r="P257">
        <v>1</v>
      </c>
      <c r="Q257">
        <v>96.5</v>
      </c>
    </row>
    <row r="258" spans="1:17">
      <c r="A258" t="s">
        <v>1470</v>
      </c>
      <c r="B258">
        <v>100000</v>
      </c>
      <c r="C258">
        <v>25.881499999999999</v>
      </c>
      <c r="D258">
        <v>-97.4041</v>
      </c>
      <c r="E258">
        <v>5.48</v>
      </c>
      <c r="F258" s="1">
        <v>44317</v>
      </c>
      <c r="G258" s="1">
        <v>44469</v>
      </c>
      <c r="H258">
        <v>0</v>
      </c>
      <c r="I258">
        <v>0</v>
      </c>
      <c r="J258">
        <v>0</v>
      </c>
      <c r="K258">
        <v>0</v>
      </c>
      <c r="L258">
        <v>4</v>
      </c>
      <c r="M258">
        <v>0.65</v>
      </c>
      <c r="N258">
        <v>0.5</v>
      </c>
      <c r="O258">
        <v>0</v>
      </c>
      <c r="P258">
        <v>1</v>
      </c>
      <c r="Q258">
        <v>96.5</v>
      </c>
    </row>
    <row r="259" spans="1:17">
      <c r="A259" t="s">
        <v>1471</v>
      </c>
      <c r="B259">
        <v>100000</v>
      </c>
      <c r="C259">
        <v>25.881499999999999</v>
      </c>
      <c r="D259">
        <v>-97.4041</v>
      </c>
      <c r="E259">
        <v>5.48</v>
      </c>
      <c r="F259" s="1">
        <v>44317</v>
      </c>
      <c r="G259" s="1">
        <v>44469</v>
      </c>
      <c r="H259">
        <v>0</v>
      </c>
      <c r="I259">
        <v>0</v>
      </c>
      <c r="J259">
        <v>0</v>
      </c>
      <c r="K259">
        <v>0</v>
      </c>
      <c r="L259">
        <v>4</v>
      </c>
      <c r="M259">
        <v>0.65</v>
      </c>
      <c r="N259">
        <v>0.5</v>
      </c>
      <c r="O259">
        <v>0</v>
      </c>
      <c r="P259">
        <v>1</v>
      </c>
      <c r="Q259">
        <v>96.5</v>
      </c>
    </row>
    <row r="260" spans="1:17">
      <c r="A260" t="s">
        <v>1472</v>
      </c>
      <c r="B260">
        <v>100000</v>
      </c>
      <c r="C260">
        <v>25.881499999999999</v>
      </c>
      <c r="D260">
        <v>-97.4041</v>
      </c>
      <c r="E260">
        <v>5.48</v>
      </c>
      <c r="F260" s="1">
        <v>44317</v>
      </c>
      <c r="G260" s="1">
        <v>44469</v>
      </c>
      <c r="H260">
        <v>0</v>
      </c>
      <c r="I260">
        <v>0</v>
      </c>
      <c r="J260">
        <v>0</v>
      </c>
      <c r="K260">
        <v>0</v>
      </c>
      <c r="L260">
        <v>4</v>
      </c>
      <c r="M260">
        <v>0.65</v>
      </c>
      <c r="N260">
        <v>0.5</v>
      </c>
      <c r="O260">
        <v>0</v>
      </c>
      <c r="P260">
        <v>1</v>
      </c>
      <c r="Q260">
        <v>96.5</v>
      </c>
    </row>
    <row r="261" spans="1:17">
      <c r="A261" t="s">
        <v>1473</v>
      </c>
      <c r="B261">
        <v>100000</v>
      </c>
      <c r="C261">
        <v>25.881499999999999</v>
      </c>
      <c r="D261">
        <v>-97.4041</v>
      </c>
      <c r="E261">
        <v>5.48</v>
      </c>
      <c r="F261" s="1">
        <v>44317</v>
      </c>
      <c r="G261" s="1">
        <v>44469</v>
      </c>
      <c r="H261">
        <v>0</v>
      </c>
      <c r="I261">
        <v>0</v>
      </c>
      <c r="J261">
        <v>0</v>
      </c>
      <c r="K261">
        <v>0</v>
      </c>
      <c r="L261">
        <v>4</v>
      </c>
      <c r="M261">
        <v>0.65</v>
      </c>
      <c r="N261">
        <v>0.5</v>
      </c>
      <c r="O261">
        <v>0</v>
      </c>
      <c r="P261">
        <v>1</v>
      </c>
      <c r="Q261">
        <v>96.5</v>
      </c>
    </row>
    <row r="262" spans="1:17">
      <c r="A262" t="s">
        <v>1474</v>
      </c>
      <c r="B262">
        <v>100000</v>
      </c>
      <c r="C262">
        <v>25.881499999999999</v>
      </c>
      <c r="D262">
        <v>-97.4041</v>
      </c>
      <c r="E262">
        <v>5.48</v>
      </c>
      <c r="F262" s="1">
        <v>44317</v>
      </c>
      <c r="G262" s="1">
        <v>44469</v>
      </c>
      <c r="H262">
        <v>0</v>
      </c>
      <c r="I262">
        <v>0</v>
      </c>
      <c r="J262">
        <v>0</v>
      </c>
      <c r="K262">
        <v>0</v>
      </c>
      <c r="L262">
        <v>4</v>
      </c>
      <c r="M262">
        <v>0.65</v>
      </c>
      <c r="N262">
        <v>0.5</v>
      </c>
      <c r="O262">
        <v>0</v>
      </c>
      <c r="P262">
        <v>1</v>
      </c>
      <c r="Q262">
        <v>96.5</v>
      </c>
    </row>
    <row r="263" spans="1:17">
      <c r="A263" t="s">
        <v>1475</v>
      </c>
      <c r="B263">
        <v>100000</v>
      </c>
      <c r="C263">
        <v>25.881499999999999</v>
      </c>
      <c r="D263">
        <v>-97.4041</v>
      </c>
      <c r="E263">
        <v>5.48</v>
      </c>
      <c r="F263" s="1">
        <v>44317</v>
      </c>
      <c r="G263" s="1">
        <v>44469</v>
      </c>
      <c r="H263">
        <v>0</v>
      </c>
      <c r="I263">
        <v>0</v>
      </c>
      <c r="J263">
        <v>0</v>
      </c>
      <c r="K263">
        <v>0</v>
      </c>
      <c r="L263">
        <v>4</v>
      </c>
      <c r="M263">
        <v>0.65</v>
      </c>
      <c r="N263">
        <v>0.5</v>
      </c>
      <c r="O263">
        <v>0</v>
      </c>
      <c r="P263">
        <v>1</v>
      </c>
      <c r="Q263">
        <v>96.5</v>
      </c>
    </row>
    <row r="264" spans="1:17">
      <c r="A264" t="s">
        <v>1476</v>
      </c>
      <c r="B264">
        <v>100000</v>
      </c>
      <c r="C264">
        <v>25.881499999999999</v>
      </c>
      <c r="D264">
        <v>-97.4041</v>
      </c>
      <c r="E264">
        <v>5.48</v>
      </c>
      <c r="F264" s="1">
        <v>44317</v>
      </c>
      <c r="G264" s="1">
        <v>44469</v>
      </c>
      <c r="H264">
        <v>0</v>
      </c>
      <c r="I264">
        <v>0</v>
      </c>
      <c r="J264">
        <v>0</v>
      </c>
      <c r="K264">
        <v>0</v>
      </c>
      <c r="L264">
        <v>4</v>
      </c>
      <c r="M264">
        <v>0.65</v>
      </c>
      <c r="N264">
        <v>0.5</v>
      </c>
      <c r="O264">
        <v>0</v>
      </c>
      <c r="P264">
        <v>1</v>
      </c>
      <c r="Q264">
        <v>96.5</v>
      </c>
    </row>
    <row r="265" spans="1:17">
      <c r="A265" t="s">
        <v>1477</v>
      </c>
      <c r="B265">
        <v>100000</v>
      </c>
      <c r="C265">
        <v>25.881499999999999</v>
      </c>
      <c r="D265">
        <v>-97.4041</v>
      </c>
      <c r="E265">
        <v>5.48</v>
      </c>
      <c r="F265" s="1">
        <v>44317</v>
      </c>
      <c r="G265" s="1">
        <v>44469</v>
      </c>
      <c r="H265">
        <v>0</v>
      </c>
      <c r="I265">
        <v>0</v>
      </c>
      <c r="J265">
        <v>0</v>
      </c>
      <c r="K265">
        <v>0</v>
      </c>
      <c r="L265">
        <v>4</v>
      </c>
      <c r="M265">
        <v>0.65</v>
      </c>
      <c r="N265">
        <v>0.5</v>
      </c>
      <c r="O265">
        <v>0</v>
      </c>
      <c r="P265">
        <v>1</v>
      </c>
      <c r="Q265">
        <v>96.5</v>
      </c>
    </row>
    <row r="266" spans="1:17">
      <c r="A266" t="s">
        <v>1478</v>
      </c>
      <c r="B266">
        <v>100000</v>
      </c>
      <c r="C266">
        <v>25.881499999999999</v>
      </c>
      <c r="D266">
        <v>-97.4041</v>
      </c>
      <c r="E266">
        <v>5.48</v>
      </c>
      <c r="F266" s="1">
        <v>44317</v>
      </c>
      <c r="G266" s="1">
        <v>44469</v>
      </c>
      <c r="H266">
        <v>0</v>
      </c>
      <c r="I266">
        <v>0</v>
      </c>
      <c r="J266">
        <v>0</v>
      </c>
      <c r="K266">
        <v>0</v>
      </c>
      <c r="L266">
        <v>4</v>
      </c>
      <c r="M266">
        <v>0.65</v>
      </c>
      <c r="N266">
        <v>0.5</v>
      </c>
      <c r="O266">
        <v>0</v>
      </c>
      <c r="P266">
        <v>1</v>
      </c>
      <c r="Q266">
        <v>96.5</v>
      </c>
    </row>
    <row r="267" spans="1:17">
      <c r="A267" t="s">
        <v>1479</v>
      </c>
      <c r="B267">
        <v>100000</v>
      </c>
      <c r="C267">
        <v>25.881499999999999</v>
      </c>
      <c r="D267">
        <v>-97.4041</v>
      </c>
      <c r="E267">
        <v>5.48</v>
      </c>
      <c r="F267" s="1">
        <v>44317</v>
      </c>
      <c r="G267" s="1">
        <v>44469</v>
      </c>
      <c r="H267">
        <v>0</v>
      </c>
      <c r="I267">
        <v>0</v>
      </c>
      <c r="J267">
        <v>0</v>
      </c>
      <c r="K267">
        <v>0</v>
      </c>
      <c r="L267">
        <v>4</v>
      </c>
      <c r="M267">
        <v>0.65</v>
      </c>
      <c r="N267">
        <v>0.5</v>
      </c>
      <c r="O267">
        <v>0</v>
      </c>
      <c r="P267">
        <v>1</v>
      </c>
      <c r="Q267">
        <v>96.5</v>
      </c>
    </row>
    <row r="268" spans="1:17">
      <c r="A268" t="s">
        <v>1480</v>
      </c>
      <c r="B268">
        <v>100000</v>
      </c>
      <c r="C268">
        <v>25.881499999999999</v>
      </c>
      <c r="D268">
        <v>-97.4041</v>
      </c>
      <c r="E268">
        <v>5.48</v>
      </c>
      <c r="F268" s="1">
        <v>44682</v>
      </c>
      <c r="G268" s="1">
        <v>44834</v>
      </c>
      <c r="H268">
        <v>0</v>
      </c>
      <c r="I268">
        <v>0</v>
      </c>
      <c r="J268">
        <v>0</v>
      </c>
      <c r="K268">
        <v>0</v>
      </c>
      <c r="L268">
        <v>4</v>
      </c>
      <c r="M268">
        <v>0.65</v>
      </c>
      <c r="N268">
        <v>0.5</v>
      </c>
      <c r="O268">
        <v>0</v>
      </c>
      <c r="P268">
        <v>1</v>
      </c>
      <c r="Q268">
        <v>96.5</v>
      </c>
    </row>
    <row r="269" spans="1:17">
      <c r="A269" t="s">
        <v>1481</v>
      </c>
      <c r="B269">
        <v>100000</v>
      </c>
      <c r="C269">
        <v>25.881499999999999</v>
      </c>
      <c r="D269">
        <v>-97.4041</v>
      </c>
      <c r="E269">
        <v>5.48</v>
      </c>
      <c r="F269" s="1">
        <v>44682</v>
      </c>
      <c r="G269" s="1">
        <v>44834</v>
      </c>
      <c r="H269">
        <v>0</v>
      </c>
      <c r="I269">
        <v>0</v>
      </c>
      <c r="J269">
        <v>0</v>
      </c>
      <c r="K269">
        <v>0</v>
      </c>
      <c r="L269">
        <v>4</v>
      </c>
      <c r="M269">
        <v>0.65</v>
      </c>
      <c r="N269">
        <v>0.5</v>
      </c>
      <c r="O269">
        <v>0</v>
      </c>
      <c r="P269">
        <v>1</v>
      </c>
      <c r="Q269">
        <v>96.5</v>
      </c>
    </row>
    <row r="270" spans="1:17">
      <c r="A270" t="s">
        <v>1482</v>
      </c>
      <c r="B270">
        <v>100000</v>
      </c>
      <c r="C270">
        <v>25.881499999999999</v>
      </c>
      <c r="D270">
        <v>-97.4041</v>
      </c>
      <c r="E270">
        <v>5.48</v>
      </c>
      <c r="F270" s="1">
        <v>44682</v>
      </c>
      <c r="G270" s="1">
        <v>44834</v>
      </c>
      <c r="H270">
        <v>0</v>
      </c>
      <c r="I270">
        <v>0</v>
      </c>
      <c r="J270">
        <v>0</v>
      </c>
      <c r="K270">
        <v>0</v>
      </c>
      <c r="L270">
        <v>4</v>
      </c>
      <c r="M270">
        <v>0.65</v>
      </c>
      <c r="N270">
        <v>0.5</v>
      </c>
      <c r="O270">
        <v>0</v>
      </c>
      <c r="P270">
        <v>1</v>
      </c>
      <c r="Q270">
        <v>96.5</v>
      </c>
    </row>
    <row r="271" spans="1:17">
      <c r="A271" t="s">
        <v>1483</v>
      </c>
      <c r="B271">
        <v>100000</v>
      </c>
      <c r="C271">
        <v>25.881499999999999</v>
      </c>
      <c r="D271">
        <v>-97.4041</v>
      </c>
      <c r="E271">
        <v>5.48</v>
      </c>
      <c r="F271" s="1">
        <v>44682</v>
      </c>
      <c r="G271" s="1">
        <v>44834</v>
      </c>
      <c r="H271">
        <v>0</v>
      </c>
      <c r="I271">
        <v>0</v>
      </c>
      <c r="J271">
        <v>0</v>
      </c>
      <c r="K271">
        <v>0</v>
      </c>
      <c r="L271">
        <v>4</v>
      </c>
      <c r="M271">
        <v>0.65</v>
      </c>
      <c r="N271">
        <v>0.5</v>
      </c>
      <c r="O271">
        <v>0</v>
      </c>
      <c r="P271">
        <v>1</v>
      </c>
      <c r="Q271">
        <v>96.5</v>
      </c>
    </row>
    <row r="272" spans="1:17">
      <c r="A272" t="s">
        <v>1484</v>
      </c>
      <c r="B272">
        <v>100000</v>
      </c>
      <c r="C272">
        <v>25.881499999999999</v>
      </c>
      <c r="D272">
        <v>-97.4041</v>
      </c>
      <c r="E272">
        <v>5.48</v>
      </c>
      <c r="F272" s="1">
        <v>44682</v>
      </c>
      <c r="G272" s="1">
        <v>44834</v>
      </c>
      <c r="H272">
        <v>0</v>
      </c>
      <c r="I272">
        <v>0</v>
      </c>
      <c r="J272">
        <v>0</v>
      </c>
      <c r="K272">
        <v>0</v>
      </c>
      <c r="L272">
        <v>4</v>
      </c>
      <c r="M272">
        <v>0.65</v>
      </c>
      <c r="N272">
        <v>0.5</v>
      </c>
      <c r="O272">
        <v>0</v>
      </c>
      <c r="P272">
        <v>1</v>
      </c>
      <c r="Q272">
        <v>96.5</v>
      </c>
    </row>
    <row r="273" spans="1:17">
      <c r="A273" t="s">
        <v>1485</v>
      </c>
      <c r="B273">
        <v>100000</v>
      </c>
      <c r="C273">
        <v>25.881499999999999</v>
      </c>
      <c r="D273">
        <v>-97.4041</v>
      </c>
      <c r="E273">
        <v>5.48</v>
      </c>
      <c r="F273" s="1">
        <v>44682</v>
      </c>
      <c r="G273" s="1">
        <v>44834</v>
      </c>
      <c r="H273">
        <v>0</v>
      </c>
      <c r="I273">
        <v>0</v>
      </c>
      <c r="J273">
        <v>0</v>
      </c>
      <c r="K273">
        <v>0</v>
      </c>
      <c r="L273">
        <v>4</v>
      </c>
      <c r="M273">
        <v>0.65</v>
      </c>
      <c r="N273">
        <v>0.5</v>
      </c>
      <c r="O273">
        <v>0</v>
      </c>
      <c r="P273">
        <v>1</v>
      </c>
      <c r="Q273">
        <v>96.5</v>
      </c>
    </row>
    <row r="274" spans="1:17">
      <c r="A274" t="s">
        <v>1486</v>
      </c>
      <c r="B274">
        <v>100000</v>
      </c>
      <c r="C274">
        <v>25.881499999999999</v>
      </c>
      <c r="D274">
        <v>-97.4041</v>
      </c>
      <c r="E274">
        <v>5.48</v>
      </c>
      <c r="F274" s="1">
        <v>44682</v>
      </c>
      <c r="G274" s="1">
        <v>44834</v>
      </c>
      <c r="H274">
        <v>0</v>
      </c>
      <c r="I274">
        <v>0</v>
      </c>
      <c r="J274">
        <v>0</v>
      </c>
      <c r="K274">
        <v>0</v>
      </c>
      <c r="L274">
        <v>4</v>
      </c>
      <c r="M274">
        <v>0.65</v>
      </c>
      <c r="N274">
        <v>0.5</v>
      </c>
      <c r="O274">
        <v>0</v>
      </c>
      <c r="P274">
        <v>1</v>
      </c>
      <c r="Q274">
        <v>96.5</v>
      </c>
    </row>
    <row r="275" spans="1:17">
      <c r="A275" t="s">
        <v>1487</v>
      </c>
      <c r="B275">
        <v>100000</v>
      </c>
      <c r="C275">
        <v>25.881499999999999</v>
      </c>
      <c r="D275">
        <v>-97.4041</v>
      </c>
      <c r="E275">
        <v>5.48</v>
      </c>
      <c r="F275" s="1">
        <v>44682</v>
      </c>
      <c r="G275" s="1">
        <v>44834</v>
      </c>
      <c r="H275">
        <v>0</v>
      </c>
      <c r="I275">
        <v>0</v>
      </c>
      <c r="J275">
        <v>0</v>
      </c>
      <c r="K275">
        <v>0</v>
      </c>
      <c r="L275">
        <v>4</v>
      </c>
      <c r="M275">
        <v>0.65</v>
      </c>
      <c r="N275">
        <v>0.5</v>
      </c>
      <c r="O275">
        <v>0</v>
      </c>
      <c r="P275">
        <v>1</v>
      </c>
      <c r="Q275">
        <v>96.5</v>
      </c>
    </row>
    <row r="276" spans="1:17">
      <c r="A276" t="s">
        <v>1488</v>
      </c>
      <c r="B276">
        <v>100000</v>
      </c>
      <c r="C276">
        <v>25.881499999999999</v>
      </c>
      <c r="D276">
        <v>-97.4041</v>
      </c>
      <c r="E276">
        <v>5.48</v>
      </c>
      <c r="F276" s="1">
        <v>44682</v>
      </c>
      <c r="G276" s="1">
        <v>44834</v>
      </c>
      <c r="H276">
        <v>0</v>
      </c>
      <c r="I276">
        <v>0</v>
      </c>
      <c r="J276">
        <v>0</v>
      </c>
      <c r="K276">
        <v>0</v>
      </c>
      <c r="L276">
        <v>4</v>
      </c>
      <c r="M276">
        <v>0.65</v>
      </c>
      <c r="N276">
        <v>0.5</v>
      </c>
      <c r="O276">
        <v>0</v>
      </c>
      <c r="P276">
        <v>1</v>
      </c>
      <c r="Q276">
        <v>96.5</v>
      </c>
    </row>
    <row r="277" spans="1:17">
      <c r="A277" t="s">
        <v>1489</v>
      </c>
      <c r="B277">
        <v>100000</v>
      </c>
      <c r="C277">
        <v>25.881499999999999</v>
      </c>
      <c r="D277">
        <v>-97.4041</v>
      </c>
      <c r="E277">
        <v>5.48</v>
      </c>
      <c r="F277" s="1">
        <v>44682</v>
      </c>
      <c r="G277" s="1">
        <v>44834</v>
      </c>
      <c r="H277">
        <v>0</v>
      </c>
      <c r="I277">
        <v>0</v>
      </c>
      <c r="J277">
        <v>0</v>
      </c>
      <c r="K277">
        <v>0</v>
      </c>
      <c r="L277">
        <v>4</v>
      </c>
      <c r="M277">
        <v>0.65</v>
      </c>
      <c r="N277">
        <v>0.5</v>
      </c>
      <c r="O277">
        <v>0</v>
      </c>
      <c r="P277">
        <v>1</v>
      </c>
      <c r="Q277">
        <v>96.5</v>
      </c>
    </row>
    <row r="278" spans="1:17">
      <c r="A278" t="s">
        <v>1490</v>
      </c>
      <c r="B278">
        <v>100000</v>
      </c>
      <c r="C278">
        <v>25.881499999999999</v>
      </c>
      <c r="D278">
        <v>-97.4041</v>
      </c>
      <c r="E278">
        <v>5.48</v>
      </c>
      <c r="F278" s="1">
        <v>44682</v>
      </c>
      <c r="G278" s="1">
        <v>44834</v>
      </c>
      <c r="H278">
        <v>0</v>
      </c>
      <c r="I278">
        <v>0</v>
      </c>
      <c r="J278">
        <v>0</v>
      </c>
      <c r="K278">
        <v>0</v>
      </c>
      <c r="L278">
        <v>4</v>
      </c>
      <c r="M278">
        <v>0.65</v>
      </c>
      <c r="N278">
        <v>0.5</v>
      </c>
      <c r="O278">
        <v>0</v>
      </c>
      <c r="P278">
        <v>1</v>
      </c>
      <c r="Q278">
        <v>96.5</v>
      </c>
    </row>
    <row r="279" spans="1:17">
      <c r="A279" t="s">
        <v>1491</v>
      </c>
      <c r="B279">
        <v>100000</v>
      </c>
      <c r="C279">
        <v>25.881499999999999</v>
      </c>
      <c r="D279">
        <v>-97.4041</v>
      </c>
      <c r="E279">
        <v>5.48</v>
      </c>
      <c r="F279" s="1">
        <v>44682</v>
      </c>
      <c r="G279" s="1">
        <v>44834</v>
      </c>
      <c r="H279">
        <v>0</v>
      </c>
      <c r="I279">
        <v>0</v>
      </c>
      <c r="J279">
        <v>0</v>
      </c>
      <c r="K279">
        <v>0</v>
      </c>
      <c r="L279">
        <v>4</v>
      </c>
      <c r="M279">
        <v>0.65</v>
      </c>
      <c r="N279">
        <v>0.5</v>
      </c>
      <c r="O279">
        <v>0</v>
      </c>
      <c r="P279">
        <v>1</v>
      </c>
      <c r="Q279">
        <v>96.5</v>
      </c>
    </row>
    <row r="280" spans="1:17">
      <c r="A280" t="s">
        <v>1492</v>
      </c>
      <c r="B280">
        <v>100000</v>
      </c>
      <c r="C280">
        <v>25.881499999999999</v>
      </c>
      <c r="D280">
        <v>-97.4041</v>
      </c>
      <c r="E280">
        <v>5.48</v>
      </c>
      <c r="F280" s="1">
        <v>44682</v>
      </c>
      <c r="G280" s="1">
        <v>44834</v>
      </c>
      <c r="H280">
        <v>0</v>
      </c>
      <c r="I280">
        <v>0</v>
      </c>
      <c r="J280">
        <v>0</v>
      </c>
      <c r="K280">
        <v>0</v>
      </c>
      <c r="L280">
        <v>4</v>
      </c>
      <c r="M280">
        <v>0.65</v>
      </c>
      <c r="N280">
        <v>0.5</v>
      </c>
      <c r="O280">
        <v>0</v>
      </c>
      <c r="P280">
        <v>1</v>
      </c>
      <c r="Q280">
        <v>96.5</v>
      </c>
    </row>
    <row r="281" spans="1:17">
      <c r="A281" t="s">
        <v>1493</v>
      </c>
      <c r="B281">
        <v>100000</v>
      </c>
      <c r="C281">
        <v>25.881499999999999</v>
      </c>
      <c r="D281">
        <v>-97.4041</v>
      </c>
      <c r="E281">
        <v>5.48</v>
      </c>
      <c r="F281" s="1">
        <v>44682</v>
      </c>
      <c r="G281" s="1">
        <v>44834</v>
      </c>
      <c r="H281">
        <v>0</v>
      </c>
      <c r="I281">
        <v>0</v>
      </c>
      <c r="J281">
        <v>0</v>
      </c>
      <c r="K281">
        <v>0</v>
      </c>
      <c r="L281">
        <v>4</v>
      </c>
      <c r="M281">
        <v>0.65</v>
      </c>
      <c r="N281">
        <v>0.5</v>
      </c>
      <c r="O281">
        <v>0</v>
      </c>
      <c r="P281">
        <v>1</v>
      </c>
      <c r="Q281">
        <v>96.5</v>
      </c>
    </row>
    <row r="282" spans="1:17">
      <c r="A282" t="s">
        <v>1494</v>
      </c>
      <c r="B282">
        <v>100000</v>
      </c>
      <c r="C282">
        <v>25.881499999999999</v>
      </c>
      <c r="D282">
        <v>-97.4041</v>
      </c>
      <c r="E282">
        <v>5.48</v>
      </c>
      <c r="F282" s="1">
        <v>44682</v>
      </c>
      <c r="G282" s="1">
        <v>44834</v>
      </c>
      <c r="H282">
        <v>0</v>
      </c>
      <c r="I282">
        <v>0</v>
      </c>
      <c r="J282">
        <v>0</v>
      </c>
      <c r="K282">
        <v>0</v>
      </c>
      <c r="L282">
        <v>4</v>
      </c>
      <c r="M282">
        <v>0.65</v>
      </c>
      <c r="N282">
        <v>0.5</v>
      </c>
      <c r="O282">
        <v>0</v>
      </c>
      <c r="P282">
        <v>1</v>
      </c>
      <c r="Q282">
        <v>96.5</v>
      </c>
    </row>
    <row r="283" spans="1:17">
      <c r="A283" t="s">
        <v>1495</v>
      </c>
      <c r="B283">
        <v>100000</v>
      </c>
      <c r="C283">
        <v>25.881499999999999</v>
      </c>
      <c r="D283">
        <v>-97.4041</v>
      </c>
      <c r="E283">
        <v>5.48</v>
      </c>
      <c r="F283" s="1">
        <v>44682</v>
      </c>
      <c r="G283" s="1">
        <v>44834</v>
      </c>
      <c r="H283">
        <v>0</v>
      </c>
      <c r="I283">
        <v>0</v>
      </c>
      <c r="J283">
        <v>0</v>
      </c>
      <c r="K283">
        <v>0</v>
      </c>
      <c r="L283">
        <v>4</v>
      </c>
      <c r="M283">
        <v>0.65</v>
      </c>
      <c r="N283">
        <v>0.5</v>
      </c>
      <c r="O283">
        <v>0</v>
      </c>
      <c r="P283">
        <v>1</v>
      </c>
      <c r="Q283">
        <v>96.5</v>
      </c>
    </row>
    <row r="284" spans="1:17">
      <c r="A284" t="s">
        <v>1496</v>
      </c>
      <c r="B284">
        <v>100000</v>
      </c>
      <c r="C284">
        <v>25.881499999999999</v>
      </c>
      <c r="D284">
        <v>-97.4041</v>
      </c>
      <c r="E284">
        <v>5.48</v>
      </c>
      <c r="F284" s="1">
        <v>44682</v>
      </c>
      <c r="G284" s="1">
        <v>44834</v>
      </c>
      <c r="H284">
        <v>0</v>
      </c>
      <c r="I284">
        <v>0</v>
      </c>
      <c r="J284">
        <v>0</v>
      </c>
      <c r="K284">
        <v>0</v>
      </c>
      <c r="L284">
        <v>4</v>
      </c>
      <c r="M284">
        <v>0.65</v>
      </c>
      <c r="N284">
        <v>0.5</v>
      </c>
      <c r="O284">
        <v>0</v>
      </c>
      <c r="P284">
        <v>1</v>
      </c>
      <c r="Q284">
        <v>96.5</v>
      </c>
    </row>
    <row r="285" spans="1:17">
      <c r="A285" t="s">
        <v>1497</v>
      </c>
      <c r="B285">
        <v>100000</v>
      </c>
      <c r="C285">
        <v>25.881499999999999</v>
      </c>
      <c r="D285">
        <v>-97.4041</v>
      </c>
      <c r="E285">
        <v>5.48</v>
      </c>
      <c r="F285" s="1">
        <v>44682</v>
      </c>
      <c r="G285" s="1">
        <v>44834</v>
      </c>
      <c r="H285">
        <v>0</v>
      </c>
      <c r="I285">
        <v>0</v>
      </c>
      <c r="J285">
        <v>0</v>
      </c>
      <c r="K285">
        <v>0</v>
      </c>
      <c r="L285">
        <v>4</v>
      </c>
      <c r="M285">
        <v>0.65</v>
      </c>
      <c r="N285">
        <v>0.5</v>
      </c>
      <c r="O285">
        <v>0</v>
      </c>
      <c r="P285">
        <v>1</v>
      </c>
      <c r="Q285">
        <v>96.5</v>
      </c>
    </row>
    <row r="286" spans="1:17">
      <c r="A286" t="s">
        <v>1498</v>
      </c>
      <c r="B286">
        <v>100000</v>
      </c>
      <c r="C286">
        <v>25.881499999999999</v>
      </c>
      <c r="D286">
        <v>-97.4041</v>
      </c>
      <c r="E286">
        <v>5.48</v>
      </c>
      <c r="F286" s="1">
        <v>44682</v>
      </c>
      <c r="G286" s="1">
        <v>44834</v>
      </c>
      <c r="H286">
        <v>0</v>
      </c>
      <c r="I286">
        <v>0</v>
      </c>
      <c r="J286">
        <v>0</v>
      </c>
      <c r="K286">
        <v>0</v>
      </c>
      <c r="L286">
        <v>4</v>
      </c>
      <c r="M286">
        <v>0.65</v>
      </c>
      <c r="N286">
        <v>0.5</v>
      </c>
      <c r="O286">
        <v>0</v>
      </c>
      <c r="P286">
        <v>1</v>
      </c>
      <c r="Q286">
        <v>96.5</v>
      </c>
    </row>
    <row r="287" spans="1:17">
      <c r="A287" t="s">
        <v>1499</v>
      </c>
      <c r="B287">
        <v>100000</v>
      </c>
      <c r="C287">
        <v>25.881499999999999</v>
      </c>
      <c r="D287">
        <v>-97.4041</v>
      </c>
      <c r="E287">
        <v>5.48</v>
      </c>
      <c r="F287" s="1">
        <v>44682</v>
      </c>
      <c r="G287" s="1">
        <v>44834</v>
      </c>
      <c r="H287">
        <v>0</v>
      </c>
      <c r="I287">
        <v>0</v>
      </c>
      <c r="J287">
        <v>0</v>
      </c>
      <c r="K287">
        <v>0</v>
      </c>
      <c r="L287">
        <v>4</v>
      </c>
      <c r="M287">
        <v>0.65</v>
      </c>
      <c r="N287">
        <v>0.5</v>
      </c>
      <c r="O287">
        <v>0</v>
      </c>
      <c r="P287">
        <v>1</v>
      </c>
      <c r="Q287">
        <v>96.5</v>
      </c>
    </row>
    <row r="288" spans="1:17">
      <c r="A288" t="s">
        <v>1500</v>
      </c>
      <c r="B288">
        <v>100000</v>
      </c>
      <c r="C288">
        <v>25.881499999999999</v>
      </c>
      <c r="D288">
        <v>-97.4041</v>
      </c>
      <c r="E288">
        <v>5.48</v>
      </c>
      <c r="F288" s="1">
        <v>44682</v>
      </c>
      <c r="G288" s="1">
        <v>44834</v>
      </c>
      <c r="H288">
        <v>0</v>
      </c>
      <c r="I288">
        <v>0</v>
      </c>
      <c r="J288">
        <v>0</v>
      </c>
      <c r="K288">
        <v>0</v>
      </c>
      <c r="L288">
        <v>4</v>
      </c>
      <c r="M288">
        <v>0.65</v>
      </c>
      <c r="N288">
        <v>0.5</v>
      </c>
      <c r="O288">
        <v>0</v>
      </c>
      <c r="P288">
        <v>1</v>
      </c>
      <c r="Q288">
        <v>96.5</v>
      </c>
    </row>
    <row r="289" spans="1:17">
      <c r="A289" t="s">
        <v>1501</v>
      </c>
      <c r="B289">
        <v>100000</v>
      </c>
      <c r="C289">
        <v>25.881499999999999</v>
      </c>
      <c r="D289">
        <v>-97.4041</v>
      </c>
      <c r="E289">
        <v>5.48</v>
      </c>
      <c r="F289" s="1">
        <v>44682</v>
      </c>
      <c r="G289" s="1">
        <v>44834</v>
      </c>
      <c r="H289">
        <v>0</v>
      </c>
      <c r="I289">
        <v>0</v>
      </c>
      <c r="J289">
        <v>0</v>
      </c>
      <c r="K289">
        <v>0</v>
      </c>
      <c r="L289">
        <v>4</v>
      </c>
      <c r="M289">
        <v>0.65</v>
      </c>
      <c r="N289">
        <v>0.5</v>
      </c>
      <c r="O289">
        <v>0</v>
      </c>
      <c r="P289">
        <v>1</v>
      </c>
      <c r="Q289">
        <v>96.5</v>
      </c>
    </row>
    <row r="290" spans="1:17">
      <c r="A290" t="s">
        <v>1502</v>
      </c>
      <c r="B290">
        <v>100000</v>
      </c>
      <c r="C290">
        <v>25.881499999999999</v>
      </c>
      <c r="D290">
        <v>-97.4041</v>
      </c>
      <c r="E290">
        <v>5.48</v>
      </c>
      <c r="F290" s="1">
        <v>44682</v>
      </c>
      <c r="G290" s="1">
        <v>44834</v>
      </c>
      <c r="H290">
        <v>0</v>
      </c>
      <c r="I290">
        <v>0</v>
      </c>
      <c r="J290">
        <v>0</v>
      </c>
      <c r="K290">
        <v>0</v>
      </c>
      <c r="L290">
        <v>4</v>
      </c>
      <c r="M290">
        <v>0.65</v>
      </c>
      <c r="N290">
        <v>0.5</v>
      </c>
      <c r="O290">
        <v>0</v>
      </c>
      <c r="P290">
        <v>1</v>
      </c>
      <c r="Q290">
        <v>96.5</v>
      </c>
    </row>
    <row r="291" spans="1:17">
      <c r="A291" t="s">
        <v>1503</v>
      </c>
      <c r="B291">
        <v>100000</v>
      </c>
      <c r="C291">
        <v>25.881499999999999</v>
      </c>
      <c r="D291">
        <v>-97.4041</v>
      </c>
      <c r="E291">
        <v>5.48</v>
      </c>
      <c r="F291" s="1">
        <v>44682</v>
      </c>
      <c r="G291" s="1">
        <v>44834</v>
      </c>
      <c r="H291">
        <v>0</v>
      </c>
      <c r="I291">
        <v>0</v>
      </c>
      <c r="J291">
        <v>0</v>
      </c>
      <c r="K291">
        <v>0</v>
      </c>
      <c r="L291">
        <v>4</v>
      </c>
      <c r="M291">
        <v>0.65</v>
      </c>
      <c r="N291">
        <v>0.5</v>
      </c>
      <c r="O291">
        <v>0</v>
      </c>
      <c r="P291">
        <v>1</v>
      </c>
      <c r="Q291">
        <v>96.5</v>
      </c>
    </row>
    <row r="292" spans="1:17">
      <c r="A292" t="s">
        <v>1504</v>
      </c>
      <c r="B292">
        <v>100000</v>
      </c>
      <c r="C292">
        <v>28.4815</v>
      </c>
      <c r="D292">
        <v>-96.624899999999997</v>
      </c>
      <c r="E292">
        <v>4.2699999999999996</v>
      </c>
      <c r="F292" s="1">
        <v>42856</v>
      </c>
      <c r="G292" s="1">
        <v>43008</v>
      </c>
      <c r="H292">
        <v>0</v>
      </c>
      <c r="I292">
        <v>0</v>
      </c>
      <c r="J292">
        <v>0</v>
      </c>
      <c r="K292">
        <v>0</v>
      </c>
      <c r="L292">
        <v>4</v>
      </c>
      <c r="M292">
        <v>0.65</v>
      </c>
      <c r="N292">
        <v>0.5</v>
      </c>
      <c r="O292">
        <v>0</v>
      </c>
      <c r="P292">
        <v>1</v>
      </c>
      <c r="Q292">
        <v>96.5</v>
      </c>
    </row>
    <row r="293" spans="1:17">
      <c r="A293" t="s">
        <v>1505</v>
      </c>
      <c r="B293">
        <v>100000</v>
      </c>
      <c r="C293">
        <v>28.4815</v>
      </c>
      <c r="D293">
        <v>-96.624899999999997</v>
      </c>
      <c r="E293">
        <v>4.2699999999999996</v>
      </c>
      <c r="F293" s="1">
        <v>42856</v>
      </c>
      <c r="G293" s="1">
        <v>43008</v>
      </c>
      <c r="H293">
        <v>0</v>
      </c>
      <c r="I293">
        <v>0</v>
      </c>
      <c r="J293">
        <v>0</v>
      </c>
      <c r="K293">
        <v>0</v>
      </c>
      <c r="L293">
        <v>4</v>
      </c>
      <c r="M293">
        <v>0.65</v>
      </c>
      <c r="N293">
        <v>0.5</v>
      </c>
      <c r="O293">
        <v>0</v>
      </c>
      <c r="P293">
        <v>1</v>
      </c>
      <c r="Q293">
        <v>96.5</v>
      </c>
    </row>
    <row r="294" spans="1:17">
      <c r="A294" t="s">
        <v>1506</v>
      </c>
      <c r="B294">
        <v>100000</v>
      </c>
      <c r="C294">
        <v>28.4815</v>
      </c>
      <c r="D294">
        <v>-96.624899999999997</v>
      </c>
      <c r="E294">
        <v>4.2699999999999996</v>
      </c>
      <c r="F294" s="1">
        <v>42856</v>
      </c>
      <c r="G294" s="1">
        <v>43008</v>
      </c>
      <c r="H294">
        <v>0</v>
      </c>
      <c r="I294">
        <v>0</v>
      </c>
      <c r="J294">
        <v>0</v>
      </c>
      <c r="K294">
        <v>0</v>
      </c>
      <c r="L294">
        <v>4</v>
      </c>
      <c r="M294">
        <v>0.65</v>
      </c>
      <c r="N294">
        <v>0.5</v>
      </c>
      <c r="O294">
        <v>0</v>
      </c>
      <c r="P294">
        <v>1</v>
      </c>
      <c r="Q294">
        <v>96.5</v>
      </c>
    </row>
    <row r="295" spans="1:17">
      <c r="A295" t="s">
        <v>1507</v>
      </c>
      <c r="B295">
        <v>100000</v>
      </c>
      <c r="C295">
        <v>28.4815</v>
      </c>
      <c r="D295">
        <v>-96.624899999999997</v>
      </c>
      <c r="E295">
        <v>4.2699999999999996</v>
      </c>
      <c r="F295" s="1">
        <v>42856</v>
      </c>
      <c r="G295" s="1">
        <v>43008</v>
      </c>
      <c r="H295">
        <v>0</v>
      </c>
      <c r="I295">
        <v>0</v>
      </c>
      <c r="J295">
        <v>0</v>
      </c>
      <c r="K295">
        <v>0</v>
      </c>
      <c r="L295">
        <v>4</v>
      </c>
      <c r="M295">
        <v>0.65</v>
      </c>
      <c r="N295">
        <v>0.5</v>
      </c>
      <c r="O295">
        <v>0</v>
      </c>
      <c r="P295">
        <v>1</v>
      </c>
      <c r="Q295">
        <v>96.5</v>
      </c>
    </row>
    <row r="296" spans="1:17">
      <c r="A296" t="s">
        <v>1508</v>
      </c>
      <c r="B296">
        <v>100000</v>
      </c>
      <c r="C296">
        <v>28.4815</v>
      </c>
      <c r="D296">
        <v>-96.624899999999997</v>
      </c>
      <c r="E296">
        <v>4.2699999999999996</v>
      </c>
      <c r="F296" s="1">
        <v>42856</v>
      </c>
      <c r="G296" s="1">
        <v>43008</v>
      </c>
      <c r="H296">
        <v>0</v>
      </c>
      <c r="I296">
        <v>0</v>
      </c>
      <c r="J296">
        <v>0</v>
      </c>
      <c r="K296">
        <v>0</v>
      </c>
      <c r="L296">
        <v>4</v>
      </c>
      <c r="M296">
        <v>0.65</v>
      </c>
      <c r="N296">
        <v>0.5</v>
      </c>
      <c r="O296">
        <v>0</v>
      </c>
      <c r="P296">
        <v>1</v>
      </c>
      <c r="Q296">
        <v>96.5</v>
      </c>
    </row>
    <row r="297" spans="1:17">
      <c r="A297" t="s">
        <v>1509</v>
      </c>
      <c r="B297">
        <v>100000</v>
      </c>
      <c r="C297">
        <v>28.4815</v>
      </c>
      <c r="D297">
        <v>-96.624899999999997</v>
      </c>
      <c r="E297">
        <v>4.2699999999999996</v>
      </c>
      <c r="F297" s="1">
        <v>42856</v>
      </c>
      <c r="G297" s="1">
        <v>43008</v>
      </c>
      <c r="H297">
        <v>0</v>
      </c>
      <c r="I297">
        <v>0</v>
      </c>
      <c r="J297">
        <v>0</v>
      </c>
      <c r="K297">
        <v>0</v>
      </c>
      <c r="L297">
        <v>4</v>
      </c>
      <c r="M297">
        <v>0.65</v>
      </c>
      <c r="N297">
        <v>0.5</v>
      </c>
      <c r="O297">
        <v>0</v>
      </c>
      <c r="P297">
        <v>1</v>
      </c>
      <c r="Q297">
        <v>96.5</v>
      </c>
    </row>
    <row r="298" spans="1:17">
      <c r="A298" t="s">
        <v>1510</v>
      </c>
      <c r="B298">
        <v>100000</v>
      </c>
      <c r="C298">
        <v>28.4815</v>
      </c>
      <c r="D298">
        <v>-96.624899999999997</v>
      </c>
      <c r="E298">
        <v>4.2699999999999996</v>
      </c>
      <c r="F298" s="1">
        <v>42856</v>
      </c>
      <c r="G298" s="1">
        <v>43008</v>
      </c>
      <c r="H298">
        <v>0</v>
      </c>
      <c r="I298">
        <v>0</v>
      </c>
      <c r="J298">
        <v>0</v>
      </c>
      <c r="K298">
        <v>0</v>
      </c>
      <c r="L298">
        <v>4</v>
      </c>
      <c r="M298">
        <v>0.65</v>
      </c>
      <c r="N298">
        <v>0.5</v>
      </c>
      <c r="O298">
        <v>0</v>
      </c>
      <c r="P298">
        <v>1</v>
      </c>
      <c r="Q298">
        <v>96.5</v>
      </c>
    </row>
    <row r="299" spans="1:17">
      <c r="A299" t="s">
        <v>1511</v>
      </c>
      <c r="B299">
        <v>100000</v>
      </c>
      <c r="C299">
        <v>28.4815</v>
      </c>
      <c r="D299">
        <v>-96.624899999999997</v>
      </c>
      <c r="E299">
        <v>4.2699999999999996</v>
      </c>
      <c r="F299" s="1">
        <v>42856</v>
      </c>
      <c r="G299" s="1">
        <v>43008</v>
      </c>
      <c r="H299">
        <v>0</v>
      </c>
      <c r="I299">
        <v>0</v>
      </c>
      <c r="J299">
        <v>0</v>
      </c>
      <c r="K299">
        <v>0</v>
      </c>
      <c r="L299">
        <v>4</v>
      </c>
      <c r="M299">
        <v>0.65</v>
      </c>
      <c r="N299">
        <v>0.5</v>
      </c>
      <c r="O299">
        <v>0</v>
      </c>
      <c r="P299">
        <v>1</v>
      </c>
      <c r="Q299">
        <v>96.5</v>
      </c>
    </row>
    <row r="300" spans="1:17">
      <c r="A300" t="s">
        <v>1512</v>
      </c>
      <c r="B300">
        <v>100000</v>
      </c>
      <c r="C300">
        <v>28.4815</v>
      </c>
      <c r="D300">
        <v>-96.624899999999997</v>
      </c>
      <c r="E300">
        <v>4.2699999999999996</v>
      </c>
      <c r="F300" s="1">
        <v>42856</v>
      </c>
      <c r="G300" s="1">
        <v>43008</v>
      </c>
      <c r="H300">
        <v>0</v>
      </c>
      <c r="I300">
        <v>0</v>
      </c>
      <c r="J300">
        <v>0</v>
      </c>
      <c r="K300">
        <v>0</v>
      </c>
      <c r="L300">
        <v>4</v>
      </c>
      <c r="M300">
        <v>0.65</v>
      </c>
      <c r="N300">
        <v>0.5</v>
      </c>
      <c r="O300">
        <v>0</v>
      </c>
      <c r="P300">
        <v>1</v>
      </c>
      <c r="Q300">
        <v>96.5</v>
      </c>
    </row>
    <row r="301" spans="1:17">
      <c r="A301" t="s">
        <v>1513</v>
      </c>
      <c r="B301">
        <v>100000</v>
      </c>
      <c r="C301">
        <v>28.4815</v>
      </c>
      <c r="D301">
        <v>-96.624899999999997</v>
      </c>
      <c r="E301">
        <v>4.2699999999999996</v>
      </c>
      <c r="F301" s="1">
        <v>42856</v>
      </c>
      <c r="G301" s="1">
        <v>43008</v>
      </c>
      <c r="H301">
        <v>0</v>
      </c>
      <c r="I301">
        <v>0</v>
      </c>
      <c r="J301">
        <v>0</v>
      </c>
      <c r="K301">
        <v>0</v>
      </c>
      <c r="L301">
        <v>4</v>
      </c>
      <c r="M301">
        <v>0.65</v>
      </c>
      <c r="N301">
        <v>0.5</v>
      </c>
      <c r="O301">
        <v>0</v>
      </c>
      <c r="P301">
        <v>1</v>
      </c>
      <c r="Q301">
        <v>96.5</v>
      </c>
    </row>
    <row r="302" spans="1:17">
      <c r="A302" t="s">
        <v>1514</v>
      </c>
      <c r="B302">
        <v>100000</v>
      </c>
      <c r="C302">
        <v>28.4815</v>
      </c>
      <c r="D302">
        <v>-96.624899999999997</v>
      </c>
      <c r="E302">
        <v>4.2699999999999996</v>
      </c>
      <c r="F302" s="1">
        <v>42856</v>
      </c>
      <c r="G302" s="1">
        <v>43008</v>
      </c>
      <c r="H302">
        <v>0</v>
      </c>
      <c r="I302">
        <v>0</v>
      </c>
      <c r="J302">
        <v>0</v>
      </c>
      <c r="K302">
        <v>0</v>
      </c>
      <c r="L302">
        <v>4</v>
      </c>
      <c r="M302">
        <v>0.65</v>
      </c>
      <c r="N302">
        <v>0.5</v>
      </c>
      <c r="O302">
        <v>0</v>
      </c>
      <c r="P302">
        <v>1</v>
      </c>
      <c r="Q302">
        <v>96.5</v>
      </c>
    </row>
    <row r="303" spans="1:17">
      <c r="A303" t="s">
        <v>1515</v>
      </c>
      <c r="B303">
        <v>100000</v>
      </c>
      <c r="C303">
        <v>28.4815</v>
      </c>
      <c r="D303">
        <v>-96.624899999999997</v>
      </c>
      <c r="E303">
        <v>4.2699999999999996</v>
      </c>
      <c r="F303" s="1">
        <v>42856</v>
      </c>
      <c r="G303" s="1">
        <v>43008</v>
      </c>
      <c r="H303">
        <v>0</v>
      </c>
      <c r="I303">
        <v>0</v>
      </c>
      <c r="J303">
        <v>0</v>
      </c>
      <c r="K303">
        <v>0</v>
      </c>
      <c r="L303">
        <v>4</v>
      </c>
      <c r="M303">
        <v>0.65</v>
      </c>
      <c r="N303">
        <v>0.5</v>
      </c>
      <c r="O303">
        <v>0</v>
      </c>
      <c r="P303">
        <v>1</v>
      </c>
      <c r="Q303">
        <v>96.5</v>
      </c>
    </row>
    <row r="304" spans="1:17">
      <c r="A304" t="s">
        <v>1516</v>
      </c>
      <c r="B304">
        <v>100000</v>
      </c>
      <c r="C304">
        <v>28.4815</v>
      </c>
      <c r="D304">
        <v>-96.624899999999997</v>
      </c>
      <c r="E304">
        <v>4.2699999999999996</v>
      </c>
      <c r="F304" s="1">
        <v>42856</v>
      </c>
      <c r="G304" s="1">
        <v>43008</v>
      </c>
      <c r="H304">
        <v>0</v>
      </c>
      <c r="I304">
        <v>0</v>
      </c>
      <c r="J304">
        <v>0</v>
      </c>
      <c r="K304">
        <v>0</v>
      </c>
      <c r="L304">
        <v>4</v>
      </c>
      <c r="M304">
        <v>0.65</v>
      </c>
      <c r="N304">
        <v>0.5</v>
      </c>
      <c r="O304">
        <v>0</v>
      </c>
      <c r="P304">
        <v>1</v>
      </c>
      <c r="Q304">
        <v>96.5</v>
      </c>
    </row>
    <row r="305" spans="1:17">
      <c r="A305" t="s">
        <v>1517</v>
      </c>
      <c r="B305">
        <v>100000</v>
      </c>
      <c r="C305">
        <v>28.4815</v>
      </c>
      <c r="D305">
        <v>-96.624899999999997</v>
      </c>
      <c r="E305">
        <v>4.2699999999999996</v>
      </c>
      <c r="F305" s="1">
        <v>42856</v>
      </c>
      <c r="G305" s="1">
        <v>43008</v>
      </c>
      <c r="H305">
        <v>0</v>
      </c>
      <c r="I305">
        <v>0</v>
      </c>
      <c r="J305">
        <v>0</v>
      </c>
      <c r="K305">
        <v>0</v>
      </c>
      <c r="L305">
        <v>4</v>
      </c>
      <c r="M305">
        <v>0.65</v>
      </c>
      <c r="N305">
        <v>0.5</v>
      </c>
      <c r="O305">
        <v>0</v>
      </c>
      <c r="P305">
        <v>1</v>
      </c>
      <c r="Q305">
        <v>96.5</v>
      </c>
    </row>
    <row r="306" spans="1:17">
      <c r="A306" t="s">
        <v>1518</v>
      </c>
      <c r="B306">
        <v>100000</v>
      </c>
      <c r="C306">
        <v>28.4815</v>
      </c>
      <c r="D306">
        <v>-96.624899999999997</v>
      </c>
      <c r="E306">
        <v>4.2699999999999996</v>
      </c>
      <c r="F306" s="1">
        <v>42856</v>
      </c>
      <c r="G306" s="1">
        <v>43008</v>
      </c>
      <c r="H306">
        <v>0</v>
      </c>
      <c r="I306">
        <v>0</v>
      </c>
      <c r="J306">
        <v>0</v>
      </c>
      <c r="K306">
        <v>0</v>
      </c>
      <c r="L306">
        <v>4</v>
      </c>
      <c r="M306">
        <v>0.65</v>
      </c>
      <c r="N306">
        <v>0.5</v>
      </c>
      <c r="O306">
        <v>0</v>
      </c>
      <c r="P306">
        <v>1</v>
      </c>
      <c r="Q306">
        <v>96.5</v>
      </c>
    </row>
    <row r="307" spans="1:17">
      <c r="A307" t="s">
        <v>1519</v>
      </c>
      <c r="B307">
        <v>100000</v>
      </c>
      <c r="C307">
        <v>28.4815</v>
      </c>
      <c r="D307">
        <v>-96.624899999999997</v>
      </c>
      <c r="E307">
        <v>4.2699999999999996</v>
      </c>
      <c r="F307" s="1">
        <v>42856</v>
      </c>
      <c r="G307" s="1">
        <v>43008</v>
      </c>
      <c r="H307">
        <v>0</v>
      </c>
      <c r="I307">
        <v>0</v>
      </c>
      <c r="J307">
        <v>0</v>
      </c>
      <c r="K307">
        <v>0</v>
      </c>
      <c r="L307">
        <v>4</v>
      </c>
      <c r="M307">
        <v>0.65</v>
      </c>
      <c r="N307">
        <v>0.5</v>
      </c>
      <c r="O307">
        <v>0</v>
      </c>
      <c r="P307">
        <v>1</v>
      </c>
      <c r="Q307">
        <v>96.5</v>
      </c>
    </row>
    <row r="308" spans="1:17">
      <c r="A308" t="s">
        <v>1520</v>
      </c>
      <c r="B308">
        <v>100000</v>
      </c>
      <c r="C308">
        <v>28.4815</v>
      </c>
      <c r="D308">
        <v>-96.624899999999997</v>
      </c>
      <c r="E308">
        <v>4.2699999999999996</v>
      </c>
      <c r="F308" s="1">
        <v>42856</v>
      </c>
      <c r="G308" s="1">
        <v>43008</v>
      </c>
      <c r="H308">
        <v>0</v>
      </c>
      <c r="I308">
        <v>0</v>
      </c>
      <c r="J308">
        <v>0</v>
      </c>
      <c r="K308">
        <v>0</v>
      </c>
      <c r="L308">
        <v>4</v>
      </c>
      <c r="M308">
        <v>0.65</v>
      </c>
      <c r="N308">
        <v>0.5</v>
      </c>
      <c r="O308">
        <v>0</v>
      </c>
      <c r="P308">
        <v>1</v>
      </c>
      <c r="Q308">
        <v>96.5</v>
      </c>
    </row>
    <row r="309" spans="1:17">
      <c r="A309" t="s">
        <v>1521</v>
      </c>
      <c r="B309">
        <v>100000</v>
      </c>
      <c r="C309">
        <v>28.4815</v>
      </c>
      <c r="D309">
        <v>-96.624899999999997</v>
      </c>
      <c r="E309">
        <v>4.2699999999999996</v>
      </c>
      <c r="F309" s="1">
        <v>42856</v>
      </c>
      <c r="G309" s="1">
        <v>43008</v>
      </c>
      <c r="H309">
        <v>0</v>
      </c>
      <c r="I309">
        <v>0</v>
      </c>
      <c r="J309">
        <v>0</v>
      </c>
      <c r="K309">
        <v>0</v>
      </c>
      <c r="L309">
        <v>4</v>
      </c>
      <c r="M309">
        <v>0.65</v>
      </c>
      <c r="N309">
        <v>0.5</v>
      </c>
      <c r="O309">
        <v>0</v>
      </c>
      <c r="P309">
        <v>1</v>
      </c>
      <c r="Q309">
        <v>96.5</v>
      </c>
    </row>
    <row r="310" spans="1:17">
      <c r="A310" t="s">
        <v>1522</v>
      </c>
      <c r="B310">
        <v>100000</v>
      </c>
      <c r="C310">
        <v>28.4815</v>
      </c>
      <c r="D310">
        <v>-96.624899999999997</v>
      </c>
      <c r="E310">
        <v>4.2699999999999996</v>
      </c>
      <c r="F310" s="1">
        <v>42856</v>
      </c>
      <c r="G310" s="1">
        <v>43008</v>
      </c>
      <c r="H310">
        <v>0</v>
      </c>
      <c r="I310">
        <v>0</v>
      </c>
      <c r="J310">
        <v>0</v>
      </c>
      <c r="K310">
        <v>0</v>
      </c>
      <c r="L310">
        <v>4</v>
      </c>
      <c r="M310">
        <v>0.65</v>
      </c>
      <c r="N310">
        <v>0.5</v>
      </c>
      <c r="O310">
        <v>0</v>
      </c>
      <c r="P310">
        <v>1</v>
      </c>
      <c r="Q310">
        <v>96.5</v>
      </c>
    </row>
    <row r="311" spans="1:17">
      <c r="A311" t="s">
        <v>1523</v>
      </c>
      <c r="B311">
        <v>100000</v>
      </c>
      <c r="C311">
        <v>28.4815</v>
      </c>
      <c r="D311">
        <v>-96.624899999999997</v>
      </c>
      <c r="E311">
        <v>4.2699999999999996</v>
      </c>
      <c r="F311" s="1">
        <v>42856</v>
      </c>
      <c r="G311" s="1">
        <v>43008</v>
      </c>
      <c r="H311">
        <v>0</v>
      </c>
      <c r="I311">
        <v>0</v>
      </c>
      <c r="J311">
        <v>0</v>
      </c>
      <c r="K311">
        <v>0</v>
      </c>
      <c r="L311">
        <v>4</v>
      </c>
      <c r="M311">
        <v>0.65</v>
      </c>
      <c r="N311">
        <v>0.5</v>
      </c>
      <c r="O311">
        <v>0</v>
      </c>
      <c r="P311">
        <v>1</v>
      </c>
      <c r="Q311">
        <v>96.5</v>
      </c>
    </row>
    <row r="312" spans="1:17">
      <c r="A312" t="s">
        <v>1524</v>
      </c>
      <c r="B312">
        <v>100000</v>
      </c>
      <c r="C312">
        <v>28.4815</v>
      </c>
      <c r="D312">
        <v>-96.624899999999997</v>
      </c>
      <c r="E312">
        <v>4.2699999999999996</v>
      </c>
      <c r="F312" s="1">
        <v>42856</v>
      </c>
      <c r="G312" s="1">
        <v>43008</v>
      </c>
      <c r="H312">
        <v>0</v>
      </c>
      <c r="I312">
        <v>0</v>
      </c>
      <c r="J312">
        <v>0</v>
      </c>
      <c r="K312">
        <v>0</v>
      </c>
      <c r="L312">
        <v>4</v>
      </c>
      <c r="M312">
        <v>0.65</v>
      </c>
      <c r="N312">
        <v>0.5</v>
      </c>
      <c r="O312">
        <v>0</v>
      </c>
      <c r="P312">
        <v>1</v>
      </c>
      <c r="Q312">
        <v>96.5</v>
      </c>
    </row>
    <row r="313" spans="1:17">
      <c r="A313" t="s">
        <v>1525</v>
      </c>
      <c r="B313">
        <v>100000</v>
      </c>
      <c r="C313">
        <v>28.4815</v>
      </c>
      <c r="D313">
        <v>-96.624899999999997</v>
      </c>
      <c r="E313">
        <v>4.2699999999999996</v>
      </c>
      <c r="F313" s="1">
        <v>42856</v>
      </c>
      <c r="G313" s="1">
        <v>43008</v>
      </c>
      <c r="H313">
        <v>0</v>
      </c>
      <c r="I313">
        <v>0</v>
      </c>
      <c r="J313">
        <v>0</v>
      </c>
      <c r="K313">
        <v>0</v>
      </c>
      <c r="L313">
        <v>4</v>
      </c>
      <c r="M313">
        <v>0.65</v>
      </c>
      <c r="N313">
        <v>0.5</v>
      </c>
      <c r="O313">
        <v>0</v>
      </c>
      <c r="P313">
        <v>1</v>
      </c>
      <c r="Q313">
        <v>96.5</v>
      </c>
    </row>
    <row r="314" spans="1:17">
      <c r="A314" t="s">
        <v>1526</v>
      </c>
      <c r="B314">
        <v>100000</v>
      </c>
      <c r="C314">
        <v>28.4815</v>
      </c>
      <c r="D314">
        <v>-96.624899999999997</v>
      </c>
      <c r="E314">
        <v>4.2699999999999996</v>
      </c>
      <c r="F314" s="1">
        <v>42856</v>
      </c>
      <c r="G314" s="1">
        <v>43008</v>
      </c>
      <c r="H314">
        <v>0</v>
      </c>
      <c r="I314">
        <v>0</v>
      </c>
      <c r="J314">
        <v>0</v>
      </c>
      <c r="K314">
        <v>0</v>
      </c>
      <c r="L314">
        <v>4</v>
      </c>
      <c r="M314">
        <v>0.65</v>
      </c>
      <c r="N314">
        <v>0.5</v>
      </c>
      <c r="O314">
        <v>0</v>
      </c>
      <c r="P314">
        <v>1</v>
      </c>
      <c r="Q314">
        <v>96.5</v>
      </c>
    </row>
    <row r="315" spans="1:17">
      <c r="A315" t="s">
        <v>1527</v>
      </c>
      <c r="B315">
        <v>100000</v>
      </c>
      <c r="C315">
        <v>28.4815</v>
      </c>
      <c r="D315">
        <v>-96.624899999999997</v>
      </c>
      <c r="E315">
        <v>4.2699999999999996</v>
      </c>
      <c r="F315" s="1">
        <v>42856</v>
      </c>
      <c r="G315" s="1">
        <v>43008</v>
      </c>
      <c r="H315">
        <v>0</v>
      </c>
      <c r="I315">
        <v>0</v>
      </c>
      <c r="J315">
        <v>0</v>
      </c>
      <c r="K315">
        <v>0</v>
      </c>
      <c r="L315">
        <v>4</v>
      </c>
      <c r="M315">
        <v>0.65</v>
      </c>
      <c r="N315">
        <v>0.5</v>
      </c>
      <c r="O315">
        <v>0</v>
      </c>
      <c r="P315">
        <v>1</v>
      </c>
      <c r="Q315">
        <v>96.5</v>
      </c>
    </row>
    <row r="316" spans="1:17">
      <c r="A316" t="s">
        <v>1528</v>
      </c>
      <c r="B316">
        <v>100000</v>
      </c>
      <c r="C316">
        <v>28.4815</v>
      </c>
      <c r="D316">
        <v>-96.624899999999997</v>
      </c>
      <c r="E316">
        <v>4.2699999999999996</v>
      </c>
      <c r="F316" s="1">
        <v>43221</v>
      </c>
      <c r="G316" s="1">
        <v>43373</v>
      </c>
      <c r="H316">
        <v>0</v>
      </c>
      <c r="I316">
        <v>0</v>
      </c>
      <c r="J316">
        <v>0</v>
      </c>
      <c r="K316">
        <v>0</v>
      </c>
      <c r="L316">
        <v>4</v>
      </c>
      <c r="M316">
        <v>0.65</v>
      </c>
      <c r="N316">
        <v>0.5</v>
      </c>
      <c r="O316">
        <v>0</v>
      </c>
      <c r="P316">
        <v>1</v>
      </c>
      <c r="Q316">
        <v>96.5</v>
      </c>
    </row>
    <row r="317" spans="1:17">
      <c r="A317" t="s">
        <v>1529</v>
      </c>
      <c r="B317">
        <v>100000</v>
      </c>
      <c r="C317">
        <v>28.4815</v>
      </c>
      <c r="D317">
        <v>-96.624899999999997</v>
      </c>
      <c r="E317">
        <v>4.2699999999999996</v>
      </c>
      <c r="F317" s="1">
        <v>43221</v>
      </c>
      <c r="G317" s="1">
        <v>43373</v>
      </c>
      <c r="H317">
        <v>0</v>
      </c>
      <c r="I317">
        <v>0</v>
      </c>
      <c r="J317">
        <v>0</v>
      </c>
      <c r="K317">
        <v>0</v>
      </c>
      <c r="L317">
        <v>4</v>
      </c>
      <c r="M317">
        <v>0.65</v>
      </c>
      <c r="N317">
        <v>0.5</v>
      </c>
      <c r="O317">
        <v>0</v>
      </c>
      <c r="P317">
        <v>1</v>
      </c>
      <c r="Q317">
        <v>96.5</v>
      </c>
    </row>
    <row r="318" spans="1:17">
      <c r="A318" t="s">
        <v>1530</v>
      </c>
      <c r="B318">
        <v>100000</v>
      </c>
      <c r="C318">
        <v>28.4815</v>
      </c>
      <c r="D318">
        <v>-96.624899999999997</v>
      </c>
      <c r="E318">
        <v>4.2699999999999996</v>
      </c>
      <c r="F318" s="1">
        <v>43221</v>
      </c>
      <c r="G318" s="1">
        <v>43373</v>
      </c>
      <c r="H318">
        <v>0</v>
      </c>
      <c r="I318">
        <v>0</v>
      </c>
      <c r="J318">
        <v>0</v>
      </c>
      <c r="K318">
        <v>0</v>
      </c>
      <c r="L318">
        <v>4</v>
      </c>
      <c r="M318">
        <v>0.65</v>
      </c>
      <c r="N318">
        <v>0.5</v>
      </c>
      <c r="O318">
        <v>0</v>
      </c>
      <c r="P318">
        <v>1</v>
      </c>
      <c r="Q318">
        <v>96.5</v>
      </c>
    </row>
    <row r="319" spans="1:17">
      <c r="A319" t="s">
        <v>1531</v>
      </c>
      <c r="B319">
        <v>100000</v>
      </c>
      <c r="C319">
        <v>28.4815</v>
      </c>
      <c r="D319">
        <v>-96.624899999999997</v>
      </c>
      <c r="E319">
        <v>4.2699999999999996</v>
      </c>
      <c r="F319" s="1">
        <v>43221</v>
      </c>
      <c r="G319" s="1">
        <v>43373</v>
      </c>
      <c r="H319">
        <v>0</v>
      </c>
      <c r="I319">
        <v>0</v>
      </c>
      <c r="J319">
        <v>0</v>
      </c>
      <c r="K319">
        <v>0</v>
      </c>
      <c r="L319">
        <v>4</v>
      </c>
      <c r="M319">
        <v>0.65</v>
      </c>
      <c r="N319">
        <v>0.5</v>
      </c>
      <c r="O319">
        <v>0</v>
      </c>
      <c r="P319">
        <v>1</v>
      </c>
      <c r="Q319">
        <v>96.5</v>
      </c>
    </row>
    <row r="320" spans="1:17">
      <c r="A320" t="s">
        <v>1532</v>
      </c>
      <c r="B320">
        <v>100000</v>
      </c>
      <c r="C320">
        <v>28.4815</v>
      </c>
      <c r="D320">
        <v>-96.624899999999997</v>
      </c>
      <c r="E320">
        <v>4.2699999999999996</v>
      </c>
      <c r="F320" s="1">
        <v>43221</v>
      </c>
      <c r="G320" s="1">
        <v>43373</v>
      </c>
      <c r="H320">
        <v>0</v>
      </c>
      <c r="I320">
        <v>0</v>
      </c>
      <c r="J320">
        <v>0</v>
      </c>
      <c r="K320">
        <v>0</v>
      </c>
      <c r="L320">
        <v>4</v>
      </c>
      <c r="M320">
        <v>0.65</v>
      </c>
      <c r="N320">
        <v>0.5</v>
      </c>
      <c r="O320">
        <v>0</v>
      </c>
      <c r="P320">
        <v>1</v>
      </c>
      <c r="Q320">
        <v>96.5</v>
      </c>
    </row>
    <row r="321" spans="1:17">
      <c r="A321" t="s">
        <v>1533</v>
      </c>
      <c r="B321">
        <v>100000</v>
      </c>
      <c r="C321">
        <v>28.4815</v>
      </c>
      <c r="D321">
        <v>-96.624899999999997</v>
      </c>
      <c r="E321">
        <v>4.2699999999999996</v>
      </c>
      <c r="F321" s="1">
        <v>43221</v>
      </c>
      <c r="G321" s="1">
        <v>43373</v>
      </c>
      <c r="H321">
        <v>0</v>
      </c>
      <c r="I321">
        <v>0</v>
      </c>
      <c r="J321">
        <v>0</v>
      </c>
      <c r="K321">
        <v>0</v>
      </c>
      <c r="L321">
        <v>4</v>
      </c>
      <c r="M321">
        <v>0.65</v>
      </c>
      <c r="N321">
        <v>0.5</v>
      </c>
      <c r="O321">
        <v>0</v>
      </c>
      <c r="P321">
        <v>1</v>
      </c>
      <c r="Q321">
        <v>96.5</v>
      </c>
    </row>
    <row r="322" spans="1:17">
      <c r="A322" t="s">
        <v>1534</v>
      </c>
      <c r="B322">
        <v>100000</v>
      </c>
      <c r="C322">
        <v>28.4815</v>
      </c>
      <c r="D322">
        <v>-96.624899999999997</v>
      </c>
      <c r="E322">
        <v>4.2699999999999996</v>
      </c>
      <c r="F322" s="1">
        <v>43221</v>
      </c>
      <c r="G322" s="1">
        <v>43373</v>
      </c>
      <c r="H322">
        <v>0</v>
      </c>
      <c r="I322">
        <v>0</v>
      </c>
      <c r="J322">
        <v>0</v>
      </c>
      <c r="K322">
        <v>0</v>
      </c>
      <c r="L322">
        <v>4</v>
      </c>
      <c r="M322">
        <v>0.65</v>
      </c>
      <c r="N322">
        <v>0.5</v>
      </c>
      <c r="O322">
        <v>0</v>
      </c>
      <c r="P322">
        <v>1</v>
      </c>
      <c r="Q322">
        <v>96.5</v>
      </c>
    </row>
    <row r="323" spans="1:17">
      <c r="A323" t="s">
        <v>1535</v>
      </c>
      <c r="B323">
        <v>100000</v>
      </c>
      <c r="C323">
        <v>28.4815</v>
      </c>
      <c r="D323">
        <v>-96.624899999999997</v>
      </c>
      <c r="E323">
        <v>4.2699999999999996</v>
      </c>
      <c r="F323" s="1">
        <v>43221</v>
      </c>
      <c r="G323" s="1">
        <v>43373</v>
      </c>
      <c r="H323">
        <v>0</v>
      </c>
      <c r="I323">
        <v>0</v>
      </c>
      <c r="J323">
        <v>0</v>
      </c>
      <c r="K323">
        <v>0</v>
      </c>
      <c r="L323">
        <v>4</v>
      </c>
      <c r="M323">
        <v>0.65</v>
      </c>
      <c r="N323">
        <v>0.5</v>
      </c>
      <c r="O323">
        <v>0</v>
      </c>
      <c r="P323">
        <v>1</v>
      </c>
      <c r="Q323">
        <v>96.5</v>
      </c>
    </row>
    <row r="324" spans="1:17">
      <c r="A324" t="s">
        <v>1536</v>
      </c>
      <c r="B324">
        <v>100000</v>
      </c>
      <c r="C324">
        <v>28.4815</v>
      </c>
      <c r="D324">
        <v>-96.624899999999997</v>
      </c>
      <c r="E324">
        <v>4.2699999999999996</v>
      </c>
      <c r="F324" s="1">
        <v>43221</v>
      </c>
      <c r="G324" s="1">
        <v>43373</v>
      </c>
      <c r="H324">
        <v>0</v>
      </c>
      <c r="I324">
        <v>0</v>
      </c>
      <c r="J324">
        <v>0</v>
      </c>
      <c r="K324">
        <v>0</v>
      </c>
      <c r="L324">
        <v>4</v>
      </c>
      <c r="M324">
        <v>0.65</v>
      </c>
      <c r="N324">
        <v>0.5</v>
      </c>
      <c r="O324">
        <v>0</v>
      </c>
      <c r="P324">
        <v>1</v>
      </c>
      <c r="Q324">
        <v>96.5</v>
      </c>
    </row>
    <row r="325" spans="1:17">
      <c r="A325" t="s">
        <v>1537</v>
      </c>
      <c r="B325">
        <v>100000</v>
      </c>
      <c r="C325">
        <v>28.4815</v>
      </c>
      <c r="D325">
        <v>-96.624899999999997</v>
      </c>
      <c r="E325">
        <v>4.2699999999999996</v>
      </c>
      <c r="F325" s="1">
        <v>43221</v>
      </c>
      <c r="G325" s="1">
        <v>43373</v>
      </c>
      <c r="H325">
        <v>0</v>
      </c>
      <c r="I325">
        <v>0</v>
      </c>
      <c r="J325">
        <v>0</v>
      </c>
      <c r="K325">
        <v>0</v>
      </c>
      <c r="L325">
        <v>4</v>
      </c>
      <c r="M325">
        <v>0.65</v>
      </c>
      <c r="N325">
        <v>0.5</v>
      </c>
      <c r="O325">
        <v>0</v>
      </c>
      <c r="P325">
        <v>1</v>
      </c>
      <c r="Q325">
        <v>96.5</v>
      </c>
    </row>
    <row r="326" spans="1:17">
      <c r="A326" t="s">
        <v>1538</v>
      </c>
      <c r="B326">
        <v>100000</v>
      </c>
      <c r="C326">
        <v>28.4815</v>
      </c>
      <c r="D326">
        <v>-96.624899999999997</v>
      </c>
      <c r="E326">
        <v>4.2699999999999996</v>
      </c>
      <c r="F326" s="1">
        <v>43221</v>
      </c>
      <c r="G326" s="1">
        <v>43373</v>
      </c>
      <c r="H326">
        <v>0</v>
      </c>
      <c r="I326">
        <v>0</v>
      </c>
      <c r="J326">
        <v>0</v>
      </c>
      <c r="K326">
        <v>0</v>
      </c>
      <c r="L326">
        <v>4</v>
      </c>
      <c r="M326">
        <v>0.65</v>
      </c>
      <c r="N326">
        <v>0.5</v>
      </c>
      <c r="O326">
        <v>0</v>
      </c>
      <c r="P326">
        <v>1</v>
      </c>
      <c r="Q326">
        <v>96.5</v>
      </c>
    </row>
    <row r="327" spans="1:17">
      <c r="A327" t="s">
        <v>1539</v>
      </c>
      <c r="B327">
        <v>100000</v>
      </c>
      <c r="C327">
        <v>28.4815</v>
      </c>
      <c r="D327">
        <v>-96.624899999999997</v>
      </c>
      <c r="E327">
        <v>4.2699999999999996</v>
      </c>
      <c r="F327" s="1">
        <v>43221</v>
      </c>
      <c r="G327" s="1">
        <v>43373</v>
      </c>
      <c r="H327">
        <v>0</v>
      </c>
      <c r="I327">
        <v>0</v>
      </c>
      <c r="J327">
        <v>0</v>
      </c>
      <c r="K327">
        <v>0</v>
      </c>
      <c r="L327">
        <v>4</v>
      </c>
      <c r="M327">
        <v>0.65</v>
      </c>
      <c r="N327">
        <v>0.5</v>
      </c>
      <c r="O327">
        <v>0</v>
      </c>
      <c r="P327">
        <v>1</v>
      </c>
      <c r="Q327">
        <v>96.5</v>
      </c>
    </row>
    <row r="328" spans="1:17">
      <c r="A328" t="s">
        <v>1540</v>
      </c>
      <c r="B328">
        <v>100000</v>
      </c>
      <c r="C328">
        <v>28.4815</v>
      </c>
      <c r="D328">
        <v>-96.624899999999997</v>
      </c>
      <c r="E328">
        <v>4.2699999999999996</v>
      </c>
      <c r="F328" s="1">
        <v>43221</v>
      </c>
      <c r="G328" s="1">
        <v>43373</v>
      </c>
      <c r="H328">
        <v>0</v>
      </c>
      <c r="I328">
        <v>0</v>
      </c>
      <c r="J328">
        <v>0</v>
      </c>
      <c r="K328">
        <v>0</v>
      </c>
      <c r="L328">
        <v>4</v>
      </c>
      <c r="M328">
        <v>0.65</v>
      </c>
      <c r="N328">
        <v>0.5</v>
      </c>
      <c r="O328">
        <v>0</v>
      </c>
      <c r="P328">
        <v>1</v>
      </c>
      <c r="Q328">
        <v>96.5</v>
      </c>
    </row>
    <row r="329" spans="1:17">
      <c r="A329" t="s">
        <v>1541</v>
      </c>
      <c r="B329">
        <v>100000</v>
      </c>
      <c r="C329">
        <v>28.4815</v>
      </c>
      <c r="D329">
        <v>-96.624899999999997</v>
      </c>
      <c r="E329">
        <v>4.2699999999999996</v>
      </c>
      <c r="F329" s="1">
        <v>43221</v>
      </c>
      <c r="G329" s="1">
        <v>43373</v>
      </c>
      <c r="H329">
        <v>0</v>
      </c>
      <c r="I329">
        <v>0</v>
      </c>
      <c r="J329">
        <v>0</v>
      </c>
      <c r="K329">
        <v>0</v>
      </c>
      <c r="L329">
        <v>4</v>
      </c>
      <c r="M329">
        <v>0.65</v>
      </c>
      <c r="N329">
        <v>0.5</v>
      </c>
      <c r="O329">
        <v>0</v>
      </c>
      <c r="P329">
        <v>1</v>
      </c>
      <c r="Q329">
        <v>96.5</v>
      </c>
    </row>
    <row r="330" spans="1:17">
      <c r="A330" t="s">
        <v>1542</v>
      </c>
      <c r="B330">
        <v>100000</v>
      </c>
      <c r="C330">
        <v>28.4815</v>
      </c>
      <c r="D330">
        <v>-96.624899999999997</v>
      </c>
      <c r="E330">
        <v>4.2699999999999996</v>
      </c>
      <c r="F330" s="1">
        <v>43221</v>
      </c>
      <c r="G330" s="1">
        <v>43373</v>
      </c>
      <c r="H330">
        <v>0</v>
      </c>
      <c r="I330">
        <v>0</v>
      </c>
      <c r="J330">
        <v>0</v>
      </c>
      <c r="K330">
        <v>0</v>
      </c>
      <c r="L330">
        <v>4</v>
      </c>
      <c r="M330">
        <v>0.65</v>
      </c>
      <c r="N330">
        <v>0.5</v>
      </c>
      <c r="O330">
        <v>0</v>
      </c>
      <c r="P330">
        <v>1</v>
      </c>
      <c r="Q330">
        <v>96.5</v>
      </c>
    </row>
    <row r="331" spans="1:17">
      <c r="A331" t="s">
        <v>1543</v>
      </c>
      <c r="B331">
        <v>100000</v>
      </c>
      <c r="C331">
        <v>28.4815</v>
      </c>
      <c r="D331">
        <v>-96.624899999999997</v>
      </c>
      <c r="E331">
        <v>4.2699999999999996</v>
      </c>
      <c r="F331" s="1">
        <v>43221</v>
      </c>
      <c r="G331" s="1">
        <v>43373</v>
      </c>
      <c r="H331">
        <v>0</v>
      </c>
      <c r="I331">
        <v>0</v>
      </c>
      <c r="J331">
        <v>0</v>
      </c>
      <c r="K331">
        <v>0</v>
      </c>
      <c r="L331">
        <v>4</v>
      </c>
      <c r="M331">
        <v>0.65</v>
      </c>
      <c r="N331">
        <v>0.5</v>
      </c>
      <c r="O331">
        <v>0</v>
      </c>
      <c r="P331">
        <v>1</v>
      </c>
      <c r="Q331">
        <v>96.5</v>
      </c>
    </row>
    <row r="332" spans="1:17">
      <c r="A332" t="s">
        <v>1544</v>
      </c>
      <c r="B332">
        <v>100000</v>
      </c>
      <c r="C332">
        <v>28.4815</v>
      </c>
      <c r="D332">
        <v>-96.624899999999997</v>
      </c>
      <c r="E332">
        <v>4.2699999999999996</v>
      </c>
      <c r="F332" s="1">
        <v>43221</v>
      </c>
      <c r="G332" s="1">
        <v>43373</v>
      </c>
      <c r="H332">
        <v>0</v>
      </c>
      <c r="I332">
        <v>0</v>
      </c>
      <c r="J332">
        <v>0</v>
      </c>
      <c r="K332">
        <v>0</v>
      </c>
      <c r="L332">
        <v>4</v>
      </c>
      <c r="M332">
        <v>0.65</v>
      </c>
      <c r="N332">
        <v>0.5</v>
      </c>
      <c r="O332">
        <v>0</v>
      </c>
      <c r="P332">
        <v>1</v>
      </c>
      <c r="Q332">
        <v>96.5</v>
      </c>
    </row>
    <row r="333" spans="1:17">
      <c r="A333" t="s">
        <v>1545</v>
      </c>
      <c r="B333">
        <v>100000</v>
      </c>
      <c r="C333">
        <v>28.4815</v>
      </c>
      <c r="D333">
        <v>-96.624899999999997</v>
      </c>
      <c r="E333">
        <v>4.2699999999999996</v>
      </c>
      <c r="F333" s="1">
        <v>43221</v>
      </c>
      <c r="G333" s="1">
        <v>43373</v>
      </c>
      <c r="H333">
        <v>0</v>
      </c>
      <c r="I333">
        <v>0</v>
      </c>
      <c r="J333">
        <v>0</v>
      </c>
      <c r="K333">
        <v>0</v>
      </c>
      <c r="L333">
        <v>4</v>
      </c>
      <c r="M333">
        <v>0.65</v>
      </c>
      <c r="N333">
        <v>0.5</v>
      </c>
      <c r="O333">
        <v>0</v>
      </c>
      <c r="P333">
        <v>1</v>
      </c>
      <c r="Q333">
        <v>96.5</v>
      </c>
    </row>
    <row r="334" spans="1:17">
      <c r="A334" t="s">
        <v>1546</v>
      </c>
      <c r="B334">
        <v>100000</v>
      </c>
      <c r="C334">
        <v>28.4815</v>
      </c>
      <c r="D334">
        <v>-96.624899999999997</v>
      </c>
      <c r="E334">
        <v>4.2699999999999996</v>
      </c>
      <c r="F334" s="1">
        <v>43221</v>
      </c>
      <c r="G334" s="1">
        <v>43373</v>
      </c>
      <c r="H334">
        <v>0</v>
      </c>
      <c r="I334">
        <v>0</v>
      </c>
      <c r="J334">
        <v>0</v>
      </c>
      <c r="K334">
        <v>0</v>
      </c>
      <c r="L334">
        <v>4</v>
      </c>
      <c r="M334">
        <v>0.65</v>
      </c>
      <c r="N334">
        <v>0.5</v>
      </c>
      <c r="O334">
        <v>0</v>
      </c>
      <c r="P334">
        <v>1</v>
      </c>
      <c r="Q334">
        <v>96.5</v>
      </c>
    </row>
    <row r="335" spans="1:17">
      <c r="A335" t="s">
        <v>1547</v>
      </c>
      <c r="B335">
        <v>100000</v>
      </c>
      <c r="C335">
        <v>28.4815</v>
      </c>
      <c r="D335">
        <v>-96.624899999999997</v>
      </c>
      <c r="E335">
        <v>4.2699999999999996</v>
      </c>
      <c r="F335" s="1">
        <v>43221</v>
      </c>
      <c r="G335" s="1">
        <v>43373</v>
      </c>
      <c r="H335">
        <v>0</v>
      </c>
      <c r="I335">
        <v>0</v>
      </c>
      <c r="J335">
        <v>0</v>
      </c>
      <c r="K335">
        <v>0</v>
      </c>
      <c r="L335">
        <v>4</v>
      </c>
      <c r="M335">
        <v>0.65</v>
      </c>
      <c r="N335">
        <v>0.5</v>
      </c>
      <c r="O335">
        <v>0</v>
      </c>
      <c r="P335">
        <v>1</v>
      </c>
      <c r="Q335">
        <v>96.5</v>
      </c>
    </row>
    <row r="336" spans="1:17">
      <c r="A336" t="s">
        <v>1548</v>
      </c>
      <c r="B336">
        <v>100000</v>
      </c>
      <c r="C336">
        <v>28.4815</v>
      </c>
      <c r="D336">
        <v>-96.624899999999997</v>
      </c>
      <c r="E336">
        <v>4.2699999999999996</v>
      </c>
      <c r="F336" s="1">
        <v>43221</v>
      </c>
      <c r="G336" s="1">
        <v>43373</v>
      </c>
      <c r="H336">
        <v>0</v>
      </c>
      <c r="I336">
        <v>0</v>
      </c>
      <c r="J336">
        <v>0</v>
      </c>
      <c r="K336">
        <v>0</v>
      </c>
      <c r="L336">
        <v>4</v>
      </c>
      <c r="M336">
        <v>0.65</v>
      </c>
      <c r="N336">
        <v>0.5</v>
      </c>
      <c r="O336">
        <v>0</v>
      </c>
      <c r="P336">
        <v>1</v>
      </c>
      <c r="Q336">
        <v>96.5</v>
      </c>
    </row>
    <row r="337" spans="1:17">
      <c r="A337" t="s">
        <v>1549</v>
      </c>
      <c r="B337">
        <v>100000</v>
      </c>
      <c r="C337">
        <v>28.4815</v>
      </c>
      <c r="D337">
        <v>-96.624899999999997</v>
      </c>
      <c r="E337">
        <v>4.2699999999999996</v>
      </c>
      <c r="F337" s="1">
        <v>43221</v>
      </c>
      <c r="G337" s="1">
        <v>43373</v>
      </c>
      <c r="H337">
        <v>0</v>
      </c>
      <c r="I337">
        <v>0</v>
      </c>
      <c r="J337">
        <v>0</v>
      </c>
      <c r="K337">
        <v>0</v>
      </c>
      <c r="L337">
        <v>4</v>
      </c>
      <c r="M337">
        <v>0.65</v>
      </c>
      <c r="N337">
        <v>0.5</v>
      </c>
      <c r="O337">
        <v>0</v>
      </c>
      <c r="P337">
        <v>1</v>
      </c>
      <c r="Q337">
        <v>96.5</v>
      </c>
    </row>
    <row r="338" spans="1:17">
      <c r="A338" t="s">
        <v>1550</v>
      </c>
      <c r="B338">
        <v>100000</v>
      </c>
      <c r="C338">
        <v>28.4815</v>
      </c>
      <c r="D338">
        <v>-96.624899999999997</v>
      </c>
      <c r="E338">
        <v>4.2699999999999996</v>
      </c>
      <c r="F338" s="1">
        <v>43221</v>
      </c>
      <c r="G338" s="1">
        <v>43373</v>
      </c>
      <c r="H338">
        <v>0</v>
      </c>
      <c r="I338">
        <v>0</v>
      </c>
      <c r="J338">
        <v>0</v>
      </c>
      <c r="K338">
        <v>0</v>
      </c>
      <c r="L338">
        <v>4</v>
      </c>
      <c r="M338">
        <v>0.65</v>
      </c>
      <c r="N338">
        <v>0.5</v>
      </c>
      <c r="O338">
        <v>0</v>
      </c>
      <c r="P338">
        <v>1</v>
      </c>
      <c r="Q338">
        <v>96.5</v>
      </c>
    </row>
    <row r="339" spans="1:17">
      <c r="A339" t="s">
        <v>1551</v>
      </c>
      <c r="B339">
        <v>100000</v>
      </c>
      <c r="C339">
        <v>28.4815</v>
      </c>
      <c r="D339">
        <v>-96.624899999999997</v>
      </c>
      <c r="E339">
        <v>4.2699999999999996</v>
      </c>
      <c r="F339" s="1">
        <v>43221</v>
      </c>
      <c r="G339" s="1">
        <v>43373</v>
      </c>
      <c r="H339">
        <v>0</v>
      </c>
      <c r="I339">
        <v>0</v>
      </c>
      <c r="J339">
        <v>0</v>
      </c>
      <c r="K339">
        <v>0</v>
      </c>
      <c r="L339">
        <v>4</v>
      </c>
      <c r="M339">
        <v>0.65</v>
      </c>
      <c r="N339">
        <v>0.5</v>
      </c>
      <c r="O339">
        <v>0</v>
      </c>
      <c r="P339">
        <v>1</v>
      </c>
      <c r="Q339">
        <v>96.5</v>
      </c>
    </row>
    <row r="340" spans="1:17">
      <c r="A340" t="s">
        <v>1552</v>
      </c>
      <c r="B340">
        <v>100000</v>
      </c>
      <c r="C340">
        <v>28.4815</v>
      </c>
      <c r="D340">
        <v>-96.624899999999997</v>
      </c>
      <c r="E340">
        <v>4.2699999999999996</v>
      </c>
      <c r="F340" s="1">
        <v>43586</v>
      </c>
      <c r="G340" s="1">
        <v>43738</v>
      </c>
      <c r="H340">
        <v>0</v>
      </c>
      <c r="I340">
        <v>0</v>
      </c>
      <c r="J340">
        <v>0</v>
      </c>
      <c r="K340">
        <v>0</v>
      </c>
      <c r="L340">
        <v>4</v>
      </c>
      <c r="M340">
        <v>0.65</v>
      </c>
      <c r="N340">
        <v>0.5</v>
      </c>
      <c r="O340">
        <v>0</v>
      </c>
      <c r="P340">
        <v>1</v>
      </c>
      <c r="Q340">
        <v>96.5</v>
      </c>
    </row>
    <row r="341" spans="1:17">
      <c r="A341" t="s">
        <v>1553</v>
      </c>
      <c r="B341">
        <v>100000</v>
      </c>
      <c r="C341">
        <v>28.4815</v>
      </c>
      <c r="D341">
        <v>-96.624899999999997</v>
      </c>
      <c r="E341">
        <v>4.2699999999999996</v>
      </c>
      <c r="F341" s="1">
        <v>43586</v>
      </c>
      <c r="G341" s="1">
        <v>43738</v>
      </c>
      <c r="H341">
        <v>0</v>
      </c>
      <c r="I341">
        <v>0</v>
      </c>
      <c r="J341">
        <v>0</v>
      </c>
      <c r="K341">
        <v>0</v>
      </c>
      <c r="L341">
        <v>4</v>
      </c>
      <c r="M341">
        <v>0.65</v>
      </c>
      <c r="N341">
        <v>0.5</v>
      </c>
      <c r="O341">
        <v>0</v>
      </c>
      <c r="P341">
        <v>1</v>
      </c>
      <c r="Q341">
        <v>96.5</v>
      </c>
    </row>
    <row r="342" spans="1:17">
      <c r="A342" t="s">
        <v>1554</v>
      </c>
      <c r="B342">
        <v>100000</v>
      </c>
      <c r="C342">
        <v>28.4815</v>
      </c>
      <c r="D342">
        <v>-96.624899999999997</v>
      </c>
      <c r="E342">
        <v>4.2699999999999996</v>
      </c>
      <c r="F342" s="1">
        <v>43586</v>
      </c>
      <c r="G342" s="1">
        <v>43738</v>
      </c>
      <c r="H342">
        <v>0</v>
      </c>
      <c r="I342">
        <v>0</v>
      </c>
      <c r="J342">
        <v>0</v>
      </c>
      <c r="K342">
        <v>0</v>
      </c>
      <c r="L342">
        <v>4</v>
      </c>
      <c r="M342">
        <v>0.65</v>
      </c>
      <c r="N342">
        <v>0.5</v>
      </c>
      <c r="O342">
        <v>0</v>
      </c>
      <c r="P342">
        <v>1</v>
      </c>
      <c r="Q342">
        <v>96.5</v>
      </c>
    </row>
    <row r="343" spans="1:17">
      <c r="A343" t="s">
        <v>1555</v>
      </c>
      <c r="B343">
        <v>100000</v>
      </c>
      <c r="C343">
        <v>28.4815</v>
      </c>
      <c r="D343">
        <v>-96.624899999999997</v>
      </c>
      <c r="E343">
        <v>4.2699999999999996</v>
      </c>
      <c r="F343" s="1">
        <v>43586</v>
      </c>
      <c r="G343" s="1">
        <v>43738</v>
      </c>
      <c r="H343">
        <v>0</v>
      </c>
      <c r="I343">
        <v>0</v>
      </c>
      <c r="J343">
        <v>0</v>
      </c>
      <c r="K343">
        <v>0</v>
      </c>
      <c r="L343">
        <v>4</v>
      </c>
      <c r="M343">
        <v>0.65</v>
      </c>
      <c r="N343">
        <v>0.5</v>
      </c>
      <c r="O343">
        <v>0</v>
      </c>
      <c r="P343">
        <v>1</v>
      </c>
      <c r="Q343">
        <v>96.5</v>
      </c>
    </row>
    <row r="344" spans="1:17">
      <c r="A344" t="s">
        <v>1556</v>
      </c>
      <c r="B344">
        <v>100000</v>
      </c>
      <c r="C344">
        <v>28.4815</v>
      </c>
      <c r="D344">
        <v>-96.624899999999997</v>
      </c>
      <c r="E344">
        <v>4.2699999999999996</v>
      </c>
      <c r="F344" s="1">
        <v>43586</v>
      </c>
      <c r="G344" s="1">
        <v>43738</v>
      </c>
      <c r="H344">
        <v>0</v>
      </c>
      <c r="I344">
        <v>0</v>
      </c>
      <c r="J344">
        <v>0</v>
      </c>
      <c r="K344">
        <v>0</v>
      </c>
      <c r="L344">
        <v>4</v>
      </c>
      <c r="M344">
        <v>0.65</v>
      </c>
      <c r="N344">
        <v>0.5</v>
      </c>
      <c r="O344">
        <v>0</v>
      </c>
      <c r="P344">
        <v>1</v>
      </c>
      <c r="Q344">
        <v>96.5</v>
      </c>
    </row>
    <row r="345" spans="1:17">
      <c r="A345" t="s">
        <v>1557</v>
      </c>
      <c r="B345">
        <v>100000</v>
      </c>
      <c r="C345">
        <v>28.4815</v>
      </c>
      <c r="D345">
        <v>-96.624899999999997</v>
      </c>
      <c r="E345">
        <v>4.2699999999999996</v>
      </c>
      <c r="F345" s="1">
        <v>43586</v>
      </c>
      <c r="G345" s="1">
        <v>43738</v>
      </c>
      <c r="H345">
        <v>0</v>
      </c>
      <c r="I345">
        <v>0</v>
      </c>
      <c r="J345">
        <v>0</v>
      </c>
      <c r="K345">
        <v>0</v>
      </c>
      <c r="L345">
        <v>4</v>
      </c>
      <c r="M345">
        <v>0.65</v>
      </c>
      <c r="N345">
        <v>0.5</v>
      </c>
      <c r="O345">
        <v>0</v>
      </c>
      <c r="P345">
        <v>1</v>
      </c>
      <c r="Q345">
        <v>96.5</v>
      </c>
    </row>
    <row r="346" spans="1:17">
      <c r="A346" t="s">
        <v>1558</v>
      </c>
      <c r="B346">
        <v>100000</v>
      </c>
      <c r="C346">
        <v>28.4815</v>
      </c>
      <c r="D346">
        <v>-96.624899999999997</v>
      </c>
      <c r="E346">
        <v>4.2699999999999996</v>
      </c>
      <c r="F346" s="1">
        <v>43586</v>
      </c>
      <c r="G346" s="1">
        <v>43738</v>
      </c>
      <c r="H346">
        <v>0</v>
      </c>
      <c r="I346">
        <v>0</v>
      </c>
      <c r="J346">
        <v>0</v>
      </c>
      <c r="K346">
        <v>0</v>
      </c>
      <c r="L346">
        <v>4</v>
      </c>
      <c r="M346">
        <v>0.65</v>
      </c>
      <c r="N346">
        <v>0.5</v>
      </c>
      <c r="O346">
        <v>0</v>
      </c>
      <c r="P346">
        <v>1</v>
      </c>
      <c r="Q346">
        <v>96.5</v>
      </c>
    </row>
    <row r="347" spans="1:17">
      <c r="A347" t="s">
        <v>1559</v>
      </c>
      <c r="B347">
        <v>100000</v>
      </c>
      <c r="C347">
        <v>28.4815</v>
      </c>
      <c r="D347">
        <v>-96.624899999999997</v>
      </c>
      <c r="E347">
        <v>4.2699999999999996</v>
      </c>
      <c r="F347" s="1">
        <v>43586</v>
      </c>
      <c r="G347" s="1">
        <v>43738</v>
      </c>
      <c r="H347">
        <v>0</v>
      </c>
      <c r="I347">
        <v>0</v>
      </c>
      <c r="J347">
        <v>0</v>
      </c>
      <c r="K347">
        <v>0</v>
      </c>
      <c r="L347">
        <v>4</v>
      </c>
      <c r="M347">
        <v>0.65</v>
      </c>
      <c r="N347">
        <v>0.5</v>
      </c>
      <c r="O347">
        <v>0</v>
      </c>
      <c r="P347">
        <v>1</v>
      </c>
      <c r="Q347">
        <v>96.5</v>
      </c>
    </row>
    <row r="348" spans="1:17">
      <c r="A348" t="s">
        <v>1560</v>
      </c>
      <c r="B348">
        <v>100000</v>
      </c>
      <c r="C348">
        <v>28.4815</v>
      </c>
      <c r="D348">
        <v>-96.624899999999997</v>
      </c>
      <c r="E348">
        <v>4.2699999999999996</v>
      </c>
      <c r="F348" s="1">
        <v>43586</v>
      </c>
      <c r="G348" s="1">
        <v>43738</v>
      </c>
      <c r="H348">
        <v>0</v>
      </c>
      <c r="I348">
        <v>0</v>
      </c>
      <c r="J348">
        <v>0</v>
      </c>
      <c r="K348">
        <v>0</v>
      </c>
      <c r="L348">
        <v>4</v>
      </c>
      <c r="M348">
        <v>0.65</v>
      </c>
      <c r="N348">
        <v>0.5</v>
      </c>
      <c r="O348">
        <v>0</v>
      </c>
      <c r="P348">
        <v>1</v>
      </c>
      <c r="Q348">
        <v>96.5</v>
      </c>
    </row>
    <row r="349" spans="1:17">
      <c r="A349" t="s">
        <v>1561</v>
      </c>
      <c r="B349">
        <v>100000</v>
      </c>
      <c r="C349">
        <v>28.4815</v>
      </c>
      <c r="D349">
        <v>-96.624899999999997</v>
      </c>
      <c r="E349">
        <v>4.2699999999999996</v>
      </c>
      <c r="F349" s="1">
        <v>43586</v>
      </c>
      <c r="G349" s="1">
        <v>43738</v>
      </c>
      <c r="H349">
        <v>0</v>
      </c>
      <c r="I349">
        <v>0</v>
      </c>
      <c r="J349">
        <v>0</v>
      </c>
      <c r="K349">
        <v>0</v>
      </c>
      <c r="L349">
        <v>4</v>
      </c>
      <c r="M349">
        <v>0.65</v>
      </c>
      <c r="N349">
        <v>0.5</v>
      </c>
      <c r="O349">
        <v>0</v>
      </c>
      <c r="P349">
        <v>1</v>
      </c>
      <c r="Q349">
        <v>96.5</v>
      </c>
    </row>
    <row r="350" spans="1:17">
      <c r="A350" t="s">
        <v>1562</v>
      </c>
      <c r="B350">
        <v>100000</v>
      </c>
      <c r="C350">
        <v>28.4815</v>
      </c>
      <c r="D350">
        <v>-96.624899999999997</v>
      </c>
      <c r="E350">
        <v>4.2699999999999996</v>
      </c>
      <c r="F350" s="1">
        <v>43586</v>
      </c>
      <c r="G350" s="1">
        <v>43738</v>
      </c>
      <c r="H350">
        <v>0</v>
      </c>
      <c r="I350">
        <v>0</v>
      </c>
      <c r="J350">
        <v>0</v>
      </c>
      <c r="K350">
        <v>0</v>
      </c>
      <c r="L350">
        <v>4</v>
      </c>
      <c r="M350">
        <v>0.65</v>
      </c>
      <c r="N350">
        <v>0.5</v>
      </c>
      <c r="O350">
        <v>0</v>
      </c>
      <c r="P350">
        <v>1</v>
      </c>
      <c r="Q350">
        <v>96.5</v>
      </c>
    </row>
    <row r="351" spans="1:17">
      <c r="A351" t="s">
        <v>1563</v>
      </c>
      <c r="B351">
        <v>100000</v>
      </c>
      <c r="C351">
        <v>28.4815</v>
      </c>
      <c r="D351">
        <v>-96.624899999999997</v>
      </c>
      <c r="E351">
        <v>4.2699999999999996</v>
      </c>
      <c r="F351" s="1">
        <v>43586</v>
      </c>
      <c r="G351" s="1">
        <v>43738</v>
      </c>
      <c r="H351">
        <v>0</v>
      </c>
      <c r="I351">
        <v>0</v>
      </c>
      <c r="J351">
        <v>0</v>
      </c>
      <c r="K351">
        <v>0</v>
      </c>
      <c r="L351">
        <v>4</v>
      </c>
      <c r="M351">
        <v>0.65</v>
      </c>
      <c r="N351">
        <v>0.5</v>
      </c>
      <c r="O351">
        <v>0</v>
      </c>
      <c r="P351">
        <v>1</v>
      </c>
      <c r="Q351">
        <v>96.5</v>
      </c>
    </row>
    <row r="352" spans="1:17">
      <c r="A352" t="s">
        <v>1564</v>
      </c>
      <c r="B352">
        <v>100000</v>
      </c>
      <c r="C352">
        <v>28.4815</v>
      </c>
      <c r="D352">
        <v>-96.624899999999997</v>
      </c>
      <c r="E352">
        <v>4.2699999999999996</v>
      </c>
      <c r="F352" s="1">
        <v>43586</v>
      </c>
      <c r="G352" s="1">
        <v>43738</v>
      </c>
      <c r="H352">
        <v>0</v>
      </c>
      <c r="I352">
        <v>0</v>
      </c>
      <c r="J352">
        <v>0</v>
      </c>
      <c r="K352">
        <v>0</v>
      </c>
      <c r="L352">
        <v>4</v>
      </c>
      <c r="M352">
        <v>0.65</v>
      </c>
      <c r="N352">
        <v>0.5</v>
      </c>
      <c r="O352">
        <v>0</v>
      </c>
      <c r="P352">
        <v>1</v>
      </c>
      <c r="Q352">
        <v>96.5</v>
      </c>
    </row>
    <row r="353" spans="1:17">
      <c r="A353" t="s">
        <v>1565</v>
      </c>
      <c r="B353">
        <v>100000</v>
      </c>
      <c r="C353">
        <v>28.4815</v>
      </c>
      <c r="D353">
        <v>-96.624899999999997</v>
      </c>
      <c r="E353">
        <v>4.2699999999999996</v>
      </c>
      <c r="F353" s="1">
        <v>43586</v>
      </c>
      <c r="G353" s="1">
        <v>43738</v>
      </c>
      <c r="H353">
        <v>0</v>
      </c>
      <c r="I353">
        <v>0</v>
      </c>
      <c r="J353">
        <v>0</v>
      </c>
      <c r="K353">
        <v>0</v>
      </c>
      <c r="L353">
        <v>4</v>
      </c>
      <c r="M353">
        <v>0.65</v>
      </c>
      <c r="N353">
        <v>0.5</v>
      </c>
      <c r="O353">
        <v>0</v>
      </c>
      <c r="P353">
        <v>1</v>
      </c>
      <c r="Q353">
        <v>96.5</v>
      </c>
    </row>
    <row r="354" spans="1:17">
      <c r="A354" t="s">
        <v>1566</v>
      </c>
      <c r="B354">
        <v>100000</v>
      </c>
      <c r="C354">
        <v>28.4815</v>
      </c>
      <c r="D354">
        <v>-96.624899999999997</v>
      </c>
      <c r="E354">
        <v>4.2699999999999996</v>
      </c>
      <c r="F354" s="1">
        <v>43586</v>
      </c>
      <c r="G354" s="1">
        <v>43738</v>
      </c>
      <c r="H354">
        <v>0</v>
      </c>
      <c r="I354">
        <v>0</v>
      </c>
      <c r="J354">
        <v>0</v>
      </c>
      <c r="K354">
        <v>0</v>
      </c>
      <c r="L354">
        <v>4</v>
      </c>
      <c r="M354">
        <v>0.65</v>
      </c>
      <c r="N354">
        <v>0.5</v>
      </c>
      <c r="O354">
        <v>0</v>
      </c>
      <c r="P354">
        <v>1</v>
      </c>
      <c r="Q354">
        <v>96.5</v>
      </c>
    </row>
    <row r="355" spans="1:17">
      <c r="A355" t="s">
        <v>1567</v>
      </c>
      <c r="B355">
        <v>100000</v>
      </c>
      <c r="C355">
        <v>28.4815</v>
      </c>
      <c r="D355">
        <v>-96.624899999999997</v>
      </c>
      <c r="E355">
        <v>4.2699999999999996</v>
      </c>
      <c r="F355" s="1">
        <v>43586</v>
      </c>
      <c r="G355" s="1">
        <v>43738</v>
      </c>
      <c r="H355">
        <v>0</v>
      </c>
      <c r="I355">
        <v>0</v>
      </c>
      <c r="J355">
        <v>0</v>
      </c>
      <c r="K355">
        <v>0</v>
      </c>
      <c r="L355">
        <v>4</v>
      </c>
      <c r="M355">
        <v>0.65</v>
      </c>
      <c r="N355">
        <v>0.5</v>
      </c>
      <c r="O355">
        <v>0</v>
      </c>
      <c r="P355">
        <v>1</v>
      </c>
      <c r="Q355">
        <v>96.5</v>
      </c>
    </row>
    <row r="356" spans="1:17">
      <c r="A356" t="s">
        <v>1568</v>
      </c>
      <c r="B356">
        <v>100000</v>
      </c>
      <c r="C356">
        <v>28.4815</v>
      </c>
      <c r="D356">
        <v>-96.624899999999997</v>
      </c>
      <c r="E356">
        <v>4.2699999999999996</v>
      </c>
      <c r="F356" s="1">
        <v>43586</v>
      </c>
      <c r="G356" s="1">
        <v>43738</v>
      </c>
      <c r="H356">
        <v>0</v>
      </c>
      <c r="I356">
        <v>0</v>
      </c>
      <c r="J356">
        <v>0</v>
      </c>
      <c r="K356">
        <v>0</v>
      </c>
      <c r="L356">
        <v>4</v>
      </c>
      <c r="M356">
        <v>0.65</v>
      </c>
      <c r="N356">
        <v>0.5</v>
      </c>
      <c r="O356">
        <v>0</v>
      </c>
      <c r="P356">
        <v>1</v>
      </c>
      <c r="Q356">
        <v>96.5</v>
      </c>
    </row>
    <row r="357" spans="1:17">
      <c r="A357" t="s">
        <v>1569</v>
      </c>
      <c r="B357">
        <v>100000</v>
      </c>
      <c r="C357">
        <v>28.4815</v>
      </c>
      <c r="D357">
        <v>-96.624899999999997</v>
      </c>
      <c r="E357">
        <v>4.2699999999999996</v>
      </c>
      <c r="F357" s="1">
        <v>43586</v>
      </c>
      <c r="G357" s="1">
        <v>43738</v>
      </c>
      <c r="H357">
        <v>0</v>
      </c>
      <c r="I357">
        <v>0</v>
      </c>
      <c r="J357">
        <v>0</v>
      </c>
      <c r="K357">
        <v>0</v>
      </c>
      <c r="L357">
        <v>4</v>
      </c>
      <c r="M357">
        <v>0.65</v>
      </c>
      <c r="N357">
        <v>0.5</v>
      </c>
      <c r="O357">
        <v>0</v>
      </c>
      <c r="P357">
        <v>1</v>
      </c>
      <c r="Q357">
        <v>96.5</v>
      </c>
    </row>
    <row r="358" spans="1:17">
      <c r="A358" t="s">
        <v>1570</v>
      </c>
      <c r="B358">
        <v>100000</v>
      </c>
      <c r="C358">
        <v>28.4815</v>
      </c>
      <c r="D358">
        <v>-96.624899999999997</v>
      </c>
      <c r="E358">
        <v>4.2699999999999996</v>
      </c>
      <c r="F358" s="1">
        <v>43586</v>
      </c>
      <c r="G358" s="1">
        <v>43738</v>
      </c>
      <c r="H358">
        <v>0</v>
      </c>
      <c r="I358">
        <v>0</v>
      </c>
      <c r="J358">
        <v>0</v>
      </c>
      <c r="K358">
        <v>0</v>
      </c>
      <c r="L358">
        <v>4</v>
      </c>
      <c r="M358">
        <v>0.65</v>
      </c>
      <c r="N358">
        <v>0.5</v>
      </c>
      <c r="O358">
        <v>0</v>
      </c>
      <c r="P358">
        <v>1</v>
      </c>
      <c r="Q358">
        <v>96.5</v>
      </c>
    </row>
    <row r="359" spans="1:17">
      <c r="A359" t="s">
        <v>1571</v>
      </c>
      <c r="B359">
        <v>100000</v>
      </c>
      <c r="C359">
        <v>28.4815</v>
      </c>
      <c r="D359">
        <v>-96.624899999999997</v>
      </c>
      <c r="E359">
        <v>4.2699999999999996</v>
      </c>
      <c r="F359" s="1">
        <v>43586</v>
      </c>
      <c r="G359" s="1">
        <v>43738</v>
      </c>
      <c r="H359">
        <v>0</v>
      </c>
      <c r="I359">
        <v>0</v>
      </c>
      <c r="J359">
        <v>0</v>
      </c>
      <c r="K359">
        <v>0</v>
      </c>
      <c r="L359">
        <v>4</v>
      </c>
      <c r="M359">
        <v>0.65</v>
      </c>
      <c r="N359">
        <v>0.5</v>
      </c>
      <c r="O359">
        <v>0</v>
      </c>
      <c r="P359">
        <v>1</v>
      </c>
      <c r="Q359">
        <v>96.5</v>
      </c>
    </row>
    <row r="360" spans="1:17">
      <c r="A360" t="s">
        <v>1572</v>
      </c>
      <c r="B360">
        <v>100000</v>
      </c>
      <c r="C360">
        <v>28.4815</v>
      </c>
      <c r="D360">
        <v>-96.624899999999997</v>
      </c>
      <c r="E360">
        <v>4.2699999999999996</v>
      </c>
      <c r="F360" s="1">
        <v>43586</v>
      </c>
      <c r="G360" s="1">
        <v>43738</v>
      </c>
      <c r="H360">
        <v>0</v>
      </c>
      <c r="I360">
        <v>0</v>
      </c>
      <c r="J360">
        <v>0</v>
      </c>
      <c r="K360">
        <v>0</v>
      </c>
      <c r="L360">
        <v>4</v>
      </c>
      <c r="M360">
        <v>0.65</v>
      </c>
      <c r="N360">
        <v>0.5</v>
      </c>
      <c r="O360">
        <v>0</v>
      </c>
      <c r="P360">
        <v>1</v>
      </c>
      <c r="Q360">
        <v>96.5</v>
      </c>
    </row>
    <row r="361" spans="1:17">
      <c r="A361" t="s">
        <v>1573</v>
      </c>
      <c r="B361">
        <v>100000</v>
      </c>
      <c r="C361">
        <v>28.4815</v>
      </c>
      <c r="D361">
        <v>-96.624899999999997</v>
      </c>
      <c r="E361">
        <v>4.2699999999999996</v>
      </c>
      <c r="F361" s="1">
        <v>43586</v>
      </c>
      <c r="G361" s="1">
        <v>43738</v>
      </c>
      <c r="H361">
        <v>0</v>
      </c>
      <c r="I361">
        <v>0</v>
      </c>
      <c r="J361">
        <v>0</v>
      </c>
      <c r="K361">
        <v>0</v>
      </c>
      <c r="L361">
        <v>4</v>
      </c>
      <c r="M361">
        <v>0.65</v>
      </c>
      <c r="N361">
        <v>0.5</v>
      </c>
      <c r="O361">
        <v>0</v>
      </c>
      <c r="P361">
        <v>1</v>
      </c>
      <c r="Q361">
        <v>96.5</v>
      </c>
    </row>
    <row r="362" spans="1:17">
      <c r="A362" t="s">
        <v>1574</v>
      </c>
      <c r="B362">
        <v>100000</v>
      </c>
      <c r="C362">
        <v>28.4815</v>
      </c>
      <c r="D362">
        <v>-96.624899999999997</v>
      </c>
      <c r="E362">
        <v>4.2699999999999996</v>
      </c>
      <c r="F362" s="1">
        <v>43586</v>
      </c>
      <c r="G362" s="1">
        <v>43738</v>
      </c>
      <c r="H362">
        <v>0</v>
      </c>
      <c r="I362">
        <v>0</v>
      </c>
      <c r="J362">
        <v>0</v>
      </c>
      <c r="K362">
        <v>0</v>
      </c>
      <c r="L362">
        <v>4</v>
      </c>
      <c r="M362">
        <v>0.65</v>
      </c>
      <c r="N362">
        <v>0.5</v>
      </c>
      <c r="O362">
        <v>0</v>
      </c>
      <c r="P362">
        <v>1</v>
      </c>
      <c r="Q362">
        <v>96.5</v>
      </c>
    </row>
    <row r="363" spans="1:17">
      <c r="A363" t="s">
        <v>1575</v>
      </c>
      <c r="B363">
        <v>100000</v>
      </c>
      <c r="C363">
        <v>28.4815</v>
      </c>
      <c r="D363">
        <v>-96.624899999999997</v>
      </c>
      <c r="E363">
        <v>4.2699999999999996</v>
      </c>
      <c r="F363" s="1">
        <v>43586</v>
      </c>
      <c r="G363" s="1">
        <v>43738</v>
      </c>
      <c r="H363">
        <v>0</v>
      </c>
      <c r="I363">
        <v>0</v>
      </c>
      <c r="J363">
        <v>0</v>
      </c>
      <c r="K363">
        <v>0</v>
      </c>
      <c r="L363">
        <v>4</v>
      </c>
      <c r="M363">
        <v>0.65</v>
      </c>
      <c r="N363">
        <v>0.5</v>
      </c>
      <c r="O363">
        <v>0</v>
      </c>
      <c r="P363">
        <v>1</v>
      </c>
      <c r="Q363">
        <v>96.5</v>
      </c>
    </row>
    <row r="364" spans="1:17">
      <c r="A364" t="s">
        <v>1576</v>
      </c>
      <c r="B364">
        <v>100000</v>
      </c>
      <c r="C364">
        <v>28.4815</v>
      </c>
      <c r="D364">
        <v>-96.624899999999997</v>
      </c>
      <c r="E364">
        <v>4.2699999999999996</v>
      </c>
      <c r="F364" s="1">
        <v>43952</v>
      </c>
      <c r="G364" s="1">
        <v>44104</v>
      </c>
      <c r="H364">
        <v>0</v>
      </c>
      <c r="I364">
        <v>0</v>
      </c>
      <c r="J364">
        <v>0</v>
      </c>
      <c r="K364">
        <v>0</v>
      </c>
      <c r="L364">
        <v>4</v>
      </c>
      <c r="M364">
        <v>0.65</v>
      </c>
      <c r="N364">
        <v>0.5</v>
      </c>
      <c r="O364">
        <v>0</v>
      </c>
      <c r="P364">
        <v>1</v>
      </c>
      <c r="Q364">
        <v>96.5</v>
      </c>
    </row>
    <row r="365" spans="1:17">
      <c r="A365" t="s">
        <v>1577</v>
      </c>
      <c r="B365">
        <v>100000</v>
      </c>
      <c r="C365">
        <v>28.4815</v>
      </c>
      <c r="D365">
        <v>-96.624899999999997</v>
      </c>
      <c r="E365">
        <v>4.2699999999999996</v>
      </c>
      <c r="F365" s="1">
        <v>43952</v>
      </c>
      <c r="G365" s="1">
        <v>44104</v>
      </c>
      <c r="H365">
        <v>0</v>
      </c>
      <c r="I365">
        <v>0</v>
      </c>
      <c r="J365">
        <v>0</v>
      </c>
      <c r="K365">
        <v>0</v>
      </c>
      <c r="L365">
        <v>4</v>
      </c>
      <c r="M365">
        <v>0.65</v>
      </c>
      <c r="N365">
        <v>0.5</v>
      </c>
      <c r="O365">
        <v>0</v>
      </c>
      <c r="P365">
        <v>1</v>
      </c>
      <c r="Q365">
        <v>96.5</v>
      </c>
    </row>
    <row r="366" spans="1:17">
      <c r="A366" t="s">
        <v>1578</v>
      </c>
      <c r="B366">
        <v>100000</v>
      </c>
      <c r="C366">
        <v>28.4815</v>
      </c>
      <c r="D366">
        <v>-96.624899999999997</v>
      </c>
      <c r="E366">
        <v>4.2699999999999996</v>
      </c>
      <c r="F366" s="1">
        <v>43952</v>
      </c>
      <c r="G366" s="1">
        <v>44104</v>
      </c>
      <c r="H366">
        <v>0</v>
      </c>
      <c r="I366">
        <v>0</v>
      </c>
      <c r="J366">
        <v>0</v>
      </c>
      <c r="K366">
        <v>0</v>
      </c>
      <c r="L366">
        <v>4</v>
      </c>
      <c r="M366">
        <v>0.65</v>
      </c>
      <c r="N366">
        <v>0.5</v>
      </c>
      <c r="O366">
        <v>0</v>
      </c>
      <c r="P366">
        <v>1</v>
      </c>
      <c r="Q366">
        <v>96.5</v>
      </c>
    </row>
    <row r="367" spans="1:17">
      <c r="A367" t="s">
        <v>1579</v>
      </c>
      <c r="B367">
        <v>100000</v>
      </c>
      <c r="C367">
        <v>28.4815</v>
      </c>
      <c r="D367">
        <v>-96.624899999999997</v>
      </c>
      <c r="E367">
        <v>4.2699999999999996</v>
      </c>
      <c r="F367" s="1">
        <v>43952</v>
      </c>
      <c r="G367" s="1">
        <v>44104</v>
      </c>
      <c r="H367">
        <v>0</v>
      </c>
      <c r="I367">
        <v>0</v>
      </c>
      <c r="J367">
        <v>0</v>
      </c>
      <c r="K367">
        <v>0</v>
      </c>
      <c r="L367">
        <v>4</v>
      </c>
      <c r="M367">
        <v>0.65</v>
      </c>
      <c r="N367">
        <v>0.5</v>
      </c>
      <c r="O367">
        <v>0</v>
      </c>
      <c r="P367">
        <v>1</v>
      </c>
      <c r="Q367">
        <v>96.5</v>
      </c>
    </row>
    <row r="368" spans="1:17">
      <c r="A368" t="s">
        <v>1580</v>
      </c>
      <c r="B368">
        <v>100000</v>
      </c>
      <c r="C368">
        <v>28.4815</v>
      </c>
      <c r="D368">
        <v>-96.624899999999997</v>
      </c>
      <c r="E368">
        <v>4.2699999999999996</v>
      </c>
      <c r="F368" s="1">
        <v>43952</v>
      </c>
      <c r="G368" s="1">
        <v>44104</v>
      </c>
      <c r="H368">
        <v>0</v>
      </c>
      <c r="I368">
        <v>0</v>
      </c>
      <c r="J368">
        <v>0</v>
      </c>
      <c r="K368">
        <v>0</v>
      </c>
      <c r="L368">
        <v>4</v>
      </c>
      <c r="M368">
        <v>0.65</v>
      </c>
      <c r="N368">
        <v>0.5</v>
      </c>
      <c r="O368">
        <v>0</v>
      </c>
      <c r="P368">
        <v>1</v>
      </c>
      <c r="Q368">
        <v>96.5</v>
      </c>
    </row>
    <row r="369" spans="1:17">
      <c r="A369" t="s">
        <v>1581</v>
      </c>
      <c r="B369">
        <v>100000</v>
      </c>
      <c r="C369">
        <v>28.4815</v>
      </c>
      <c r="D369">
        <v>-96.624899999999997</v>
      </c>
      <c r="E369">
        <v>4.2699999999999996</v>
      </c>
      <c r="F369" s="1">
        <v>43952</v>
      </c>
      <c r="G369" s="1">
        <v>44104</v>
      </c>
      <c r="H369">
        <v>0</v>
      </c>
      <c r="I369">
        <v>0</v>
      </c>
      <c r="J369">
        <v>0</v>
      </c>
      <c r="K369">
        <v>0</v>
      </c>
      <c r="L369">
        <v>4</v>
      </c>
      <c r="M369">
        <v>0.65</v>
      </c>
      <c r="N369">
        <v>0.5</v>
      </c>
      <c r="O369">
        <v>0</v>
      </c>
      <c r="P369">
        <v>1</v>
      </c>
      <c r="Q369">
        <v>96.5</v>
      </c>
    </row>
    <row r="370" spans="1:17">
      <c r="A370" t="s">
        <v>1582</v>
      </c>
      <c r="B370">
        <v>100000</v>
      </c>
      <c r="C370">
        <v>28.4815</v>
      </c>
      <c r="D370">
        <v>-96.624899999999997</v>
      </c>
      <c r="E370">
        <v>4.2699999999999996</v>
      </c>
      <c r="F370" s="1">
        <v>43952</v>
      </c>
      <c r="G370" s="1">
        <v>44104</v>
      </c>
      <c r="H370">
        <v>0</v>
      </c>
      <c r="I370">
        <v>0</v>
      </c>
      <c r="J370">
        <v>0</v>
      </c>
      <c r="K370">
        <v>0</v>
      </c>
      <c r="L370">
        <v>4</v>
      </c>
      <c r="M370">
        <v>0.65</v>
      </c>
      <c r="N370">
        <v>0.5</v>
      </c>
      <c r="O370">
        <v>0</v>
      </c>
      <c r="P370">
        <v>1</v>
      </c>
      <c r="Q370">
        <v>96.5</v>
      </c>
    </row>
    <row r="371" spans="1:17">
      <c r="A371" t="s">
        <v>1583</v>
      </c>
      <c r="B371">
        <v>100000</v>
      </c>
      <c r="C371">
        <v>28.4815</v>
      </c>
      <c r="D371">
        <v>-96.624899999999997</v>
      </c>
      <c r="E371">
        <v>4.2699999999999996</v>
      </c>
      <c r="F371" s="1">
        <v>43952</v>
      </c>
      <c r="G371" s="1">
        <v>44104</v>
      </c>
      <c r="H371">
        <v>0</v>
      </c>
      <c r="I371">
        <v>0</v>
      </c>
      <c r="J371">
        <v>0</v>
      </c>
      <c r="K371">
        <v>0</v>
      </c>
      <c r="L371">
        <v>4</v>
      </c>
      <c r="M371">
        <v>0.65</v>
      </c>
      <c r="N371">
        <v>0.5</v>
      </c>
      <c r="O371">
        <v>0</v>
      </c>
      <c r="P371">
        <v>1</v>
      </c>
      <c r="Q371">
        <v>96.5</v>
      </c>
    </row>
    <row r="372" spans="1:17">
      <c r="A372" t="s">
        <v>1584</v>
      </c>
      <c r="B372">
        <v>100000</v>
      </c>
      <c r="C372">
        <v>28.4815</v>
      </c>
      <c r="D372">
        <v>-96.624899999999997</v>
      </c>
      <c r="E372">
        <v>4.2699999999999996</v>
      </c>
      <c r="F372" s="1">
        <v>43952</v>
      </c>
      <c r="G372" s="1">
        <v>44104</v>
      </c>
      <c r="H372">
        <v>0</v>
      </c>
      <c r="I372">
        <v>0</v>
      </c>
      <c r="J372">
        <v>0</v>
      </c>
      <c r="K372">
        <v>0</v>
      </c>
      <c r="L372">
        <v>4</v>
      </c>
      <c r="M372">
        <v>0.65</v>
      </c>
      <c r="N372">
        <v>0.5</v>
      </c>
      <c r="O372">
        <v>0</v>
      </c>
      <c r="P372">
        <v>1</v>
      </c>
      <c r="Q372">
        <v>96.5</v>
      </c>
    </row>
    <row r="373" spans="1:17">
      <c r="A373" t="s">
        <v>1585</v>
      </c>
      <c r="B373">
        <v>100000</v>
      </c>
      <c r="C373">
        <v>28.4815</v>
      </c>
      <c r="D373">
        <v>-96.624899999999997</v>
      </c>
      <c r="E373">
        <v>4.2699999999999996</v>
      </c>
      <c r="F373" s="1">
        <v>43952</v>
      </c>
      <c r="G373" s="1">
        <v>44104</v>
      </c>
      <c r="H373">
        <v>0</v>
      </c>
      <c r="I373">
        <v>0</v>
      </c>
      <c r="J373">
        <v>0</v>
      </c>
      <c r="K373">
        <v>0</v>
      </c>
      <c r="L373">
        <v>4</v>
      </c>
      <c r="M373">
        <v>0.65</v>
      </c>
      <c r="N373">
        <v>0.5</v>
      </c>
      <c r="O373">
        <v>0</v>
      </c>
      <c r="P373">
        <v>1</v>
      </c>
      <c r="Q373">
        <v>96.5</v>
      </c>
    </row>
    <row r="374" spans="1:17">
      <c r="A374" t="s">
        <v>1586</v>
      </c>
      <c r="B374">
        <v>100000</v>
      </c>
      <c r="C374">
        <v>28.4815</v>
      </c>
      <c r="D374">
        <v>-96.624899999999997</v>
      </c>
      <c r="E374">
        <v>4.2699999999999996</v>
      </c>
      <c r="F374" s="1">
        <v>43952</v>
      </c>
      <c r="G374" s="1">
        <v>44104</v>
      </c>
      <c r="H374">
        <v>0</v>
      </c>
      <c r="I374">
        <v>0</v>
      </c>
      <c r="J374">
        <v>0</v>
      </c>
      <c r="K374">
        <v>0</v>
      </c>
      <c r="L374">
        <v>4</v>
      </c>
      <c r="M374">
        <v>0.65</v>
      </c>
      <c r="N374">
        <v>0.5</v>
      </c>
      <c r="O374">
        <v>0</v>
      </c>
      <c r="P374">
        <v>1</v>
      </c>
      <c r="Q374">
        <v>96.5</v>
      </c>
    </row>
    <row r="375" spans="1:17">
      <c r="A375" t="s">
        <v>1587</v>
      </c>
      <c r="B375">
        <v>100000</v>
      </c>
      <c r="C375">
        <v>28.4815</v>
      </c>
      <c r="D375">
        <v>-96.624899999999997</v>
      </c>
      <c r="E375">
        <v>4.2699999999999996</v>
      </c>
      <c r="F375" s="1">
        <v>43952</v>
      </c>
      <c r="G375" s="1">
        <v>44104</v>
      </c>
      <c r="H375">
        <v>0</v>
      </c>
      <c r="I375">
        <v>0</v>
      </c>
      <c r="J375">
        <v>0</v>
      </c>
      <c r="K375">
        <v>0</v>
      </c>
      <c r="L375">
        <v>4</v>
      </c>
      <c r="M375">
        <v>0.65</v>
      </c>
      <c r="N375">
        <v>0.5</v>
      </c>
      <c r="O375">
        <v>0</v>
      </c>
      <c r="P375">
        <v>1</v>
      </c>
      <c r="Q375">
        <v>96.5</v>
      </c>
    </row>
    <row r="376" spans="1:17">
      <c r="A376" t="s">
        <v>1588</v>
      </c>
      <c r="B376">
        <v>100000</v>
      </c>
      <c r="C376">
        <v>28.4815</v>
      </c>
      <c r="D376">
        <v>-96.624899999999997</v>
      </c>
      <c r="E376">
        <v>4.2699999999999996</v>
      </c>
      <c r="F376" s="1">
        <v>43952</v>
      </c>
      <c r="G376" s="1">
        <v>44104</v>
      </c>
      <c r="H376">
        <v>0</v>
      </c>
      <c r="I376">
        <v>0</v>
      </c>
      <c r="J376">
        <v>0</v>
      </c>
      <c r="K376">
        <v>0</v>
      </c>
      <c r="L376">
        <v>4</v>
      </c>
      <c r="M376">
        <v>0.65</v>
      </c>
      <c r="N376">
        <v>0.5</v>
      </c>
      <c r="O376">
        <v>0</v>
      </c>
      <c r="P376">
        <v>1</v>
      </c>
      <c r="Q376">
        <v>96.5</v>
      </c>
    </row>
    <row r="377" spans="1:17">
      <c r="A377" t="s">
        <v>1589</v>
      </c>
      <c r="B377">
        <v>100000</v>
      </c>
      <c r="C377">
        <v>28.4815</v>
      </c>
      <c r="D377">
        <v>-96.624899999999997</v>
      </c>
      <c r="E377">
        <v>4.2699999999999996</v>
      </c>
      <c r="F377" s="1">
        <v>43952</v>
      </c>
      <c r="G377" s="1">
        <v>44104</v>
      </c>
      <c r="H377">
        <v>0</v>
      </c>
      <c r="I377">
        <v>0</v>
      </c>
      <c r="J377">
        <v>0</v>
      </c>
      <c r="K377">
        <v>0</v>
      </c>
      <c r="L377">
        <v>4</v>
      </c>
      <c r="M377">
        <v>0.65</v>
      </c>
      <c r="N377">
        <v>0.5</v>
      </c>
      <c r="O377">
        <v>0</v>
      </c>
      <c r="P377">
        <v>1</v>
      </c>
      <c r="Q377">
        <v>96.5</v>
      </c>
    </row>
    <row r="378" spans="1:17">
      <c r="A378" t="s">
        <v>1590</v>
      </c>
      <c r="B378">
        <v>100000</v>
      </c>
      <c r="C378">
        <v>28.4815</v>
      </c>
      <c r="D378">
        <v>-96.624899999999997</v>
      </c>
      <c r="E378">
        <v>4.2699999999999996</v>
      </c>
      <c r="F378" s="1">
        <v>43952</v>
      </c>
      <c r="G378" s="1">
        <v>44104</v>
      </c>
      <c r="H378">
        <v>0</v>
      </c>
      <c r="I378">
        <v>0</v>
      </c>
      <c r="J378">
        <v>0</v>
      </c>
      <c r="K378">
        <v>0</v>
      </c>
      <c r="L378">
        <v>4</v>
      </c>
      <c r="M378">
        <v>0.65</v>
      </c>
      <c r="N378">
        <v>0.5</v>
      </c>
      <c r="O378">
        <v>0</v>
      </c>
      <c r="P378">
        <v>1</v>
      </c>
      <c r="Q378">
        <v>96.5</v>
      </c>
    </row>
    <row r="379" spans="1:17">
      <c r="A379" t="s">
        <v>1591</v>
      </c>
      <c r="B379">
        <v>100000</v>
      </c>
      <c r="C379">
        <v>28.4815</v>
      </c>
      <c r="D379">
        <v>-96.624899999999997</v>
      </c>
      <c r="E379">
        <v>4.2699999999999996</v>
      </c>
      <c r="F379" s="1">
        <v>43952</v>
      </c>
      <c r="G379" s="1">
        <v>44104</v>
      </c>
      <c r="H379">
        <v>0</v>
      </c>
      <c r="I379">
        <v>0</v>
      </c>
      <c r="J379">
        <v>0</v>
      </c>
      <c r="K379">
        <v>0</v>
      </c>
      <c r="L379">
        <v>4</v>
      </c>
      <c r="M379">
        <v>0.65</v>
      </c>
      <c r="N379">
        <v>0.5</v>
      </c>
      <c r="O379">
        <v>0</v>
      </c>
      <c r="P379">
        <v>1</v>
      </c>
      <c r="Q379">
        <v>96.5</v>
      </c>
    </row>
    <row r="380" spans="1:17">
      <c r="A380" t="s">
        <v>1592</v>
      </c>
      <c r="B380">
        <v>100000</v>
      </c>
      <c r="C380">
        <v>28.4815</v>
      </c>
      <c r="D380">
        <v>-96.624899999999997</v>
      </c>
      <c r="E380">
        <v>4.2699999999999996</v>
      </c>
      <c r="F380" s="1">
        <v>43952</v>
      </c>
      <c r="G380" s="1">
        <v>44104</v>
      </c>
      <c r="H380">
        <v>0</v>
      </c>
      <c r="I380">
        <v>0</v>
      </c>
      <c r="J380">
        <v>0</v>
      </c>
      <c r="K380">
        <v>0</v>
      </c>
      <c r="L380">
        <v>4</v>
      </c>
      <c r="M380">
        <v>0.65</v>
      </c>
      <c r="N380">
        <v>0.5</v>
      </c>
      <c r="O380">
        <v>0</v>
      </c>
      <c r="P380">
        <v>1</v>
      </c>
      <c r="Q380">
        <v>96.5</v>
      </c>
    </row>
    <row r="381" spans="1:17">
      <c r="A381" t="s">
        <v>1593</v>
      </c>
      <c r="B381">
        <v>100000</v>
      </c>
      <c r="C381">
        <v>28.4815</v>
      </c>
      <c r="D381">
        <v>-96.624899999999997</v>
      </c>
      <c r="E381">
        <v>4.2699999999999996</v>
      </c>
      <c r="F381" s="1">
        <v>43952</v>
      </c>
      <c r="G381" s="1">
        <v>44104</v>
      </c>
      <c r="H381">
        <v>0</v>
      </c>
      <c r="I381">
        <v>0</v>
      </c>
      <c r="J381">
        <v>0</v>
      </c>
      <c r="K381">
        <v>0</v>
      </c>
      <c r="L381">
        <v>4</v>
      </c>
      <c r="M381">
        <v>0.65</v>
      </c>
      <c r="N381">
        <v>0.5</v>
      </c>
      <c r="O381">
        <v>0</v>
      </c>
      <c r="P381">
        <v>1</v>
      </c>
      <c r="Q381">
        <v>96.5</v>
      </c>
    </row>
    <row r="382" spans="1:17">
      <c r="A382" t="s">
        <v>1594</v>
      </c>
      <c r="B382">
        <v>100000</v>
      </c>
      <c r="C382">
        <v>28.4815</v>
      </c>
      <c r="D382">
        <v>-96.624899999999997</v>
      </c>
      <c r="E382">
        <v>4.2699999999999996</v>
      </c>
      <c r="F382" s="1">
        <v>43952</v>
      </c>
      <c r="G382" s="1">
        <v>44104</v>
      </c>
      <c r="H382">
        <v>0</v>
      </c>
      <c r="I382">
        <v>0</v>
      </c>
      <c r="J382">
        <v>0</v>
      </c>
      <c r="K382">
        <v>0</v>
      </c>
      <c r="L382">
        <v>4</v>
      </c>
      <c r="M382">
        <v>0.65</v>
      </c>
      <c r="N382">
        <v>0.5</v>
      </c>
      <c r="O382">
        <v>0</v>
      </c>
      <c r="P382">
        <v>1</v>
      </c>
      <c r="Q382">
        <v>96.5</v>
      </c>
    </row>
    <row r="383" spans="1:17">
      <c r="A383" t="s">
        <v>1595</v>
      </c>
      <c r="B383">
        <v>100000</v>
      </c>
      <c r="C383">
        <v>28.4815</v>
      </c>
      <c r="D383">
        <v>-96.624899999999997</v>
      </c>
      <c r="E383">
        <v>4.2699999999999996</v>
      </c>
      <c r="F383" s="1">
        <v>43952</v>
      </c>
      <c r="G383" s="1">
        <v>44104</v>
      </c>
      <c r="H383">
        <v>0</v>
      </c>
      <c r="I383">
        <v>0</v>
      </c>
      <c r="J383">
        <v>0</v>
      </c>
      <c r="K383">
        <v>0</v>
      </c>
      <c r="L383">
        <v>4</v>
      </c>
      <c r="M383">
        <v>0.65</v>
      </c>
      <c r="N383">
        <v>0.5</v>
      </c>
      <c r="O383">
        <v>0</v>
      </c>
      <c r="P383">
        <v>1</v>
      </c>
      <c r="Q383">
        <v>96.5</v>
      </c>
    </row>
    <row r="384" spans="1:17">
      <c r="A384" t="s">
        <v>1596</v>
      </c>
      <c r="B384">
        <v>100000</v>
      </c>
      <c r="C384">
        <v>28.4815</v>
      </c>
      <c r="D384">
        <v>-96.624899999999997</v>
      </c>
      <c r="E384">
        <v>4.2699999999999996</v>
      </c>
      <c r="F384" s="1">
        <v>43952</v>
      </c>
      <c r="G384" s="1">
        <v>44104</v>
      </c>
      <c r="H384">
        <v>0</v>
      </c>
      <c r="I384">
        <v>0</v>
      </c>
      <c r="J384">
        <v>0</v>
      </c>
      <c r="K384">
        <v>0</v>
      </c>
      <c r="L384">
        <v>4</v>
      </c>
      <c r="M384">
        <v>0.65</v>
      </c>
      <c r="N384">
        <v>0.5</v>
      </c>
      <c r="O384">
        <v>0</v>
      </c>
      <c r="P384">
        <v>1</v>
      </c>
      <c r="Q384">
        <v>96.5</v>
      </c>
    </row>
    <row r="385" spans="1:17">
      <c r="A385" t="s">
        <v>1597</v>
      </c>
      <c r="B385">
        <v>100000</v>
      </c>
      <c r="C385">
        <v>28.4815</v>
      </c>
      <c r="D385">
        <v>-96.624899999999997</v>
      </c>
      <c r="E385">
        <v>4.2699999999999996</v>
      </c>
      <c r="F385" s="1">
        <v>43952</v>
      </c>
      <c r="G385" s="1">
        <v>44104</v>
      </c>
      <c r="H385">
        <v>0</v>
      </c>
      <c r="I385">
        <v>0</v>
      </c>
      <c r="J385">
        <v>0</v>
      </c>
      <c r="K385">
        <v>0</v>
      </c>
      <c r="L385">
        <v>4</v>
      </c>
      <c r="M385">
        <v>0.65</v>
      </c>
      <c r="N385">
        <v>0.5</v>
      </c>
      <c r="O385">
        <v>0</v>
      </c>
      <c r="P385">
        <v>1</v>
      </c>
      <c r="Q385">
        <v>96.5</v>
      </c>
    </row>
    <row r="386" spans="1:17">
      <c r="A386" t="s">
        <v>1598</v>
      </c>
      <c r="B386">
        <v>100000</v>
      </c>
      <c r="C386">
        <v>28.4815</v>
      </c>
      <c r="D386">
        <v>-96.624899999999997</v>
      </c>
      <c r="E386">
        <v>4.2699999999999996</v>
      </c>
      <c r="F386" s="1">
        <v>43952</v>
      </c>
      <c r="G386" s="1">
        <v>44104</v>
      </c>
      <c r="H386">
        <v>0</v>
      </c>
      <c r="I386">
        <v>0</v>
      </c>
      <c r="J386">
        <v>0</v>
      </c>
      <c r="K386">
        <v>0</v>
      </c>
      <c r="L386">
        <v>4</v>
      </c>
      <c r="M386">
        <v>0.65</v>
      </c>
      <c r="N386">
        <v>0.5</v>
      </c>
      <c r="O386">
        <v>0</v>
      </c>
      <c r="P386">
        <v>1</v>
      </c>
      <c r="Q386">
        <v>96.5</v>
      </c>
    </row>
    <row r="387" spans="1:17">
      <c r="A387" t="s">
        <v>1599</v>
      </c>
      <c r="B387">
        <v>100000</v>
      </c>
      <c r="C387">
        <v>28.4815</v>
      </c>
      <c r="D387">
        <v>-96.624899999999997</v>
      </c>
      <c r="E387">
        <v>4.2699999999999996</v>
      </c>
      <c r="F387" s="1">
        <v>43952</v>
      </c>
      <c r="G387" s="1">
        <v>44104</v>
      </c>
      <c r="H387">
        <v>0</v>
      </c>
      <c r="I387">
        <v>0</v>
      </c>
      <c r="J387">
        <v>0</v>
      </c>
      <c r="K387">
        <v>0</v>
      </c>
      <c r="L387">
        <v>4</v>
      </c>
      <c r="M387">
        <v>0.65</v>
      </c>
      <c r="N387">
        <v>0.5</v>
      </c>
      <c r="O387">
        <v>0</v>
      </c>
      <c r="P387">
        <v>1</v>
      </c>
      <c r="Q387">
        <v>96.5</v>
      </c>
    </row>
    <row r="388" spans="1:17">
      <c r="A388" t="s">
        <v>1600</v>
      </c>
      <c r="B388">
        <v>100000</v>
      </c>
      <c r="C388">
        <v>28.4815</v>
      </c>
      <c r="D388">
        <v>-96.624899999999997</v>
      </c>
      <c r="E388">
        <v>4.2699999999999996</v>
      </c>
      <c r="F388" s="1">
        <v>44317</v>
      </c>
      <c r="G388" s="1">
        <v>44469</v>
      </c>
      <c r="H388">
        <v>0</v>
      </c>
      <c r="I388">
        <v>0</v>
      </c>
      <c r="J388">
        <v>0</v>
      </c>
      <c r="K388">
        <v>0</v>
      </c>
      <c r="L388">
        <v>4</v>
      </c>
      <c r="M388">
        <v>0.65</v>
      </c>
      <c r="N388">
        <v>0.5</v>
      </c>
      <c r="O388">
        <v>0</v>
      </c>
      <c r="P388">
        <v>1</v>
      </c>
      <c r="Q388">
        <v>96.5</v>
      </c>
    </row>
    <row r="389" spans="1:17">
      <c r="A389" t="s">
        <v>1601</v>
      </c>
      <c r="B389">
        <v>100000</v>
      </c>
      <c r="C389">
        <v>28.4815</v>
      </c>
      <c r="D389">
        <v>-96.624899999999997</v>
      </c>
      <c r="E389">
        <v>4.2699999999999996</v>
      </c>
      <c r="F389" s="1">
        <v>44317</v>
      </c>
      <c r="G389" s="1">
        <v>44469</v>
      </c>
      <c r="H389">
        <v>0</v>
      </c>
      <c r="I389">
        <v>0</v>
      </c>
      <c r="J389">
        <v>0</v>
      </c>
      <c r="K389">
        <v>0</v>
      </c>
      <c r="L389">
        <v>4</v>
      </c>
      <c r="M389">
        <v>0.65</v>
      </c>
      <c r="N389">
        <v>0.5</v>
      </c>
      <c r="O389">
        <v>0</v>
      </c>
      <c r="P389">
        <v>1</v>
      </c>
      <c r="Q389">
        <v>96.5</v>
      </c>
    </row>
    <row r="390" spans="1:17">
      <c r="A390" t="s">
        <v>1602</v>
      </c>
      <c r="B390">
        <v>100000</v>
      </c>
      <c r="C390">
        <v>28.4815</v>
      </c>
      <c r="D390">
        <v>-96.624899999999997</v>
      </c>
      <c r="E390">
        <v>4.2699999999999996</v>
      </c>
      <c r="F390" s="1">
        <v>44317</v>
      </c>
      <c r="G390" s="1">
        <v>44469</v>
      </c>
      <c r="H390">
        <v>0</v>
      </c>
      <c r="I390">
        <v>0</v>
      </c>
      <c r="J390">
        <v>0</v>
      </c>
      <c r="K390">
        <v>0</v>
      </c>
      <c r="L390">
        <v>4</v>
      </c>
      <c r="M390">
        <v>0.65</v>
      </c>
      <c r="N390">
        <v>0.5</v>
      </c>
      <c r="O390">
        <v>0</v>
      </c>
      <c r="P390">
        <v>1</v>
      </c>
      <c r="Q390">
        <v>96.5</v>
      </c>
    </row>
    <row r="391" spans="1:17">
      <c r="A391" t="s">
        <v>1603</v>
      </c>
      <c r="B391">
        <v>100000</v>
      </c>
      <c r="C391">
        <v>28.4815</v>
      </c>
      <c r="D391">
        <v>-96.624899999999997</v>
      </c>
      <c r="E391">
        <v>4.2699999999999996</v>
      </c>
      <c r="F391" s="1">
        <v>44317</v>
      </c>
      <c r="G391" s="1">
        <v>44469</v>
      </c>
      <c r="H391">
        <v>0</v>
      </c>
      <c r="I391">
        <v>0</v>
      </c>
      <c r="J391">
        <v>0</v>
      </c>
      <c r="K391">
        <v>0</v>
      </c>
      <c r="L391">
        <v>4</v>
      </c>
      <c r="M391">
        <v>0.65</v>
      </c>
      <c r="N391">
        <v>0.5</v>
      </c>
      <c r="O391">
        <v>0</v>
      </c>
      <c r="P391">
        <v>1</v>
      </c>
      <c r="Q391">
        <v>96.5</v>
      </c>
    </row>
    <row r="392" spans="1:17">
      <c r="A392" t="s">
        <v>1604</v>
      </c>
      <c r="B392">
        <v>100000</v>
      </c>
      <c r="C392">
        <v>28.4815</v>
      </c>
      <c r="D392">
        <v>-96.624899999999997</v>
      </c>
      <c r="E392">
        <v>4.2699999999999996</v>
      </c>
      <c r="F392" s="1">
        <v>44317</v>
      </c>
      <c r="G392" s="1">
        <v>44469</v>
      </c>
      <c r="H392">
        <v>0</v>
      </c>
      <c r="I392">
        <v>0</v>
      </c>
      <c r="J392">
        <v>0</v>
      </c>
      <c r="K392">
        <v>0</v>
      </c>
      <c r="L392">
        <v>4</v>
      </c>
      <c r="M392">
        <v>0.65</v>
      </c>
      <c r="N392">
        <v>0.5</v>
      </c>
      <c r="O392">
        <v>0</v>
      </c>
      <c r="P392">
        <v>1</v>
      </c>
      <c r="Q392">
        <v>96.5</v>
      </c>
    </row>
    <row r="393" spans="1:17">
      <c r="A393" t="s">
        <v>1605</v>
      </c>
      <c r="B393">
        <v>100000</v>
      </c>
      <c r="C393">
        <v>28.4815</v>
      </c>
      <c r="D393">
        <v>-96.624899999999997</v>
      </c>
      <c r="E393">
        <v>4.2699999999999996</v>
      </c>
      <c r="F393" s="1">
        <v>44317</v>
      </c>
      <c r="G393" s="1">
        <v>44469</v>
      </c>
      <c r="H393">
        <v>0</v>
      </c>
      <c r="I393">
        <v>0</v>
      </c>
      <c r="J393">
        <v>0</v>
      </c>
      <c r="K393">
        <v>0</v>
      </c>
      <c r="L393">
        <v>4</v>
      </c>
      <c r="M393">
        <v>0.65</v>
      </c>
      <c r="N393">
        <v>0.5</v>
      </c>
      <c r="O393">
        <v>0</v>
      </c>
      <c r="P393">
        <v>1</v>
      </c>
      <c r="Q393">
        <v>96.5</v>
      </c>
    </row>
    <row r="394" spans="1:17">
      <c r="A394" t="s">
        <v>1606</v>
      </c>
      <c r="B394">
        <v>100000</v>
      </c>
      <c r="C394">
        <v>28.4815</v>
      </c>
      <c r="D394">
        <v>-96.624899999999997</v>
      </c>
      <c r="E394">
        <v>4.2699999999999996</v>
      </c>
      <c r="F394" s="1">
        <v>44317</v>
      </c>
      <c r="G394" s="1">
        <v>44469</v>
      </c>
      <c r="H394">
        <v>0</v>
      </c>
      <c r="I394">
        <v>0</v>
      </c>
      <c r="J394">
        <v>0</v>
      </c>
      <c r="K394">
        <v>0</v>
      </c>
      <c r="L394">
        <v>4</v>
      </c>
      <c r="M394">
        <v>0.65</v>
      </c>
      <c r="N394">
        <v>0.5</v>
      </c>
      <c r="O394">
        <v>0</v>
      </c>
      <c r="P394">
        <v>1</v>
      </c>
      <c r="Q394">
        <v>96.5</v>
      </c>
    </row>
    <row r="395" spans="1:17">
      <c r="A395" t="s">
        <v>1607</v>
      </c>
      <c r="B395">
        <v>100000</v>
      </c>
      <c r="C395">
        <v>28.4815</v>
      </c>
      <c r="D395">
        <v>-96.624899999999997</v>
      </c>
      <c r="E395">
        <v>4.2699999999999996</v>
      </c>
      <c r="F395" s="1">
        <v>44317</v>
      </c>
      <c r="G395" s="1">
        <v>44469</v>
      </c>
      <c r="H395">
        <v>0</v>
      </c>
      <c r="I395">
        <v>0</v>
      </c>
      <c r="J395">
        <v>0</v>
      </c>
      <c r="K395">
        <v>0</v>
      </c>
      <c r="L395">
        <v>4</v>
      </c>
      <c r="M395">
        <v>0.65</v>
      </c>
      <c r="N395">
        <v>0.5</v>
      </c>
      <c r="O395">
        <v>0</v>
      </c>
      <c r="P395">
        <v>1</v>
      </c>
      <c r="Q395">
        <v>96.5</v>
      </c>
    </row>
    <row r="396" spans="1:17">
      <c r="A396" t="s">
        <v>1608</v>
      </c>
      <c r="B396">
        <v>100000</v>
      </c>
      <c r="C396">
        <v>28.4815</v>
      </c>
      <c r="D396">
        <v>-96.624899999999997</v>
      </c>
      <c r="E396">
        <v>4.2699999999999996</v>
      </c>
      <c r="F396" s="1">
        <v>44317</v>
      </c>
      <c r="G396" s="1">
        <v>44469</v>
      </c>
      <c r="H396">
        <v>0</v>
      </c>
      <c r="I396">
        <v>0</v>
      </c>
      <c r="J396">
        <v>0</v>
      </c>
      <c r="K396">
        <v>0</v>
      </c>
      <c r="L396">
        <v>4</v>
      </c>
      <c r="M396">
        <v>0.65</v>
      </c>
      <c r="N396">
        <v>0.5</v>
      </c>
      <c r="O396">
        <v>0</v>
      </c>
      <c r="P396">
        <v>1</v>
      </c>
      <c r="Q396">
        <v>96.5</v>
      </c>
    </row>
    <row r="397" spans="1:17">
      <c r="A397" t="s">
        <v>1609</v>
      </c>
      <c r="B397">
        <v>100000</v>
      </c>
      <c r="C397">
        <v>28.4815</v>
      </c>
      <c r="D397">
        <v>-96.624899999999997</v>
      </c>
      <c r="E397">
        <v>4.2699999999999996</v>
      </c>
      <c r="F397" s="1">
        <v>44317</v>
      </c>
      <c r="G397" s="1">
        <v>44469</v>
      </c>
      <c r="H397">
        <v>0</v>
      </c>
      <c r="I397">
        <v>0</v>
      </c>
      <c r="J397">
        <v>0</v>
      </c>
      <c r="K397">
        <v>0</v>
      </c>
      <c r="L397">
        <v>4</v>
      </c>
      <c r="M397">
        <v>0.65</v>
      </c>
      <c r="N397">
        <v>0.5</v>
      </c>
      <c r="O397">
        <v>0</v>
      </c>
      <c r="P397">
        <v>1</v>
      </c>
      <c r="Q397">
        <v>96.5</v>
      </c>
    </row>
    <row r="398" spans="1:17">
      <c r="A398" t="s">
        <v>1610</v>
      </c>
      <c r="B398">
        <v>100000</v>
      </c>
      <c r="C398">
        <v>28.4815</v>
      </c>
      <c r="D398">
        <v>-96.624899999999997</v>
      </c>
      <c r="E398">
        <v>4.2699999999999996</v>
      </c>
      <c r="F398" s="1">
        <v>44317</v>
      </c>
      <c r="G398" s="1">
        <v>44469</v>
      </c>
      <c r="H398">
        <v>0</v>
      </c>
      <c r="I398">
        <v>0</v>
      </c>
      <c r="J398">
        <v>0</v>
      </c>
      <c r="K398">
        <v>0</v>
      </c>
      <c r="L398">
        <v>4</v>
      </c>
      <c r="M398">
        <v>0.65</v>
      </c>
      <c r="N398">
        <v>0.5</v>
      </c>
      <c r="O398">
        <v>0</v>
      </c>
      <c r="P398">
        <v>1</v>
      </c>
      <c r="Q398">
        <v>96.5</v>
      </c>
    </row>
    <row r="399" spans="1:17">
      <c r="A399" t="s">
        <v>1611</v>
      </c>
      <c r="B399">
        <v>100000</v>
      </c>
      <c r="C399">
        <v>28.4815</v>
      </c>
      <c r="D399">
        <v>-96.624899999999997</v>
      </c>
      <c r="E399">
        <v>4.2699999999999996</v>
      </c>
      <c r="F399" s="1">
        <v>44317</v>
      </c>
      <c r="G399" s="1">
        <v>44469</v>
      </c>
      <c r="H399">
        <v>0</v>
      </c>
      <c r="I399">
        <v>0</v>
      </c>
      <c r="J399">
        <v>0</v>
      </c>
      <c r="K399">
        <v>0</v>
      </c>
      <c r="L399">
        <v>4</v>
      </c>
      <c r="M399">
        <v>0.65</v>
      </c>
      <c r="N399">
        <v>0.5</v>
      </c>
      <c r="O399">
        <v>0</v>
      </c>
      <c r="P399">
        <v>1</v>
      </c>
      <c r="Q399">
        <v>96.5</v>
      </c>
    </row>
    <row r="400" spans="1:17">
      <c r="A400" t="s">
        <v>1612</v>
      </c>
      <c r="B400">
        <v>100000</v>
      </c>
      <c r="C400">
        <v>28.4815</v>
      </c>
      <c r="D400">
        <v>-96.624899999999997</v>
      </c>
      <c r="E400">
        <v>4.2699999999999996</v>
      </c>
      <c r="F400" s="1">
        <v>44317</v>
      </c>
      <c r="G400" s="1">
        <v>44469</v>
      </c>
      <c r="H400">
        <v>0</v>
      </c>
      <c r="I400">
        <v>0</v>
      </c>
      <c r="J400">
        <v>0</v>
      </c>
      <c r="K400">
        <v>0</v>
      </c>
      <c r="L400">
        <v>4</v>
      </c>
      <c r="M400">
        <v>0.65</v>
      </c>
      <c r="N400">
        <v>0.5</v>
      </c>
      <c r="O400">
        <v>0</v>
      </c>
      <c r="P400">
        <v>1</v>
      </c>
      <c r="Q400">
        <v>96.5</v>
      </c>
    </row>
    <row r="401" spans="1:17">
      <c r="A401" t="s">
        <v>1613</v>
      </c>
      <c r="B401">
        <v>100000</v>
      </c>
      <c r="C401">
        <v>28.4815</v>
      </c>
      <c r="D401">
        <v>-96.624899999999997</v>
      </c>
      <c r="E401">
        <v>4.2699999999999996</v>
      </c>
      <c r="F401" s="1">
        <v>44317</v>
      </c>
      <c r="G401" s="1">
        <v>44469</v>
      </c>
      <c r="H401">
        <v>0</v>
      </c>
      <c r="I401">
        <v>0</v>
      </c>
      <c r="J401">
        <v>0</v>
      </c>
      <c r="K401">
        <v>0</v>
      </c>
      <c r="L401">
        <v>4</v>
      </c>
      <c r="M401">
        <v>0.65</v>
      </c>
      <c r="N401">
        <v>0.5</v>
      </c>
      <c r="O401">
        <v>0</v>
      </c>
      <c r="P401">
        <v>1</v>
      </c>
      <c r="Q401">
        <v>96.5</v>
      </c>
    </row>
    <row r="402" spans="1:17">
      <c r="A402" t="s">
        <v>1614</v>
      </c>
      <c r="B402">
        <v>100000</v>
      </c>
      <c r="C402">
        <v>28.4815</v>
      </c>
      <c r="D402">
        <v>-96.624899999999997</v>
      </c>
      <c r="E402">
        <v>4.2699999999999996</v>
      </c>
      <c r="F402" s="1">
        <v>44317</v>
      </c>
      <c r="G402" s="1">
        <v>44469</v>
      </c>
      <c r="H402">
        <v>0</v>
      </c>
      <c r="I402">
        <v>0</v>
      </c>
      <c r="J402">
        <v>0</v>
      </c>
      <c r="K402">
        <v>0</v>
      </c>
      <c r="L402">
        <v>4</v>
      </c>
      <c r="M402">
        <v>0.65</v>
      </c>
      <c r="N402">
        <v>0.5</v>
      </c>
      <c r="O402">
        <v>0</v>
      </c>
      <c r="P402">
        <v>1</v>
      </c>
      <c r="Q402">
        <v>96.5</v>
      </c>
    </row>
    <row r="403" spans="1:17">
      <c r="A403" t="s">
        <v>1615</v>
      </c>
      <c r="B403">
        <v>100000</v>
      </c>
      <c r="C403">
        <v>28.4815</v>
      </c>
      <c r="D403">
        <v>-96.624899999999997</v>
      </c>
      <c r="E403">
        <v>4.2699999999999996</v>
      </c>
      <c r="F403" s="1">
        <v>44317</v>
      </c>
      <c r="G403" s="1">
        <v>44469</v>
      </c>
      <c r="H403">
        <v>0</v>
      </c>
      <c r="I403">
        <v>0</v>
      </c>
      <c r="J403">
        <v>0</v>
      </c>
      <c r="K403">
        <v>0</v>
      </c>
      <c r="L403">
        <v>4</v>
      </c>
      <c r="M403">
        <v>0.65</v>
      </c>
      <c r="N403">
        <v>0.5</v>
      </c>
      <c r="O403">
        <v>0</v>
      </c>
      <c r="P403">
        <v>1</v>
      </c>
      <c r="Q403">
        <v>96.5</v>
      </c>
    </row>
    <row r="404" spans="1:17">
      <c r="A404" t="s">
        <v>1616</v>
      </c>
      <c r="B404">
        <v>100000</v>
      </c>
      <c r="C404">
        <v>28.4815</v>
      </c>
      <c r="D404">
        <v>-96.624899999999997</v>
      </c>
      <c r="E404">
        <v>4.2699999999999996</v>
      </c>
      <c r="F404" s="1">
        <v>44317</v>
      </c>
      <c r="G404" s="1">
        <v>44469</v>
      </c>
      <c r="H404">
        <v>0</v>
      </c>
      <c r="I404">
        <v>0</v>
      </c>
      <c r="J404">
        <v>0</v>
      </c>
      <c r="K404">
        <v>0</v>
      </c>
      <c r="L404">
        <v>4</v>
      </c>
      <c r="M404">
        <v>0.65</v>
      </c>
      <c r="N404">
        <v>0.5</v>
      </c>
      <c r="O404">
        <v>0</v>
      </c>
      <c r="P404">
        <v>1</v>
      </c>
      <c r="Q404">
        <v>96.5</v>
      </c>
    </row>
    <row r="405" spans="1:17">
      <c r="A405" t="s">
        <v>1617</v>
      </c>
      <c r="B405">
        <v>100000</v>
      </c>
      <c r="C405">
        <v>28.4815</v>
      </c>
      <c r="D405">
        <v>-96.624899999999997</v>
      </c>
      <c r="E405">
        <v>4.2699999999999996</v>
      </c>
      <c r="F405" s="1">
        <v>44317</v>
      </c>
      <c r="G405" s="1">
        <v>44469</v>
      </c>
      <c r="H405">
        <v>0</v>
      </c>
      <c r="I405">
        <v>0</v>
      </c>
      <c r="J405">
        <v>0</v>
      </c>
      <c r="K405">
        <v>0</v>
      </c>
      <c r="L405">
        <v>4</v>
      </c>
      <c r="M405">
        <v>0.65</v>
      </c>
      <c r="N405">
        <v>0.5</v>
      </c>
      <c r="O405">
        <v>0</v>
      </c>
      <c r="P405">
        <v>1</v>
      </c>
      <c r="Q405">
        <v>96.5</v>
      </c>
    </row>
    <row r="406" spans="1:17">
      <c r="A406" t="s">
        <v>1618</v>
      </c>
      <c r="B406">
        <v>100000</v>
      </c>
      <c r="C406">
        <v>28.4815</v>
      </c>
      <c r="D406">
        <v>-96.624899999999997</v>
      </c>
      <c r="E406">
        <v>4.2699999999999996</v>
      </c>
      <c r="F406" s="1">
        <v>44317</v>
      </c>
      <c r="G406" s="1">
        <v>44469</v>
      </c>
      <c r="H406">
        <v>0</v>
      </c>
      <c r="I406">
        <v>0</v>
      </c>
      <c r="J406">
        <v>0</v>
      </c>
      <c r="K406">
        <v>0</v>
      </c>
      <c r="L406">
        <v>4</v>
      </c>
      <c r="M406">
        <v>0.65</v>
      </c>
      <c r="N406">
        <v>0.5</v>
      </c>
      <c r="O406">
        <v>0</v>
      </c>
      <c r="P406">
        <v>1</v>
      </c>
      <c r="Q406">
        <v>96.5</v>
      </c>
    </row>
    <row r="407" spans="1:17">
      <c r="A407" t="s">
        <v>1619</v>
      </c>
      <c r="B407">
        <v>100000</v>
      </c>
      <c r="C407">
        <v>28.4815</v>
      </c>
      <c r="D407">
        <v>-96.624899999999997</v>
      </c>
      <c r="E407">
        <v>4.2699999999999996</v>
      </c>
      <c r="F407" s="1">
        <v>44317</v>
      </c>
      <c r="G407" s="1">
        <v>44469</v>
      </c>
      <c r="H407">
        <v>0</v>
      </c>
      <c r="I407">
        <v>0</v>
      </c>
      <c r="J407">
        <v>0</v>
      </c>
      <c r="K407">
        <v>0</v>
      </c>
      <c r="L407">
        <v>4</v>
      </c>
      <c r="M407">
        <v>0.65</v>
      </c>
      <c r="N407">
        <v>0.5</v>
      </c>
      <c r="O407">
        <v>0</v>
      </c>
      <c r="P407">
        <v>1</v>
      </c>
      <c r="Q407">
        <v>96.5</v>
      </c>
    </row>
    <row r="408" spans="1:17">
      <c r="A408" t="s">
        <v>1620</v>
      </c>
      <c r="B408">
        <v>100000</v>
      </c>
      <c r="C408">
        <v>28.4815</v>
      </c>
      <c r="D408">
        <v>-96.624899999999997</v>
      </c>
      <c r="E408">
        <v>4.2699999999999996</v>
      </c>
      <c r="F408" s="1">
        <v>44317</v>
      </c>
      <c r="G408" s="1">
        <v>44469</v>
      </c>
      <c r="H408">
        <v>0</v>
      </c>
      <c r="I408">
        <v>0</v>
      </c>
      <c r="J408">
        <v>0</v>
      </c>
      <c r="K408">
        <v>0</v>
      </c>
      <c r="L408">
        <v>4</v>
      </c>
      <c r="M408">
        <v>0.65</v>
      </c>
      <c r="N408">
        <v>0.5</v>
      </c>
      <c r="O408">
        <v>0</v>
      </c>
      <c r="P408">
        <v>1</v>
      </c>
      <c r="Q408">
        <v>96.5</v>
      </c>
    </row>
    <row r="409" spans="1:17">
      <c r="A409" t="s">
        <v>1621</v>
      </c>
      <c r="B409">
        <v>100000</v>
      </c>
      <c r="C409">
        <v>28.4815</v>
      </c>
      <c r="D409">
        <v>-96.624899999999997</v>
      </c>
      <c r="E409">
        <v>4.2699999999999996</v>
      </c>
      <c r="F409" s="1">
        <v>44317</v>
      </c>
      <c r="G409" s="1">
        <v>44469</v>
      </c>
      <c r="H409">
        <v>0</v>
      </c>
      <c r="I409">
        <v>0</v>
      </c>
      <c r="J409">
        <v>0</v>
      </c>
      <c r="K409">
        <v>0</v>
      </c>
      <c r="L409">
        <v>4</v>
      </c>
      <c r="M409">
        <v>0.65</v>
      </c>
      <c r="N409">
        <v>0.5</v>
      </c>
      <c r="O409">
        <v>0</v>
      </c>
      <c r="P409">
        <v>1</v>
      </c>
      <c r="Q409">
        <v>96.5</v>
      </c>
    </row>
    <row r="410" spans="1:17">
      <c r="A410" t="s">
        <v>1622</v>
      </c>
      <c r="B410">
        <v>100000</v>
      </c>
      <c r="C410">
        <v>28.4815</v>
      </c>
      <c r="D410">
        <v>-96.624899999999997</v>
      </c>
      <c r="E410">
        <v>4.2699999999999996</v>
      </c>
      <c r="F410" s="1">
        <v>44317</v>
      </c>
      <c r="G410" s="1">
        <v>44469</v>
      </c>
      <c r="H410">
        <v>0</v>
      </c>
      <c r="I410">
        <v>0</v>
      </c>
      <c r="J410">
        <v>0</v>
      </c>
      <c r="K410">
        <v>0</v>
      </c>
      <c r="L410">
        <v>4</v>
      </c>
      <c r="M410">
        <v>0.65</v>
      </c>
      <c r="N410">
        <v>0.5</v>
      </c>
      <c r="O410">
        <v>0</v>
      </c>
      <c r="P410">
        <v>1</v>
      </c>
      <c r="Q410">
        <v>96.5</v>
      </c>
    </row>
    <row r="411" spans="1:17">
      <c r="A411" t="s">
        <v>1623</v>
      </c>
      <c r="B411">
        <v>100000</v>
      </c>
      <c r="C411">
        <v>28.4815</v>
      </c>
      <c r="D411">
        <v>-96.624899999999997</v>
      </c>
      <c r="E411">
        <v>4.2699999999999996</v>
      </c>
      <c r="F411" s="1">
        <v>44317</v>
      </c>
      <c r="G411" s="1">
        <v>44469</v>
      </c>
      <c r="H411">
        <v>0</v>
      </c>
      <c r="I411">
        <v>0</v>
      </c>
      <c r="J411">
        <v>0</v>
      </c>
      <c r="K411">
        <v>0</v>
      </c>
      <c r="L411">
        <v>4</v>
      </c>
      <c r="M411">
        <v>0.65</v>
      </c>
      <c r="N411">
        <v>0.5</v>
      </c>
      <c r="O411">
        <v>0</v>
      </c>
      <c r="P411">
        <v>1</v>
      </c>
      <c r="Q411">
        <v>96.5</v>
      </c>
    </row>
    <row r="412" spans="1:17">
      <c r="A412" t="s">
        <v>1624</v>
      </c>
      <c r="B412">
        <v>100000</v>
      </c>
      <c r="C412">
        <v>28.4815</v>
      </c>
      <c r="D412">
        <v>-96.624899999999997</v>
      </c>
      <c r="E412">
        <v>4.2699999999999996</v>
      </c>
      <c r="F412" s="1">
        <v>44682</v>
      </c>
      <c r="G412" s="1">
        <v>44834</v>
      </c>
      <c r="H412">
        <v>0</v>
      </c>
      <c r="I412">
        <v>0</v>
      </c>
      <c r="J412">
        <v>0</v>
      </c>
      <c r="K412">
        <v>0</v>
      </c>
      <c r="L412">
        <v>4</v>
      </c>
      <c r="M412">
        <v>0.65</v>
      </c>
      <c r="N412">
        <v>0.5</v>
      </c>
      <c r="O412">
        <v>0</v>
      </c>
      <c r="P412">
        <v>1</v>
      </c>
      <c r="Q412">
        <v>96.5</v>
      </c>
    </row>
    <row r="413" spans="1:17">
      <c r="A413" t="s">
        <v>1625</v>
      </c>
      <c r="B413">
        <v>100000</v>
      </c>
      <c r="C413">
        <v>28.4815</v>
      </c>
      <c r="D413">
        <v>-96.624899999999997</v>
      </c>
      <c r="E413">
        <v>4.2699999999999996</v>
      </c>
      <c r="F413" s="1">
        <v>44682</v>
      </c>
      <c r="G413" s="1">
        <v>44834</v>
      </c>
      <c r="H413">
        <v>0</v>
      </c>
      <c r="I413">
        <v>0</v>
      </c>
      <c r="J413">
        <v>0</v>
      </c>
      <c r="K413">
        <v>0</v>
      </c>
      <c r="L413">
        <v>4</v>
      </c>
      <c r="M413">
        <v>0.65</v>
      </c>
      <c r="N413">
        <v>0.5</v>
      </c>
      <c r="O413">
        <v>0</v>
      </c>
      <c r="P413">
        <v>1</v>
      </c>
      <c r="Q413">
        <v>96.5</v>
      </c>
    </row>
    <row r="414" spans="1:17">
      <c r="A414" t="s">
        <v>1626</v>
      </c>
      <c r="B414">
        <v>100000</v>
      </c>
      <c r="C414">
        <v>28.4815</v>
      </c>
      <c r="D414">
        <v>-96.624899999999997</v>
      </c>
      <c r="E414">
        <v>4.2699999999999996</v>
      </c>
      <c r="F414" s="1">
        <v>44682</v>
      </c>
      <c r="G414" s="1">
        <v>44834</v>
      </c>
      <c r="H414">
        <v>0</v>
      </c>
      <c r="I414">
        <v>0</v>
      </c>
      <c r="J414">
        <v>0</v>
      </c>
      <c r="K414">
        <v>0</v>
      </c>
      <c r="L414">
        <v>4</v>
      </c>
      <c r="M414">
        <v>0.65</v>
      </c>
      <c r="N414">
        <v>0.5</v>
      </c>
      <c r="O414">
        <v>0</v>
      </c>
      <c r="P414">
        <v>1</v>
      </c>
      <c r="Q414">
        <v>96.5</v>
      </c>
    </row>
    <row r="415" spans="1:17">
      <c r="A415" t="s">
        <v>1627</v>
      </c>
      <c r="B415">
        <v>100000</v>
      </c>
      <c r="C415">
        <v>28.4815</v>
      </c>
      <c r="D415">
        <v>-96.624899999999997</v>
      </c>
      <c r="E415">
        <v>4.2699999999999996</v>
      </c>
      <c r="F415" s="1">
        <v>44682</v>
      </c>
      <c r="G415" s="1">
        <v>44834</v>
      </c>
      <c r="H415">
        <v>0</v>
      </c>
      <c r="I415">
        <v>0</v>
      </c>
      <c r="J415">
        <v>0</v>
      </c>
      <c r="K415">
        <v>0</v>
      </c>
      <c r="L415">
        <v>4</v>
      </c>
      <c r="M415">
        <v>0.65</v>
      </c>
      <c r="N415">
        <v>0.5</v>
      </c>
      <c r="O415">
        <v>0</v>
      </c>
      <c r="P415">
        <v>1</v>
      </c>
      <c r="Q415">
        <v>96.5</v>
      </c>
    </row>
    <row r="416" spans="1:17">
      <c r="A416" t="s">
        <v>1628</v>
      </c>
      <c r="B416">
        <v>100000</v>
      </c>
      <c r="C416">
        <v>28.4815</v>
      </c>
      <c r="D416">
        <v>-96.624899999999997</v>
      </c>
      <c r="E416">
        <v>4.2699999999999996</v>
      </c>
      <c r="F416" s="1">
        <v>44682</v>
      </c>
      <c r="G416" s="1">
        <v>44834</v>
      </c>
      <c r="H416">
        <v>0</v>
      </c>
      <c r="I416">
        <v>0</v>
      </c>
      <c r="J416">
        <v>0</v>
      </c>
      <c r="K416">
        <v>0</v>
      </c>
      <c r="L416">
        <v>4</v>
      </c>
      <c r="M416">
        <v>0.65</v>
      </c>
      <c r="N416">
        <v>0.5</v>
      </c>
      <c r="O416">
        <v>0</v>
      </c>
      <c r="P416">
        <v>1</v>
      </c>
      <c r="Q416">
        <v>96.5</v>
      </c>
    </row>
    <row r="417" spans="1:17">
      <c r="A417" t="s">
        <v>1629</v>
      </c>
      <c r="B417">
        <v>100000</v>
      </c>
      <c r="C417">
        <v>28.4815</v>
      </c>
      <c r="D417">
        <v>-96.624899999999997</v>
      </c>
      <c r="E417">
        <v>4.2699999999999996</v>
      </c>
      <c r="F417" s="1">
        <v>44682</v>
      </c>
      <c r="G417" s="1">
        <v>44834</v>
      </c>
      <c r="H417">
        <v>0</v>
      </c>
      <c r="I417">
        <v>0</v>
      </c>
      <c r="J417">
        <v>0</v>
      </c>
      <c r="K417">
        <v>0</v>
      </c>
      <c r="L417">
        <v>4</v>
      </c>
      <c r="M417">
        <v>0.65</v>
      </c>
      <c r="N417">
        <v>0.5</v>
      </c>
      <c r="O417">
        <v>0</v>
      </c>
      <c r="P417">
        <v>1</v>
      </c>
      <c r="Q417">
        <v>96.5</v>
      </c>
    </row>
    <row r="418" spans="1:17">
      <c r="A418" t="s">
        <v>1630</v>
      </c>
      <c r="B418">
        <v>100000</v>
      </c>
      <c r="C418">
        <v>28.4815</v>
      </c>
      <c r="D418">
        <v>-96.624899999999997</v>
      </c>
      <c r="E418">
        <v>4.2699999999999996</v>
      </c>
      <c r="F418" s="1">
        <v>44682</v>
      </c>
      <c r="G418" s="1">
        <v>44834</v>
      </c>
      <c r="H418">
        <v>0</v>
      </c>
      <c r="I418">
        <v>0</v>
      </c>
      <c r="J418">
        <v>0</v>
      </c>
      <c r="K418">
        <v>0</v>
      </c>
      <c r="L418">
        <v>4</v>
      </c>
      <c r="M418">
        <v>0.65</v>
      </c>
      <c r="N418">
        <v>0.5</v>
      </c>
      <c r="O418">
        <v>0</v>
      </c>
      <c r="P418">
        <v>1</v>
      </c>
      <c r="Q418">
        <v>96.5</v>
      </c>
    </row>
    <row r="419" spans="1:17">
      <c r="A419" t="s">
        <v>1631</v>
      </c>
      <c r="B419">
        <v>100000</v>
      </c>
      <c r="C419">
        <v>28.4815</v>
      </c>
      <c r="D419">
        <v>-96.624899999999997</v>
      </c>
      <c r="E419">
        <v>4.2699999999999996</v>
      </c>
      <c r="F419" s="1">
        <v>44682</v>
      </c>
      <c r="G419" s="1">
        <v>44834</v>
      </c>
      <c r="H419">
        <v>0</v>
      </c>
      <c r="I419">
        <v>0</v>
      </c>
      <c r="J419">
        <v>0</v>
      </c>
      <c r="K419">
        <v>0</v>
      </c>
      <c r="L419">
        <v>4</v>
      </c>
      <c r="M419">
        <v>0.65</v>
      </c>
      <c r="N419">
        <v>0.5</v>
      </c>
      <c r="O419">
        <v>0</v>
      </c>
      <c r="P419">
        <v>1</v>
      </c>
      <c r="Q419">
        <v>96.5</v>
      </c>
    </row>
    <row r="420" spans="1:17">
      <c r="A420" t="s">
        <v>1632</v>
      </c>
      <c r="B420">
        <v>100000</v>
      </c>
      <c r="C420">
        <v>28.4815</v>
      </c>
      <c r="D420">
        <v>-96.624899999999997</v>
      </c>
      <c r="E420">
        <v>4.2699999999999996</v>
      </c>
      <c r="F420" s="1">
        <v>44682</v>
      </c>
      <c r="G420" s="1">
        <v>44834</v>
      </c>
      <c r="H420">
        <v>0</v>
      </c>
      <c r="I420">
        <v>0</v>
      </c>
      <c r="J420">
        <v>0</v>
      </c>
      <c r="K420">
        <v>0</v>
      </c>
      <c r="L420">
        <v>4</v>
      </c>
      <c r="M420">
        <v>0.65</v>
      </c>
      <c r="N420">
        <v>0.5</v>
      </c>
      <c r="O420">
        <v>0</v>
      </c>
      <c r="P420">
        <v>1</v>
      </c>
      <c r="Q420">
        <v>96.5</v>
      </c>
    </row>
    <row r="421" spans="1:17">
      <c r="A421" t="s">
        <v>1633</v>
      </c>
      <c r="B421">
        <v>100000</v>
      </c>
      <c r="C421">
        <v>28.4815</v>
      </c>
      <c r="D421">
        <v>-96.624899999999997</v>
      </c>
      <c r="E421">
        <v>4.2699999999999996</v>
      </c>
      <c r="F421" s="1">
        <v>44682</v>
      </c>
      <c r="G421" s="1">
        <v>44834</v>
      </c>
      <c r="H421">
        <v>0</v>
      </c>
      <c r="I421">
        <v>0</v>
      </c>
      <c r="J421">
        <v>0</v>
      </c>
      <c r="K421">
        <v>0</v>
      </c>
      <c r="L421">
        <v>4</v>
      </c>
      <c r="M421">
        <v>0.65</v>
      </c>
      <c r="N421">
        <v>0.5</v>
      </c>
      <c r="O421">
        <v>0</v>
      </c>
      <c r="P421">
        <v>1</v>
      </c>
      <c r="Q421">
        <v>96.5</v>
      </c>
    </row>
    <row r="422" spans="1:17">
      <c r="A422" t="s">
        <v>1634</v>
      </c>
      <c r="B422">
        <v>100000</v>
      </c>
      <c r="C422">
        <v>28.4815</v>
      </c>
      <c r="D422">
        <v>-96.624899999999997</v>
      </c>
      <c r="E422">
        <v>4.2699999999999996</v>
      </c>
      <c r="F422" s="1">
        <v>44682</v>
      </c>
      <c r="G422" s="1">
        <v>44834</v>
      </c>
      <c r="H422">
        <v>0</v>
      </c>
      <c r="I422">
        <v>0</v>
      </c>
      <c r="J422">
        <v>0</v>
      </c>
      <c r="K422">
        <v>0</v>
      </c>
      <c r="L422">
        <v>4</v>
      </c>
      <c r="M422">
        <v>0.65</v>
      </c>
      <c r="N422">
        <v>0.5</v>
      </c>
      <c r="O422">
        <v>0</v>
      </c>
      <c r="P422">
        <v>1</v>
      </c>
      <c r="Q422">
        <v>96.5</v>
      </c>
    </row>
    <row r="423" spans="1:17">
      <c r="A423" t="s">
        <v>1635</v>
      </c>
      <c r="B423">
        <v>100000</v>
      </c>
      <c r="C423">
        <v>28.4815</v>
      </c>
      <c r="D423">
        <v>-96.624899999999997</v>
      </c>
      <c r="E423">
        <v>4.2699999999999996</v>
      </c>
      <c r="F423" s="1">
        <v>44682</v>
      </c>
      <c r="G423" s="1">
        <v>44834</v>
      </c>
      <c r="H423">
        <v>0</v>
      </c>
      <c r="I423">
        <v>0</v>
      </c>
      <c r="J423">
        <v>0</v>
      </c>
      <c r="K423">
        <v>0</v>
      </c>
      <c r="L423">
        <v>4</v>
      </c>
      <c r="M423">
        <v>0.65</v>
      </c>
      <c r="N423">
        <v>0.5</v>
      </c>
      <c r="O423">
        <v>0</v>
      </c>
      <c r="P423">
        <v>1</v>
      </c>
      <c r="Q423">
        <v>96.5</v>
      </c>
    </row>
    <row r="424" spans="1:17">
      <c r="A424" t="s">
        <v>1636</v>
      </c>
      <c r="B424">
        <v>100000</v>
      </c>
      <c r="C424">
        <v>28.4815</v>
      </c>
      <c r="D424">
        <v>-96.624899999999997</v>
      </c>
      <c r="E424">
        <v>4.2699999999999996</v>
      </c>
      <c r="F424" s="1">
        <v>44682</v>
      </c>
      <c r="G424" s="1">
        <v>44834</v>
      </c>
      <c r="H424">
        <v>0</v>
      </c>
      <c r="I424">
        <v>0</v>
      </c>
      <c r="J424">
        <v>0</v>
      </c>
      <c r="K424">
        <v>0</v>
      </c>
      <c r="L424">
        <v>4</v>
      </c>
      <c r="M424">
        <v>0.65</v>
      </c>
      <c r="N424">
        <v>0.5</v>
      </c>
      <c r="O424">
        <v>0</v>
      </c>
      <c r="P424">
        <v>1</v>
      </c>
      <c r="Q424">
        <v>96.5</v>
      </c>
    </row>
    <row r="425" spans="1:17">
      <c r="A425" t="s">
        <v>1637</v>
      </c>
      <c r="B425">
        <v>100000</v>
      </c>
      <c r="C425">
        <v>28.4815</v>
      </c>
      <c r="D425">
        <v>-96.624899999999997</v>
      </c>
      <c r="E425">
        <v>4.2699999999999996</v>
      </c>
      <c r="F425" s="1">
        <v>44682</v>
      </c>
      <c r="G425" s="1">
        <v>44834</v>
      </c>
      <c r="H425">
        <v>0</v>
      </c>
      <c r="I425">
        <v>0</v>
      </c>
      <c r="J425">
        <v>0</v>
      </c>
      <c r="K425">
        <v>0</v>
      </c>
      <c r="L425">
        <v>4</v>
      </c>
      <c r="M425">
        <v>0.65</v>
      </c>
      <c r="N425">
        <v>0.5</v>
      </c>
      <c r="O425">
        <v>0</v>
      </c>
      <c r="P425">
        <v>1</v>
      </c>
      <c r="Q425">
        <v>96.5</v>
      </c>
    </row>
    <row r="426" spans="1:17">
      <c r="A426" t="s">
        <v>1638</v>
      </c>
      <c r="B426">
        <v>100000</v>
      </c>
      <c r="C426">
        <v>28.4815</v>
      </c>
      <c r="D426">
        <v>-96.624899999999997</v>
      </c>
      <c r="E426">
        <v>4.2699999999999996</v>
      </c>
      <c r="F426" s="1">
        <v>44682</v>
      </c>
      <c r="G426" s="1">
        <v>44834</v>
      </c>
      <c r="H426">
        <v>0</v>
      </c>
      <c r="I426">
        <v>0</v>
      </c>
      <c r="J426">
        <v>0</v>
      </c>
      <c r="K426">
        <v>0</v>
      </c>
      <c r="L426">
        <v>4</v>
      </c>
      <c r="M426">
        <v>0.65</v>
      </c>
      <c r="N426">
        <v>0.5</v>
      </c>
      <c r="O426">
        <v>0</v>
      </c>
      <c r="P426">
        <v>1</v>
      </c>
      <c r="Q426">
        <v>96.5</v>
      </c>
    </row>
    <row r="427" spans="1:17">
      <c r="A427" t="s">
        <v>1639</v>
      </c>
      <c r="B427">
        <v>100000</v>
      </c>
      <c r="C427">
        <v>28.4815</v>
      </c>
      <c r="D427">
        <v>-96.624899999999997</v>
      </c>
      <c r="E427">
        <v>4.2699999999999996</v>
      </c>
      <c r="F427" s="1">
        <v>44682</v>
      </c>
      <c r="G427" s="1">
        <v>44834</v>
      </c>
      <c r="H427">
        <v>0</v>
      </c>
      <c r="I427">
        <v>0</v>
      </c>
      <c r="J427">
        <v>0</v>
      </c>
      <c r="K427">
        <v>0</v>
      </c>
      <c r="L427">
        <v>4</v>
      </c>
      <c r="M427">
        <v>0.65</v>
      </c>
      <c r="N427">
        <v>0.5</v>
      </c>
      <c r="O427">
        <v>0</v>
      </c>
      <c r="P427">
        <v>1</v>
      </c>
      <c r="Q427">
        <v>96.5</v>
      </c>
    </row>
    <row r="428" spans="1:17">
      <c r="A428" t="s">
        <v>1640</v>
      </c>
      <c r="B428">
        <v>100000</v>
      </c>
      <c r="C428">
        <v>28.4815</v>
      </c>
      <c r="D428">
        <v>-96.624899999999997</v>
      </c>
      <c r="E428">
        <v>4.2699999999999996</v>
      </c>
      <c r="F428" s="1">
        <v>44682</v>
      </c>
      <c r="G428" s="1">
        <v>44834</v>
      </c>
      <c r="H428">
        <v>0</v>
      </c>
      <c r="I428">
        <v>0</v>
      </c>
      <c r="J428">
        <v>0</v>
      </c>
      <c r="K428">
        <v>0</v>
      </c>
      <c r="L428">
        <v>4</v>
      </c>
      <c r="M428">
        <v>0.65</v>
      </c>
      <c r="N428">
        <v>0.5</v>
      </c>
      <c r="O428">
        <v>0</v>
      </c>
      <c r="P428">
        <v>1</v>
      </c>
      <c r="Q428">
        <v>96.5</v>
      </c>
    </row>
    <row r="429" spans="1:17">
      <c r="A429" t="s">
        <v>1641</v>
      </c>
      <c r="B429">
        <v>100000</v>
      </c>
      <c r="C429">
        <v>28.4815</v>
      </c>
      <c r="D429">
        <v>-96.624899999999997</v>
      </c>
      <c r="E429">
        <v>4.2699999999999996</v>
      </c>
      <c r="F429" s="1">
        <v>44682</v>
      </c>
      <c r="G429" s="1">
        <v>44834</v>
      </c>
      <c r="H429">
        <v>0</v>
      </c>
      <c r="I429">
        <v>0</v>
      </c>
      <c r="J429">
        <v>0</v>
      </c>
      <c r="K429">
        <v>0</v>
      </c>
      <c r="L429">
        <v>4</v>
      </c>
      <c r="M429">
        <v>0.65</v>
      </c>
      <c r="N429">
        <v>0.5</v>
      </c>
      <c r="O429">
        <v>0</v>
      </c>
      <c r="P429">
        <v>1</v>
      </c>
      <c r="Q429">
        <v>96.5</v>
      </c>
    </row>
    <row r="430" spans="1:17">
      <c r="A430" t="s">
        <v>1642</v>
      </c>
      <c r="B430">
        <v>100000</v>
      </c>
      <c r="C430">
        <v>28.4815</v>
      </c>
      <c r="D430">
        <v>-96.624899999999997</v>
      </c>
      <c r="E430">
        <v>4.2699999999999996</v>
      </c>
      <c r="F430" s="1">
        <v>44682</v>
      </c>
      <c r="G430" s="1">
        <v>44834</v>
      </c>
      <c r="H430">
        <v>0</v>
      </c>
      <c r="I430">
        <v>0</v>
      </c>
      <c r="J430">
        <v>0</v>
      </c>
      <c r="K430">
        <v>0</v>
      </c>
      <c r="L430">
        <v>4</v>
      </c>
      <c r="M430">
        <v>0.65</v>
      </c>
      <c r="N430">
        <v>0.5</v>
      </c>
      <c r="O430">
        <v>0</v>
      </c>
      <c r="P430">
        <v>1</v>
      </c>
      <c r="Q430">
        <v>96.5</v>
      </c>
    </row>
    <row r="431" spans="1:17">
      <c r="A431" t="s">
        <v>1643</v>
      </c>
      <c r="B431">
        <v>100000</v>
      </c>
      <c r="C431">
        <v>28.4815</v>
      </c>
      <c r="D431">
        <v>-96.624899999999997</v>
      </c>
      <c r="E431">
        <v>4.2699999999999996</v>
      </c>
      <c r="F431" s="1">
        <v>44682</v>
      </c>
      <c r="G431" s="1">
        <v>44834</v>
      </c>
      <c r="H431">
        <v>0</v>
      </c>
      <c r="I431">
        <v>0</v>
      </c>
      <c r="J431">
        <v>0</v>
      </c>
      <c r="K431">
        <v>0</v>
      </c>
      <c r="L431">
        <v>4</v>
      </c>
      <c r="M431">
        <v>0.65</v>
      </c>
      <c r="N431">
        <v>0.5</v>
      </c>
      <c r="O431">
        <v>0</v>
      </c>
      <c r="P431">
        <v>1</v>
      </c>
      <c r="Q431">
        <v>96.5</v>
      </c>
    </row>
    <row r="432" spans="1:17">
      <c r="A432" t="s">
        <v>1644</v>
      </c>
      <c r="B432">
        <v>100000</v>
      </c>
      <c r="C432">
        <v>28.4815</v>
      </c>
      <c r="D432">
        <v>-96.624899999999997</v>
      </c>
      <c r="E432">
        <v>4.2699999999999996</v>
      </c>
      <c r="F432" s="1">
        <v>44682</v>
      </c>
      <c r="G432" s="1">
        <v>44834</v>
      </c>
      <c r="H432">
        <v>0</v>
      </c>
      <c r="I432">
        <v>0</v>
      </c>
      <c r="J432">
        <v>0</v>
      </c>
      <c r="K432">
        <v>0</v>
      </c>
      <c r="L432">
        <v>4</v>
      </c>
      <c r="M432">
        <v>0.65</v>
      </c>
      <c r="N432">
        <v>0.5</v>
      </c>
      <c r="O432">
        <v>0</v>
      </c>
      <c r="P432">
        <v>1</v>
      </c>
      <c r="Q432">
        <v>96.5</v>
      </c>
    </row>
    <row r="433" spans="1:17">
      <c r="A433" t="s">
        <v>1645</v>
      </c>
      <c r="B433">
        <v>100000</v>
      </c>
      <c r="C433">
        <v>28.4815</v>
      </c>
      <c r="D433">
        <v>-96.624899999999997</v>
      </c>
      <c r="E433">
        <v>4.2699999999999996</v>
      </c>
      <c r="F433" s="1">
        <v>44682</v>
      </c>
      <c r="G433" s="1">
        <v>44834</v>
      </c>
      <c r="H433">
        <v>0</v>
      </c>
      <c r="I433">
        <v>0</v>
      </c>
      <c r="J433">
        <v>0</v>
      </c>
      <c r="K433">
        <v>0</v>
      </c>
      <c r="L433">
        <v>4</v>
      </c>
      <c r="M433">
        <v>0.65</v>
      </c>
      <c r="N433">
        <v>0.5</v>
      </c>
      <c r="O433">
        <v>0</v>
      </c>
      <c r="P433">
        <v>1</v>
      </c>
      <c r="Q433">
        <v>96.5</v>
      </c>
    </row>
    <row r="434" spans="1:17">
      <c r="A434" t="s">
        <v>1646</v>
      </c>
      <c r="B434">
        <v>100000</v>
      </c>
      <c r="C434">
        <v>28.4815</v>
      </c>
      <c r="D434">
        <v>-96.624899999999997</v>
      </c>
      <c r="E434">
        <v>4.2699999999999996</v>
      </c>
      <c r="F434" s="1">
        <v>44682</v>
      </c>
      <c r="G434" s="1">
        <v>44834</v>
      </c>
      <c r="H434">
        <v>0</v>
      </c>
      <c r="I434">
        <v>0</v>
      </c>
      <c r="J434">
        <v>0</v>
      </c>
      <c r="K434">
        <v>0</v>
      </c>
      <c r="L434">
        <v>4</v>
      </c>
      <c r="M434">
        <v>0.65</v>
      </c>
      <c r="N434">
        <v>0.5</v>
      </c>
      <c r="O434">
        <v>0</v>
      </c>
      <c r="P434">
        <v>1</v>
      </c>
      <c r="Q434">
        <v>96.5</v>
      </c>
    </row>
    <row r="435" spans="1:17">
      <c r="A435" t="s">
        <v>1647</v>
      </c>
      <c r="B435">
        <v>100000</v>
      </c>
      <c r="C435">
        <v>28.4815</v>
      </c>
      <c r="D435">
        <v>-96.624899999999997</v>
      </c>
      <c r="E435">
        <v>4.2699999999999996</v>
      </c>
      <c r="F435" s="1">
        <v>44682</v>
      </c>
      <c r="G435" s="1">
        <v>44834</v>
      </c>
      <c r="H435">
        <v>0</v>
      </c>
      <c r="I435">
        <v>0</v>
      </c>
      <c r="J435">
        <v>0</v>
      </c>
      <c r="K435">
        <v>0</v>
      </c>
      <c r="L435">
        <v>4</v>
      </c>
      <c r="M435">
        <v>0.65</v>
      </c>
      <c r="N435">
        <v>0.5</v>
      </c>
      <c r="O435">
        <v>0</v>
      </c>
      <c r="P435">
        <v>1</v>
      </c>
      <c r="Q435">
        <v>96.5</v>
      </c>
    </row>
    <row r="436" spans="1:17">
      <c r="A436" t="s">
        <v>350</v>
      </c>
      <c r="B436">
        <v>100000</v>
      </c>
      <c r="C436">
        <v>32.250345000000003</v>
      </c>
      <c r="D436">
        <v>-81.742446000000001</v>
      </c>
      <c r="E436">
        <v>56</v>
      </c>
      <c r="F436" s="1">
        <v>42856</v>
      </c>
      <c r="G436" s="1">
        <v>43008</v>
      </c>
      <c r="H436">
        <v>0</v>
      </c>
      <c r="I436">
        <v>0</v>
      </c>
      <c r="J436">
        <v>0</v>
      </c>
      <c r="K436">
        <v>0</v>
      </c>
      <c r="L436">
        <v>4</v>
      </c>
      <c r="M436">
        <v>0.65</v>
      </c>
      <c r="N436">
        <v>0.5</v>
      </c>
      <c r="O436">
        <v>0</v>
      </c>
      <c r="P436">
        <v>1</v>
      </c>
      <c r="Q436">
        <v>96.5</v>
      </c>
    </row>
    <row r="437" spans="1:17">
      <c r="A437" t="s">
        <v>351</v>
      </c>
      <c r="B437">
        <v>100000</v>
      </c>
      <c r="C437">
        <v>32.250345000000003</v>
      </c>
      <c r="D437">
        <v>-81.742446000000001</v>
      </c>
      <c r="E437">
        <v>56</v>
      </c>
      <c r="F437" s="1">
        <v>42856</v>
      </c>
      <c r="G437" s="1">
        <v>43008</v>
      </c>
      <c r="H437">
        <v>0</v>
      </c>
      <c r="I437">
        <v>0</v>
      </c>
      <c r="J437">
        <v>0</v>
      </c>
      <c r="K437">
        <v>0</v>
      </c>
      <c r="L437">
        <v>4</v>
      </c>
      <c r="M437">
        <v>0.65</v>
      </c>
      <c r="N437">
        <v>0.5</v>
      </c>
      <c r="O437">
        <v>0</v>
      </c>
      <c r="P437">
        <v>1</v>
      </c>
      <c r="Q437">
        <v>96.5</v>
      </c>
    </row>
    <row r="438" spans="1:17">
      <c r="A438" t="s">
        <v>352</v>
      </c>
      <c r="B438">
        <v>100000</v>
      </c>
      <c r="C438">
        <v>32.250345000000003</v>
      </c>
      <c r="D438">
        <v>-81.742446000000001</v>
      </c>
      <c r="E438">
        <v>56</v>
      </c>
      <c r="F438" s="1">
        <v>42856</v>
      </c>
      <c r="G438" s="1">
        <v>43008</v>
      </c>
      <c r="H438">
        <v>0</v>
      </c>
      <c r="I438">
        <v>0</v>
      </c>
      <c r="J438">
        <v>0</v>
      </c>
      <c r="K438">
        <v>0</v>
      </c>
      <c r="L438">
        <v>4</v>
      </c>
      <c r="M438">
        <v>0.65</v>
      </c>
      <c r="N438">
        <v>0.5</v>
      </c>
      <c r="O438">
        <v>0</v>
      </c>
      <c r="P438">
        <v>1</v>
      </c>
      <c r="Q438">
        <v>96.5</v>
      </c>
    </row>
    <row r="439" spans="1:17">
      <c r="A439" t="s">
        <v>353</v>
      </c>
      <c r="B439">
        <v>100000</v>
      </c>
      <c r="C439">
        <v>32.250345000000003</v>
      </c>
      <c r="D439">
        <v>-81.742446000000001</v>
      </c>
      <c r="E439">
        <v>56</v>
      </c>
      <c r="F439" s="1">
        <v>42856</v>
      </c>
      <c r="G439" s="1">
        <v>43008</v>
      </c>
      <c r="H439">
        <v>0</v>
      </c>
      <c r="I439">
        <v>0</v>
      </c>
      <c r="J439">
        <v>0</v>
      </c>
      <c r="K439">
        <v>0</v>
      </c>
      <c r="L439">
        <v>4</v>
      </c>
      <c r="M439">
        <v>0.65</v>
      </c>
      <c r="N439">
        <v>0.5</v>
      </c>
      <c r="O439">
        <v>0</v>
      </c>
      <c r="P439">
        <v>1</v>
      </c>
      <c r="Q439">
        <v>96.5</v>
      </c>
    </row>
    <row r="440" spans="1:17">
      <c r="A440" t="s">
        <v>354</v>
      </c>
      <c r="B440">
        <v>100000</v>
      </c>
      <c r="C440">
        <v>32.250345000000003</v>
      </c>
      <c r="D440">
        <v>-81.742446000000001</v>
      </c>
      <c r="E440">
        <v>56</v>
      </c>
      <c r="F440" s="1">
        <v>42856</v>
      </c>
      <c r="G440" s="1">
        <v>43008</v>
      </c>
      <c r="H440">
        <v>0</v>
      </c>
      <c r="I440">
        <v>0</v>
      </c>
      <c r="J440">
        <v>0</v>
      </c>
      <c r="K440">
        <v>0</v>
      </c>
      <c r="L440">
        <v>4</v>
      </c>
      <c r="M440">
        <v>0.65</v>
      </c>
      <c r="N440">
        <v>0.5</v>
      </c>
      <c r="O440">
        <v>0</v>
      </c>
      <c r="P440">
        <v>1</v>
      </c>
      <c r="Q440">
        <v>96.5</v>
      </c>
    </row>
    <row r="441" spans="1:17">
      <c r="A441" t="s">
        <v>355</v>
      </c>
      <c r="B441">
        <v>100000</v>
      </c>
      <c r="C441">
        <v>32.250345000000003</v>
      </c>
      <c r="D441">
        <v>-81.742446000000001</v>
      </c>
      <c r="E441">
        <v>56</v>
      </c>
      <c r="F441" s="1">
        <v>42856</v>
      </c>
      <c r="G441" s="1">
        <v>43008</v>
      </c>
      <c r="H441">
        <v>0</v>
      </c>
      <c r="I441">
        <v>0</v>
      </c>
      <c r="J441">
        <v>0</v>
      </c>
      <c r="K441">
        <v>0</v>
      </c>
      <c r="L441">
        <v>4</v>
      </c>
      <c r="M441">
        <v>0.65</v>
      </c>
      <c r="N441">
        <v>0.5</v>
      </c>
      <c r="O441">
        <v>0</v>
      </c>
      <c r="P441">
        <v>1</v>
      </c>
      <c r="Q441">
        <v>96.5</v>
      </c>
    </row>
    <row r="442" spans="1:17">
      <c r="A442" t="s">
        <v>356</v>
      </c>
      <c r="B442">
        <v>100000</v>
      </c>
      <c r="C442">
        <v>32.250345000000003</v>
      </c>
      <c r="D442">
        <v>-81.742446000000001</v>
      </c>
      <c r="E442">
        <v>56</v>
      </c>
      <c r="F442" s="1">
        <v>42856</v>
      </c>
      <c r="G442" s="1">
        <v>43008</v>
      </c>
      <c r="H442">
        <v>0</v>
      </c>
      <c r="I442">
        <v>0</v>
      </c>
      <c r="J442">
        <v>0</v>
      </c>
      <c r="K442">
        <v>0</v>
      </c>
      <c r="L442">
        <v>4</v>
      </c>
      <c r="M442">
        <v>0.65</v>
      </c>
      <c r="N442">
        <v>0.5</v>
      </c>
      <c r="O442">
        <v>0</v>
      </c>
      <c r="P442">
        <v>1</v>
      </c>
      <c r="Q442">
        <v>96.5</v>
      </c>
    </row>
    <row r="443" spans="1:17">
      <c r="A443" t="s">
        <v>357</v>
      </c>
      <c r="B443">
        <v>100000</v>
      </c>
      <c r="C443">
        <v>32.250345000000003</v>
      </c>
      <c r="D443">
        <v>-81.742446000000001</v>
      </c>
      <c r="E443">
        <v>56</v>
      </c>
      <c r="F443" s="1">
        <v>42856</v>
      </c>
      <c r="G443" s="1">
        <v>43008</v>
      </c>
      <c r="H443">
        <v>0</v>
      </c>
      <c r="I443">
        <v>0</v>
      </c>
      <c r="J443">
        <v>0</v>
      </c>
      <c r="K443">
        <v>0</v>
      </c>
      <c r="L443">
        <v>4</v>
      </c>
      <c r="M443">
        <v>0.65</v>
      </c>
      <c r="N443">
        <v>0.5</v>
      </c>
      <c r="O443">
        <v>0</v>
      </c>
      <c r="P443">
        <v>1</v>
      </c>
      <c r="Q443">
        <v>96.5</v>
      </c>
    </row>
    <row r="444" spans="1:17">
      <c r="A444" t="s">
        <v>358</v>
      </c>
      <c r="B444">
        <v>100000</v>
      </c>
      <c r="C444">
        <v>32.250345000000003</v>
      </c>
      <c r="D444">
        <v>-81.742446000000001</v>
      </c>
      <c r="E444">
        <v>56</v>
      </c>
      <c r="F444" s="1">
        <v>42856</v>
      </c>
      <c r="G444" s="1">
        <v>43008</v>
      </c>
      <c r="H444">
        <v>0</v>
      </c>
      <c r="I444">
        <v>0</v>
      </c>
      <c r="J444">
        <v>0</v>
      </c>
      <c r="K444">
        <v>0</v>
      </c>
      <c r="L444">
        <v>4</v>
      </c>
      <c r="M444">
        <v>0.65</v>
      </c>
      <c r="N444">
        <v>0.5</v>
      </c>
      <c r="O444">
        <v>0</v>
      </c>
      <c r="P444">
        <v>1</v>
      </c>
      <c r="Q444">
        <v>96.5</v>
      </c>
    </row>
    <row r="445" spans="1:17">
      <c r="A445" t="s">
        <v>359</v>
      </c>
      <c r="B445">
        <v>100000</v>
      </c>
      <c r="C445">
        <v>32.250345000000003</v>
      </c>
      <c r="D445">
        <v>-81.742446000000001</v>
      </c>
      <c r="E445">
        <v>56</v>
      </c>
      <c r="F445" s="1">
        <v>42856</v>
      </c>
      <c r="G445" s="1">
        <v>43008</v>
      </c>
      <c r="H445">
        <v>0</v>
      </c>
      <c r="I445">
        <v>0</v>
      </c>
      <c r="J445">
        <v>0</v>
      </c>
      <c r="K445">
        <v>0</v>
      </c>
      <c r="L445">
        <v>4</v>
      </c>
      <c r="M445">
        <v>0.65</v>
      </c>
      <c r="N445">
        <v>0.5</v>
      </c>
      <c r="O445">
        <v>0</v>
      </c>
      <c r="P445">
        <v>1</v>
      </c>
      <c r="Q445">
        <v>96.5</v>
      </c>
    </row>
    <row r="446" spans="1:17">
      <c r="A446" t="s">
        <v>360</v>
      </c>
      <c r="B446">
        <v>100000</v>
      </c>
      <c r="C446">
        <v>32.250345000000003</v>
      </c>
      <c r="D446">
        <v>-81.742446000000001</v>
      </c>
      <c r="E446">
        <v>56</v>
      </c>
      <c r="F446" s="1">
        <v>42856</v>
      </c>
      <c r="G446" s="1">
        <v>43008</v>
      </c>
      <c r="H446">
        <v>0</v>
      </c>
      <c r="I446">
        <v>0</v>
      </c>
      <c r="J446">
        <v>0</v>
      </c>
      <c r="K446">
        <v>0</v>
      </c>
      <c r="L446">
        <v>4</v>
      </c>
      <c r="M446">
        <v>0.65</v>
      </c>
      <c r="N446">
        <v>0.5</v>
      </c>
      <c r="O446">
        <v>0</v>
      </c>
      <c r="P446">
        <v>1</v>
      </c>
      <c r="Q446">
        <v>96.5</v>
      </c>
    </row>
    <row r="447" spans="1:17">
      <c r="A447" t="s">
        <v>361</v>
      </c>
      <c r="B447">
        <v>100000</v>
      </c>
      <c r="C447">
        <v>32.250345000000003</v>
      </c>
      <c r="D447">
        <v>-81.742446000000001</v>
      </c>
      <c r="E447">
        <v>56</v>
      </c>
      <c r="F447" s="1">
        <v>42856</v>
      </c>
      <c r="G447" s="1">
        <v>43008</v>
      </c>
      <c r="H447">
        <v>0</v>
      </c>
      <c r="I447">
        <v>0</v>
      </c>
      <c r="J447">
        <v>0</v>
      </c>
      <c r="K447">
        <v>0</v>
      </c>
      <c r="L447">
        <v>4</v>
      </c>
      <c r="M447">
        <v>0.65</v>
      </c>
      <c r="N447">
        <v>0.5</v>
      </c>
      <c r="O447">
        <v>0</v>
      </c>
      <c r="P447">
        <v>1</v>
      </c>
      <c r="Q447">
        <v>96.5</v>
      </c>
    </row>
    <row r="448" spans="1:17">
      <c r="A448" t="s">
        <v>362</v>
      </c>
      <c r="B448">
        <v>100000</v>
      </c>
      <c r="C448">
        <v>32.250345000000003</v>
      </c>
      <c r="D448">
        <v>-81.742446000000001</v>
      </c>
      <c r="E448">
        <v>56</v>
      </c>
      <c r="F448" s="1">
        <v>42856</v>
      </c>
      <c r="G448" s="1">
        <v>43008</v>
      </c>
      <c r="H448">
        <v>0</v>
      </c>
      <c r="I448">
        <v>0</v>
      </c>
      <c r="J448">
        <v>0</v>
      </c>
      <c r="K448">
        <v>0</v>
      </c>
      <c r="L448">
        <v>4</v>
      </c>
      <c r="M448">
        <v>0.65</v>
      </c>
      <c r="N448">
        <v>0.5</v>
      </c>
      <c r="O448">
        <v>0</v>
      </c>
      <c r="P448">
        <v>1</v>
      </c>
      <c r="Q448">
        <v>96.5</v>
      </c>
    </row>
    <row r="449" spans="1:17">
      <c r="A449" t="s">
        <v>363</v>
      </c>
      <c r="B449">
        <v>100000</v>
      </c>
      <c r="C449">
        <v>32.250345000000003</v>
      </c>
      <c r="D449">
        <v>-81.742446000000001</v>
      </c>
      <c r="E449">
        <v>56</v>
      </c>
      <c r="F449" s="1">
        <v>42856</v>
      </c>
      <c r="G449" s="1">
        <v>43008</v>
      </c>
      <c r="H449">
        <v>0</v>
      </c>
      <c r="I449">
        <v>0</v>
      </c>
      <c r="J449">
        <v>0</v>
      </c>
      <c r="K449">
        <v>0</v>
      </c>
      <c r="L449">
        <v>4</v>
      </c>
      <c r="M449">
        <v>0.65</v>
      </c>
      <c r="N449">
        <v>0.5</v>
      </c>
      <c r="O449">
        <v>0</v>
      </c>
      <c r="P449">
        <v>1</v>
      </c>
      <c r="Q449">
        <v>96.5</v>
      </c>
    </row>
    <row r="450" spans="1:17">
      <c r="A450" t="s">
        <v>364</v>
      </c>
      <c r="B450">
        <v>100000</v>
      </c>
      <c r="C450">
        <v>32.250345000000003</v>
      </c>
      <c r="D450">
        <v>-81.742446000000001</v>
      </c>
      <c r="E450">
        <v>56</v>
      </c>
      <c r="F450" s="1">
        <v>42856</v>
      </c>
      <c r="G450" s="1">
        <v>43008</v>
      </c>
      <c r="H450">
        <v>0</v>
      </c>
      <c r="I450">
        <v>0</v>
      </c>
      <c r="J450">
        <v>0</v>
      </c>
      <c r="K450">
        <v>0</v>
      </c>
      <c r="L450">
        <v>4</v>
      </c>
      <c r="M450">
        <v>0.65</v>
      </c>
      <c r="N450">
        <v>0.5</v>
      </c>
      <c r="O450">
        <v>0</v>
      </c>
      <c r="P450">
        <v>1</v>
      </c>
      <c r="Q450">
        <v>96.5</v>
      </c>
    </row>
    <row r="451" spans="1:17">
      <c r="A451" t="s">
        <v>365</v>
      </c>
      <c r="B451">
        <v>100000</v>
      </c>
      <c r="C451">
        <v>32.250345000000003</v>
      </c>
      <c r="D451">
        <v>-81.742446000000001</v>
      </c>
      <c r="E451">
        <v>56</v>
      </c>
      <c r="F451" s="1">
        <v>42856</v>
      </c>
      <c r="G451" s="1">
        <v>43008</v>
      </c>
      <c r="H451">
        <v>0</v>
      </c>
      <c r="I451">
        <v>0</v>
      </c>
      <c r="J451">
        <v>0</v>
      </c>
      <c r="K451">
        <v>0</v>
      </c>
      <c r="L451">
        <v>4</v>
      </c>
      <c r="M451">
        <v>0.65</v>
      </c>
      <c r="N451">
        <v>0.5</v>
      </c>
      <c r="O451">
        <v>0</v>
      </c>
      <c r="P451">
        <v>1</v>
      </c>
      <c r="Q451">
        <v>96.5</v>
      </c>
    </row>
    <row r="452" spans="1:17">
      <c r="A452" t="s">
        <v>366</v>
      </c>
      <c r="B452">
        <v>100000</v>
      </c>
      <c r="C452">
        <v>32.250345000000003</v>
      </c>
      <c r="D452">
        <v>-81.742446000000001</v>
      </c>
      <c r="E452">
        <v>56</v>
      </c>
      <c r="F452" s="1">
        <v>42856</v>
      </c>
      <c r="G452" s="1">
        <v>43008</v>
      </c>
      <c r="H452">
        <v>0</v>
      </c>
      <c r="I452">
        <v>0</v>
      </c>
      <c r="J452">
        <v>0</v>
      </c>
      <c r="K452">
        <v>0</v>
      </c>
      <c r="L452">
        <v>4</v>
      </c>
      <c r="M452">
        <v>0.65</v>
      </c>
      <c r="N452">
        <v>0.5</v>
      </c>
      <c r="O452">
        <v>0</v>
      </c>
      <c r="P452">
        <v>1</v>
      </c>
      <c r="Q452">
        <v>96.5</v>
      </c>
    </row>
    <row r="453" spans="1:17">
      <c r="A453" t="s">
        <v>367</v>
      </c>
      <c r="B453">
        <v>100000</v>
      </c>
      <c r="C453">
        <v>32.250345000000003</v>
      </c>
      <c r="D453">
        <v>-81.742446000000001</v>
      </c>
      <c r="E453">
        <v>56</v>
      </c>
      <c r="F453" s="1">
        <v>42856</v>
      </c>
      <c r="G453" s="1">
        <v>43008</v>
      </c>
      <c r="H453">
        <v>0</v>
      </c>
      <c r="I453">
        <v>0</v>
      </c>
      <c r="J453">
        <v>0</v>
      </c>
      <c r="K453">
        <v>0</v>
      </c>
      <c r="L453">
        <v>4</v>
      </c>
      <c r="M453">
        <v>0.65</v>
      </c>
      <c r="N453">
        <v>0.5</v>
      </c>
      <c r="O453">
        <v>0</v>
      </c>
      <c r="P453">
        <v>1</v>
      </c>
      <c r="Q453">
        <v>96.5</v>
      </c>
    </row>
    <row r="454" spans="1:17">
      <c r="A454" t="s">
        <v>368</v>
      </c>
      <c r="B454">
        <v>100000</v>
      </c>
      <c r="C454">
        <v>32.250345000000003</v>
      </c>
      <c r="D454">
        <v>-81.742446000000001</v>
      </c>
      <c r="E454">
        <v>56</v>
      </c>
      <c r="F454" s="1">
        <v>42856</v>
      </c>
      <c r="G454" s="1">
        <v>43008</v>
      </c>
      <c r="H454">
        <v>0</v>
      </c>
      <c r="I454">
        <v>0</v>
      </c>
      <c r="J454">
        <v>0</v>
      </c>
      <c r="K454">
        <v>0</v>
      </c>
      <c r="L454">
        <v>4</v>
      </c>
      <c r="M454">
        <v>0.65</v>
      </c>
      <c r="N454">
        <v>0.5</v>
      </c>
      <c r="O454">
        <v>0</v>
      </c>
      <c r="P454">
        <v>1</v>
      </c>
      <c r="Q454">
        <v>96.5</v>
      </c>
    </row>
    <row r="455" spans="1:17">
      <c r="A455" t="s">
        <v>369</v>
      </c>
      <c r="B455">
        <v>100000</v>
      </c>
      <c r="C455">
        <v>32.250345000000003</v>
      </c>
      <c r="D455">
        <v>-81.742446000000001</v>
      </c>
      <c r="E455">
        <v>56</v>
      </c>
      <c r="F455" s="1">
        <v>42856</v>
      </c>
      <c r="G455" s="1">
        <v>43008</v>
      </c>
      <c r="H455">
        <v>0</v>
      </c>
      <c r="I455">
        <v>0</v>
      </c>
      <c r="J455">
        <v>0</v>
      </c>
      <c r="K455">
        <v>0</v>
      </c>
      <c r="L455">
        <v>4</v>
      </c>
      <c r="M455">
        <v>0.65</v>
      </c>
      <c r="N455">
        <v>0.5</v>
      </c>
      <c r="O455">
        <v>0</v>
      </c>
      <c r="P455">
        <v>1</v>
      </c>
      <c r="Q455">
        <v>96.5</v>
      </c>
    </row>
    <row r="456" spans="1:17">
      <c r="A456" t="s">
        <v>370</v>
      </c>
      <c r="B456">
        <v>100000</v>
      </c>
      <c r="C456">
        <v>32.250345000000003</v>
      </c>
      <c r="D456">
        <v>-81.742446000000001</v>
      </c>
      <c r="E456">
        <v>56</v>
      </c>
      <c r="F456" s="1">
        <v>42856</v>
      </c>
      <c r="G456" s="1">
        <v>43008</v>
      </c>
      <c r="H456">
        <v>0</v>
      </c>
      <c r="I456">
        <v>0</v>
      </c>
      <c r="J456">
        <v>0</v>
      </c>
      <c r="K456">
        <v>0</v>
      </c>
      <c r="L456">
        <v>4</v>
      </c>
      <c r="M456">
        <v>0.65</v>
      </c>
      <c r="N456">
        <v>0.5</v>
      </c>
      <c r="O456">
        <v>0</v>
      </c>
      <c r="P456">
        <v>1</v>
      </c>
      <c r="Q456">
        <v>96.5</v>
      </c>
    </row>
    <row r="457" spans="1:17">
      <c r="A457" t="s">
        <v>371</v>
      </c>
      <c r="B457">
        <v>100000</v>
      </c>
      <c r="C457">
        <v>32.250345000000003</v>
      </c>
      <c r="D457">
        <v>-81.742446000000001</v>
      </c>
      <c r="E457">
        <v>56</v>
      </c>
      <c r="F457" s="1">
        <v>42856</v>
      </c>
      <c r="G457" s="1">
        <v>43008</v>
      </c>
      <c r="H457">
        <v>0</v>
      </c>
      <c r="I457">
        <v>0</v>
      </c>
      <c r="J457">
        <v>0</v>
      </c>
      <c r="K457">
        <v>0</v>
      </c>
      <c r="L457">
        <v>4</v>
      </c>
      <c r="M457">
        <v>0.65</v>
      </c>
      <c r="N457">
        <v>0.5</v>
      </c>
      <c r="O457">
        <v>0</v>
      </c>
      <c r="P457">
        <v>1</v>
      </c>
      <c r="Q457">
        <v>96.5</v>
      </c>
    </row>
    <row r="458" spans="1:17">
      <c r="A458" t="s">
        <v>372</v>
      </c>
      <c r="B458">
        <v>100000</v>
      </c>
      <c r="C458">
        <v>32.250345000000003</v>
      </c>
      <c r="D458">
        <v>-81.742446000000001</v>
      </c>
      <c r="E458">
        <v>56</v>
      </c>
      <c r="F458" s="1">
        <v>42856</v>
      </c>
      <c r="G458" s="1">
        <v>43008</v>
      </c>
      <c r="H458">
        <v>0</v>
      </c>
      <c r="I458">
        <v>0</v>
      </c>
      <c r="J458">
        <v>0</v>
      </c>
      <c r="K458">
        <v>0</v>
      </c>
      <c r="L458">
        <v>4</v>
      </c>
      <c r="M458">
        <v>0.65</v>
      </c>
      <c r="N458">
        <v>0.5</v>
      </c>
      <c r="O458">
        <v>0</v>
      </c>
      <c r="P458">
        <v>1</v>
      </c>
      <c r="Q458">
        <v>96.5</v>
      </c>
    </row>
    <row r="459" spans="1:17">
      <c r="A459" t="s">
        <v>373</v>
      </c>
      <c r="B459">
        <v>100000</v>
      </c>
      <c r="C459">
        <v>32.250345000000003</v>
      </c>
      <c r="D459">
        <v>-81.742446000000001</v>
      </c>
      <c r="E459">
        <v>56</v>
      </c>
      <c r="F459" s="1">
        <v>42856</v>
      </c>
      <c r="G459" s="1">
        <v>43008</v>
      </c>
      <c r="H459">
        <v>0</v>
      </c>
      <c r="I459">
        <v>0</v>
      </c>
      <c r="J459">
        <v>0</v>
      </c>
      <c r="K459">
        <v>0</v>
      </c>
      <c r="L459">
        <v>4</v>
      </c>
      <c r="M459">
        <v>0.65</v>
      </c>
      <c r="N459">
        <v>0.5</v>
      </c>
      <c r="O459">
        <v>0</v>
      </c>
      <c r="P459">
        <v>1</v>
      </c>
      <c r="Q459">
        <v>96.5</v>
      </c>
    </row>
    <row r="460" spans="1:17">
      <c r="A460" t="s">
        <v>374</v>
      </c>
      <c r="B460">
        <v>100000</v>
      </c>
      <c r="C460">
        <v>32.250345000000003</v>
      </c>
      <c r="D460">
        <v>-81.742446000000001</v>
      </c>
      <c r="E460">
        <v>56</v>
      </c>
      <c r="F460" s="1">
        <v>43221</v>
      </c>
      <c r="G460" s="1">
        <v>43373</v>
      </c>
      <c r="H460">
        <v>0</v>
      </c>
      <c r="I460">
        <v>0</v>
      </c>
      <c r="J460">
        <v>0</v>
      </c>
      <c r="K460">
        <v>0</v>
      </c>
      <c r="L460">
        <v>4</v>
      </c>
      <c r="M460">
        <v>0.65</v>
      </c>
      <c r="N460">
        <v>0.5</v>
      </c>
      <c r="O460">
        <v>0</v>
      </c>
      <c r="P460">
        <v>1</v>
      </c>
      <c r="Q460">
        <v>96.5</v>
      </c>
    </row>
    <row r="461" spans="1:17">
      <c r="A461" t="s">
        <v>375</v>
      </c>
      <c r="B461">
        <v>100000</v>
      </c>
      <c r="C461">
        <v>32.250345000000003</v>
      </c>
      <c r="D461">
        <v>-81.742446000000001</v>
      </c>
      <c r="E461">
        <v>56</v>
      </c>
      <c r="F461" s="1">
        <v>43221</v>
      </c>
      <c r="G461" s="1">
        <v>43373</v>
      </c>
      <c r="H461">
        <v>0</v>
      </c>
      <c r="I461">
        <v>0</v>
      </c>
      <c r="J461">
        <v>0</v>
      </c>
      <c r="K461">
        <v>0</v>
      </c>
      <c r="L461">
        <v>4</v>
      </c>
      <c r="M461">
        <v>0.65</v>
      </c>
      <c r="N461">
        <v>0.5</v>
      </c>
      <c r="O461">
        <v>0</v>
      </c>
      <c r="P461">
        <v>1</v>
      </c>
      <c r="Q461">
        <v>96.5</v>
      </c>
    </row>
    <row r="462" spans="1:17">
      <c r="A462" t="s">
        <v>376</v>
      </c>
      <c r="B462">
        <v>100000</v>
      </c>
      <c r="C462">
        <v>32.250345000000003</v>
      </c>
      <c r="D462">
        <v>-81.742446000000001</v>
      </c>
      <c r="E462">
        <v>56</v>
      </c>
      <c r="F462" s="1">
        <v>43221</v>
      </c>
      <c r="G462" s="1">
        <v>43373</v>
      </c>
      <c r="H462">
        <v>0</v>
      </c>
      <c r="I462">
        <v>0</v>
      </c>
      <c r="J462">
        <v>0</v>
      </c>
      <c r="K462">
        <v>0</v>
      </c>
      <c r="L462">
        <v>4</v>
      </c>
      <c r="M462">
        <v>0.65</v>
      </c>
      <c r="N462">
        <v>0.5</v>
      </c>
      <c r="O462">
        <v>0</v>
      </c>
      <c r="P462">
        <v>1</v>
      </c>
      <c r="Q462">
        <v>96.5</v>
      </c>
    </row>
    <row r="463" spans="1:17">
      <c r="A463" t="s">
        <v>377</v>
      </c>
      <c r="B463">
        <v>100000</v>
      </c>
      <c r="C463">
        <v>32.250345000000003</v>
      </c>
      <c r="D463">
        <v>-81.742446000000001</v>
      </c>
      <c r="E463">
        <v>56</v>
      </c>
      <c r="F463" s="1">
        <v>43221</v>
      </c>
      <c r="G463" s="1">
        <v>43373</v>
      </c>
      <c r="H463">
        <v>0</v>
      </c>
      <c r="I463">
        <v>0</v>
      </c>
      <c r="J463">
        <v>0</v>
      </c>
      <c r="K463">
        <v>0</v>
      </c>
      <c r="L463">
        <v>4</v>
      </c>
      <c r="M463">
        <v>0.65</v>
      </c>
      <c r="N463">
        <v>0.5</v>
      </c>
      <c r="O463">
        <v>0</v>
      </c>
      <c r="P463">
        <v>1</v>
      </c>
      <c r="Q463">
        <v>96.5</v>
      </c>
    </row>
    <row r="464" spans="1:17">
      <c r="A464" t="s">
        <v>378</v>
      </c>
      <c r="B464">
        <v>100000</v>
      </c>
      <c r="C464">
        <v>32.250345000000003</v>
      </c>
      <c r="D464">
        <v>-81.742446000000001</v>
      </c>
      <c r="E464">
        <v>56</v>
      </c>
      <c r="F464" s="1">
        <v>43221</v>
      </c>
      <c r="G464" s="1">
        <v>43373</v>
      </c>
      <c r="H464">
        <v>0</v>
      </c>
      <c r="I464">
        <v>0</v>
      </c>
      <c r="J464">
        <v>0</v>
      </c>
      <c r="K464">
        <v>0</v>
      </c>
      <c r="L464">
        <v>4</v>
      </c>
      <c r="M464">
        <v>0.65</v>
      </c>
      <c r="N464">
        <v>0.5</v>
      </c>
      <c r="O464">
        <v>0</v>
      </c>
      <c r="P464">
        <v>1</v>
      </c>
      <c r="Q464">
        <v>96.5</v>
      </c>
    </row>
    <row r="465" spans="1:17">
      <c r="A465" t="s">
        <v>379</v>
      </c>
      <c r="B465">
        <v>100000</v>
      </c>
      <c r="C465">
        <v>32.250345000000003</v>
      </c>
      <c r="D465">
        <v>-81.742446000000001</v>
      </c>
      <c r="E465">
        <v>56</v>
      </c>
      <c r="F465" s="1">
        <v>43221</v>
      </c>
      <c r="G465" s="1">
        <v>43373</v>
      </c>
      <c r="H465">
        <v>0</v>
      </c>
      <c r="I465">
        <v>0</v>
      </c>
      <c r="J465">
        <v>0</v>
      </c>
      <c r="K465">
        <v>0</v>
      </c>
      <c r="L465">
        <v>4</v>
      </c>
      <c r="M465">
        <v>0.65</v>
      </c>
      <c r="N465">
        <v>0.5</v>
      </c>
      <c r="O465">
        <v>0</v>
      </c>
      <c r="P465">
        <v>1</v>
      </c>
      <c r="Q465">
        <v>96.5</v>
      </c>
    </row>
    <row r="466" spans="1:17">
      <c r="A466" t="s">
        <v>380</v>
      </c>
      <c r="B466">
        <v>100000</v>
      </c>
      <c r="C466">
        <v>32.250345000000003</v>
      </c>
      <c r="D466">
        <v>-81.742446000000001</v>
      </c>
      <c r="E466">
        <v>56</v>
      </c>
      <c r="F466" s="1">
        <v>43221</v>
      </c>
      <c r="G466" s="1">
        <v>43373</v>
      </c>
      <c r="H466">
        <v>0</v>
      </c>
      <c r="I466">
        <v>0</v>
      </c>
      <c r="J466">
        <v>0</v>
      </c>
      <c r="K466">
        <v>0</v>
      </c>
      <c r="L466">
        <v>4</v>
      </c>
      <c r="M466">
        <v>0.65</v>
      </c>
      <c r="N466">
        <v>0.5</v>
      </c>
      <c r="O466">
        <v>0</v>
      </c>
      <c r="P466">
        <v>1</v>
      </c>
      <c r="Q466">
        <v>96.5</v>
      </c>
    </row>
    <row r="467" spans="1:17">
      <c r="A467" t="s">
        <v>381</v>
      </c>
      <c r="B467">
        <v>100000</v>
      </c>
      <c r="C467">
        <v>32.250345000000003</v>
      </c>
      <c r="D467">
        <v>-81.742446000000001</v>
      </c>
      <c r="E467">
        <v>56</v>
      </c>
      <c r="F467" s="1">
        <v>43221</v>
      </c>
      <c r="G467" s="1">
        <v>43373</v>
      </c>
      <c r="H467">
        <v>0</v>
      </c>
      <c r="I467">
        <v>0</v>
      </c>
      <c r="J467">
        <v>0</v>
      </c>
      <c r="K467">
        <v>0</v>
      </c>
      <c r="L467">
        <v>4</v>
      </c>
      <c r="M467">
        <v>0.65</v>
      </c>
      <c r="N467">
        <v>0.5</v>
      </c>
      <c r="O467">
        <v>0</v>
      </c>
      <c r="P467">
        <v>1</v>
      </c>
      <c r="Q467">
        <v>96.5</v>
      </c>
    </row>
    <row r="468" spans="1:17">
      <c r="A468" t="s">
        <v>382</v>
      </c>
      <c r="B468">
        <v>100000</v>
      </c>
      <c r="C468">
        <v>32.250345000000003</v>
      </c>
      <c r="D468">
        <v>-81.742446000000001</v>
      </c>
      <c r="E468">
        <v>56</v>
      </c>
      <c r="F468" s="1">
        <v>43221</v>
      </c>
      <c r="G468" s="1">
        <v>43373</v>
      </c>
      <c r="H468">
        <v>0</v>
      </c>
      <c r="I468">
        <v>0</v>
      </c>
      <c r="J468">
        <v>0</v>
      </c>
      <c r="K468">
        <v>0</v>
      </c>
      <c r="L468">
        <v>4</v>
      </c>
      <c r="M468">
        <v>0.65</v>
      </c>
      <c r="N468">
        <v>0.5</v>
      </c>
      <c r="O468">
        <v>0</v>
      </c>
      <c r="P468">
        <v>1</v>
      </c>
      <c r="Q468">
        <v>96.5</v>
      </c>
    </row>
    <row r="469" spans="1:17">
      <c r="A469" t="s">
        <v>383</v>
      </c>
      <c r="B469">
        <v>100000</v>
      </c>
      <c r="C469">
        <v>32.250345000000003</v>
      </c>
      <c r="D469">
        <v>-81.742446000000001</v>
      </c>
      <c r="E469">
        <v>56</v>
      </c>
      <c r="F469" s="1">
        <v>43221</v>
      </c>
      <c r="G469" s="1">
        <v>43373</v>
      </c>
      <c r="H469">
        <v>0</v>
      </c>
      <c r="I469">
        <v>0</v>
      </c>
      <c r="J469">
        <v>0</v>
      </c>
      <c r="K469">
        <v>0</v>
      </c>
      <c r="L469">
        <v>4</v>
      </c>
      <c r="M469">
        <v>0.65</v>
      </c>
      <c r="N469">
        <v>0.5</v>
      </c>
      <c r="O469">
        <v>0</v>
      </c>
      <c r="P469">
        <v>1</v>
      </c>
      <c r="Q469">
        <v>96.5</v>
      </c>
    </row>
    <row r="470" spans="1:17">
      <c r="A470" t="s">
        <v>384</v>
      </c>
      <c r="B470">
        <v>100000</v>
      </c>
      <c r="C470">
        <v>32.250345000000003</v>
      </c>
      <c r="D470">
        <v>-81.742446000000001</v>
      </c>
      <c r="E470">
        <v>56</v>
      </c>
      <c r="F470" s="1">
        <v>43221</v>
      </c>
      <c r="G470" s="1">
        <v>43373</v>
      </c>
      <c r="H470">
        <v>0</v>
      </c>
      <c r="I470">
        <v>0</v>
      </c>
      <c r="J470">
        <v>0</v>
      </c>
      <c r="K470">
        <v>0</v>
      </c>
      <c r="L470">
        <v>4</v>
      </c>
      <c r="M470">
        <v>0.65</v>
      </c>
      <c r="N470">
        <v>0.5</v>
      </c>
      <c r="O470">
        <v>0</v>
      </c>
      <c r="P470">
        <v>1</v>
      </c>
      <c r="Q470">
        <v>96.5</v>
      </c>
    </row>
    <row r="471" spans="1:17">
      <c r="A471" t="s">
        <v>385</v>
      </c>
      <c r="B471">
        <v>100000</v>
      </c>
      <c r="C471">
        <v>32.250345000000003</v>
      </c>
      <c r="D471">
        <v>-81.742446000000001</v>
      </c>
      <c r="E471">
        <v>56</v>
      </c>
      <c r="F471" s="1">
        <v>43221</v>
      </c>
      <c r="G471" s="1">
        <v>43373</v>
      </c>
      <c r="H471">
        <v>0</v>
      </c>
      <c r="I471">
        <v>0</v>
      </c>
      <c r="J471">
        <v>0</v>
      </c>
      <c r="K471">
        <v>0</v>
      </c>
      <c r="L471">
        <v>4</v>
      </c>
      <c r="M471">
        <v>0.65</v>
      </c>
      <c r="N471">
        <v>0.5</v>
      </c>
      <c r="O471">
        <v>0</v>
      </c>
      <c r="P471">
        <v>1</v>
      </c>
      <c r="Q471">
        <v>96.5</v>
      </c>
    </row>
    <row r="472" spans="1:17">
      <c r="A472" t="s">
        <v>386</v>
      </c>
      <c r="B472">
        <v>100000</v>
      </c>
      <c r="C472">
        <v>32.250345000000003</v>
      </c>
      <c r="D472">
        <v>-81.742446000000001</v>
      </c>
      <c r="E472">
        <v>56</v>
      </c>
      <c r="F472" s="1">
        <v>43221</v>
      </c>
      <c r="G472" s="1">
        <v>43373</v>
      </c>
      <c r="H472">
        <v>0</v>
      </c>
      <c r="I472">
        <v>0</v>
      </c>
      <c r="J472">
        <v>0</v>
      </c>
      <c r="K472">
        <v>0</v>
      </c>
      <c r="L472">
        <v>4</v>
      </c>
      <c r="M472">
        <v>0.65</v>
      </c>
      <c r="N472">
        <v>0.5</v>
      </c>
      <c r="O472">
        <v>0</v>
      </c>
      <c r="P472">
        <v>1</v>
      </c>
      <c r="Q472">
        <v>96.5</v>
      </c>
    </row>
    <row r="473" spans="1:17">
      <c r="A473" t="s">
        <v>387</v>
      </c>
      <c r="B473">
        <v>100000</v>
      </c>
      <c r="C473">
        <v>32.250345000000003</v>
      </c>
      <c r="D473">
        <v>-81.742446000000001</v>
      </c>
      <c r="E473">
        <v>56</v>
      </c>
      <c r="F473" s="1">
        <v>43221</v>
      </c>
      <c r="G473" s="1">
        <v>43373</v>
      </c>
      <c r="H473">
        <v>0</v>
      </c>
      <c r="I473">
        <v>0</v>
      </c>
      <c r="J473">
        <v>0</v>
      </c>
      <c r="K473">
        <v>0</v>
      </c>
      <c r="L473">
        <v>4</v>
      </c>
      <c r="M473">
        <v>0.65</v>
      </c>
      <c r="N473">
        <v>0.5</v>
      </c>
      <c r="O473">
        <v>0</v>
      </c>
      <c r="P473">
        <v>1</v>
      </c>
      <c r="Q473">
        <v>96.5</v>
      </c>
    </row>
    <row r="474" spans="1:17">
      <c r="A474" t="s">
        <v>388</v>
      </c>
      <c r="B474">
        <v>100000</v>
      </c>
      <c r="C474">
        <v>32.250345000000003</v>
      </c>
      <c r="D474">
        <v>-81.742446000000001</v>
      </c>
      <c r="E474">
        <v>56</v>
      </c>
      <c r="F474" s="1">
        <v>43221</v>
      </c>
      <c r="G474" s="1">
        <v>43373</v>
      </c>
      <c r="H474">
        <v>0</v>
      </c>
      <c r="I474">
        <v>0</v>
      </c>
      <c r="J474">
        <v>0</v>
      </c>
      <c r="K474">
        <v>0</v>
      </c>
      <c r="L474">
        <v>4</v>
      </c>
      <c r="M474">
        <v>0.65</v>
      </c>
      <c r="N474">
        <v>0.5</v>
      </c>
      <c r="O474">
        <v>0</v>
      </c>
      <c r="P474">
        <v>1</v>
      </c>
      <c r="Q474">
        <v>96.5</v>
      </c>
    </row>
    <row r="475" spans="1:17">
      <c r="A475" t="s">
        <v>389</v>
      </c>
      <c r="B475">
        <v>100000</v>
      </c>
      <c r="C475">
        <v>32.250345000000003</v>
      </c>
      <c r="D475">
        <v>-81.742446000000001</v>
      </c>
      <c r="E475">
        <v>56</v>
      </c>
      <c r="F475" s="1">
        <v>43221</v>
      </c>
      <c r="G475" s="1">
        <v>43373</v>
      </c>
      <c r="H475">
        <v>0</v>
      </c>
      <c r="I475">
        <v>0</v>
      </c>
      <c r="J475">
        <v>0</v>
      </c>
      <c r="K475">
        <v>0</v>
      </c>
      <c r="L475">
        <v>4</v>
      </c>
      <c r="M475">
        <v>0.65</v>
      </c>
      <c r="N475">
        <v>0.5</v>
      </c>
      <c r="O475">
        <v>0</v>
      </c>
      <c r="P475">
        <v>1</v>
      </c>
      <c r="Q475">
        <v>96.5</v>
      </c>
    </row>
    <row r="476" spans="1:17">
      <c r="A476" t="s">
        <v>390</v>
      </c>
      <c r="B476">
        <v>100000</v>
      </c>
      <c r="C476">
        <v>32.250345000000003</v>
      </c>
      <c r="D476">
        <v>-81.742446000000001</v>
      </c>
      <c r="E476">
        <v>56</v>
      </c>
      <c r="F476" s="1">
        <v>43221</v>
      </c>
      <c r="G476" s="1">
        <v>43373</v>
      </c>
      <c r="H476">
        <v>0</v>
      </c>
      <c r="I476">
        <v>0</v>
      </c>
      <c r="J476">
        <v>0</v>
      </c>
      <c r="K476">
        <v>0</v>
      </c>
      <c r="L476">
        <v>4</v>
      </c>
      <c r="M476">
        <v>0.65</v>
      </c>
      <c r="N476">
        <v>0.5</v>
      </c>
      <c r="O476">
        <v>0</v>
      </c>
      <c r="P476">
        <v>1</v>
      </c>
      <c r="Q476">
        <v>96.5</v>
      </c>
    </row>
    <row r="477" spans="1:17">
      <c r="A477" t="s">
        <v>391</v>
      </c>
      <c r="B477">
        <v>100000</v>
      </c>
      <c r="C477">
        <v>32.250345000000003</v>
      </c>
      <c r="D477">
        <v>-81.742446000000001</v>
      </c>
      <c r="E477">
        <v>56</v>
      </c>
      <c r="F477" s="1">
        <v>43221</v>
      </c>
      <c r="G477" s="1">
        <v>43373</v>
      </c>
      <c r="H477">
        <v>0</v>
      </c>
      <c r="I477">
        <v>0</v>
      </c>
      <c r="J477">
        <v>0</v>
      </c>
      <c r="K477">
        <v>0</v>
      </c>
      <c r="L477">
        <v>4</v>
      </c>
      <c r="M477">
        <v>0.65</v>
      </c>
      <c r="N477">
        <v>0.5</v>
      </c>
      <c r="O477">
        <v>0</v>
      </c>
      <c r="P477">
        <v>1</v>
      </c>
      <c r="Q477">
        <v>96.5</v>
      </c>
    </row>
    <row r="478" spans="1:17">
      <c r="A478" t="s">
        <v>392</v>
      </c>
      <c r="B478">
        <v>100000</v>
      </c>
      <c r="C478">
        <v>32.250345000000003</v>
      </c>
      <c r="D478">
        <v>-81.742446000000001</v>
      </c>
      <c r="E478">
        <v>56</v>
      </c>
      <c r="F478" s="1">
        <v>43221</v>
      </c>
      <c r="G478" s="1">
        <v>43373</v>
      </c>
      <c r="H478">
        <v>0</v>
      </c>
      <c r="I478">
        <v>0</v>
      </c>
      <c r="J478">
        <v>0</v>
      </c>
      <c r="K478">
        <v>0</v>
      </c>
      <c r="L478">
        <v>4</v>
      </c>
      <c r="M478">
        <v>0.65</v>
      </c>
      <c r="N478">
        <v>0.5</v>
      </c>
      <c r="O478">
        <v>0</v>
      </c>
      <c r="P478">
        <v>1</v>
      </c>
      <c r="Q478">
        <v>96.5</v>
      </c>
    </row>
    <row r="479" spans="1:17">
      <c r="A479" t="s">
        <v>393</v>
      </c>
      <c r="B479">
        <v>100000</v>
      </c>
      <c r="C479">
        <v>32.250345000000003</v>
      </c>
      <c r="D479">
        <v>-81.742446000000001</v>
      </c>
      <c r="E479">
        <v>56</v>
      </c>
      <c r="F479" s="1">
        <v>43221</v>
      </c>
      <c r="G479" s="1">
        <v>43373</v>
      </c>
      <c r="H479">
        <v>0</v>
      </c>
      <c r="I479">
        <v>0</v>
      </c>
      <c r="J479">
        <v>0</v>
      </c>
      <c r="K479">
        <v>0</v>
      </c>
      <c r="L479">
        <v>4</v>
      </c>
      <c r="M479">
        <v>0.65</v>
      </c>
      <c r="N479">
        <v>0.5</v>
      </c>
      <c r="O479">
        <v>0</v>
      </c>
      <c r="P479">
        <v>1</v>
      </c>
      <c r="Q479">
        <v>96.5</v>
      </c>
    </row>
    <row r="480" spans="1:17">
      <c r="A480" t="s">
        <v>394</v>
      </c>
      <c r="B480">
        <v>100000</v>
      </c>
      <c r="C480">
        <v>32.250345000000003</v>
      </c>
      <c r="D480">
        <v>-81.742446000000001</v>
      </c>
      <c r="E480">
        <v>56</v>
      </c>
      <c r="F480" s="1">
        <v>43221</v>
      </c>
      <c r="G480" s="1">
        <v>43373</v>
      </c>
      <c r="H480">
        <v>0</v>
      </c>
      <c r="I480">
        <v>0</v>
      </c>
      <c r="J480">
        <v>0</v>
      </c>
      <c r="K480">
        <v>0</v>
      </c>
      <c r="L480">
        <v>4</v>
      </c>
      <c r="M480">
        <v>0.65</v>
      </c>
      <c r="N480">
        <v>0.5</v>
      </c>
      <c r="O480">
        <v>0</v>
      </c>
      <c r="P480">
        <v>1</v>
      </c>
      <c r="Q480">
        <v>96.5</v>
      </c>
    </row>
    <row r="481" spans="1:17">
      <c r="A481" t="s">
        <v>395</v>
      </c>
      <c r="B481">
        <v>100000</v>
      </c>
      <c r="C481">
        <v>32.250345000000003</v>
      </c>
      <c r="D481">
        <v>-81.742446000000001</v>
      </c>
      <c r="E481">
        <v>56</v>
      </c>
      <c r="F481" s="1">
        <v>43221</v>
      </c>
      <c r="G481" s="1">
        <v>43373</v>
      </c>
      <c r="H481">
        <v>0</v>
      </c>
      <c r="I481">
        <v>0</v>
      </c>
      <c r="J481">
        <v>0</v>
      </c>
      <c r="K481">
        <v>0</v>
      </c>
      <c r="L481">
        <v>4</v>
      </c>
      <c r="M481">
        <v>0.65</v>
      </c>
      <c r="N481">
        <v>0.5</v>
      </c>
      <c r="O481">
        <v>0</v>
      </c>
      <c r="P481">
        <v>1</v>
      </c>
      <c r="Q481">
        <v>96.5</v>
      </c>
    </row>
    <row r="482" spans="1:17">
      <c r="A482" t="s">
        <v>396</v>
      </c>
      <c r="B482">
        <v>100000</v>
      </c>
      <c r="C482">
        <v>32.250345000000003</v>
      </c>
      <c r="D482">
        <v>-81.742446000000001</v>
      </c>
      <c r="E482">
        <v>56</v>
      </c>
      <c r="F482" s="1">
        <v>43221</v>
      </c>
      <c r="G482" s="1">
        <v>43373</v>
      </c>
      <c r="H482">
        <v>0</v>
      </c>
      <c r="I482">
        <v>0</v>
      </c>
      <c r="J482">
        <v>0</v>
      </c>
      <c r="K482">
        <v>0</v>
      </c>
      <c r="L482">
        <v>4</v>
      </c>
      <c r="M482">
        <v>0.65</v>
      </c>
      <c r="N482">
        <v>0.5</v>
      </c>
      <c r="O482">
        <v>0</v>
      </c>
      <c r="P482">
        <v>1</v>
      </c>
      <c r="Q482">
        <v>96.5</v>
      </c>
    </row>
    <row r="483" spans="1:17">
      <c r="A483" t="s">
        <v>397</v>
      </c>
      <c r="B483">
        <v>100000</v>
      </c>
      <c r="C483">
        <v>32.250345000000003</v>
      </c>
      <c r="D483">
        <v>-81.742446000000001</v>
      </c>
      <c r="E483">
        <v>56</v>
      </c>
      <c r="F483" s="1">
        <v>43221</v>
      </c>
      <c r="G483" s="1">
        <v>43373</v>
      </c>
      <c r="H483">
        <v>0</v>
      </c>
      <c r="I483">
        <v>0</v>
      </c>
      <c r="J483">
        <v>0</v>
      </c>
      <c r="K483">
        <v>0</v>
      </c>
      <c r="L483">
        <v>4</v>
      </c>
      <c r="M483">
        <v>0.65</v>
      </c>
      <c r="N483">
        <v>0.5</v>
      </c>
      <c r="O483">
        <v>0</v>
      </c>
      <c r="P483">
        <v>1</v>
      </c>
      <c r="Q483">
        <v>96.5</v>
      </c>
    </row>
    <row r="484" spans="1:17">
      <c r="A484" t="s">
        <v>398</v>
      </c>
      <c r="B484">
        <v>100000</v>
      </c>
      <c r="C484">
        <v>32.250345000000003</v>
      </c>
      <c r="D484">
        <v>-81.742446000000001</v>
      </c>
      <c r="E484">
        <v>56</v>
      </c>
      <c r="F484" s="1">
        <v>43586</v>
      </c>
      <c r="G484" s="1">
        <v>43738</v>
      </c>
      <c r="H484">
        <v>0</v>
      </c>
      <c r="I484">
        <v>0</v>
      </c>
      <c r="J484">
        <v>0</v>
      </c>
      <c r="K484">
        <v>0</v>
      </c>
      <c r="L484">
        <v>4</v>
      </c>
      <c r="M484">
        <v>0.65</v>
      </c>
      <c r="N484">
        <v>0.5</v>
      </c>
      <c r="O484">
        <v>0</v>
      </c>
      <c r="P484">
        <v>1</v>
      </c>
      <c r="Q484">
        <v>96.5</v>
      </c>
    </row>
    <row r="485" spans="1:17">
      <c r="A485" t="s">
        <v>399</v>
      </c>
      <c r="B485">
        <v>100000</v>
      </c>
      <c r="C485">
        <v>32.250345000000003</v>
      </c>
      <c r="D485">
        <v>-81.742446000000001</v>
      </c>
      <c r="E485">
        <v>56</v>
      </c>
      <c r="F485" s="1">
        <v>43586</v>
      </c>
      <c r="G485" s="1">
        <v>43738</v>
      </c>
      <c r="H485">
        <v>0</v>
      </c>
      <c r="I485">
        <v>0</v>
      </c>
      <c r="J485">
        <v>0</v>
      </c>
      <c r="K485">
        <v>0</v>
      </c>
      <c r="L485">
        <v>4</v>
      </c>
      <c r="M485">
        <v>0.65</v>
      </c>
      <c r="N485">
        <v>0.5</v>
      </c>
      <c r="O485">
        <v>0</v>
      </c>
      <c r="P485">
        <v>1</v>
      </c>
      <c r="Q485">
        <v>96.5</v>
      </c>
    </row>
    <row r="486" spans="1:17">
      <c r="A486" t="s">
        <v>400</v>
      </c>
      <c r="B486">
        <v>100000</v>
      </c>
      <c r="C486">
        <v>32.250345000000003</v>
      </c>
      <c r="D486">
        <v>-81.742446000000001</v>
      </c>
      <c r="E486">
        <v>56</v>
      </c>
      <c r="F486" s="1">
        <v>43586</v>
      </c>
      <c r="G486" s="1">
        <v>43738</v>
      </c>
      <c r="H486">
        <v>0</v>
      </c>
      <c r="I486">
        <v>0</v>
      </c>
      <c r="J486">
        <v>0</v>
      </c>
      <c r="K486">
        <v>0</v>
      </c>
      <c r="L486">
        <v>4</v>
      </c>
      <c r="M486">
        <v>0.65</v>
      </c>
      <c r="N486">
        <v>0.5</v>
      </c>
      <c r="O486">
        <v>0</v>
      </c>
      <c r="P486">
        <v>1</v>
      </c>
      <c r="Q486">
        <v>96.5</v>
      </c>
    </row>
    <row r="487" spans="1:17">
      <c r="A487" t="s">
        <v>401</v>
      </c>
      <c r="B487">
        <v>100000</v>
      </c>
      <c r="C487">
        <v>32.250345000000003</v>
      </c>
      <c r="D487">
        <v>-81.742446000000001</v>
      </c>
      <c r="E487">
        <v>56</v>
      </c>
      <c r="F487" s="1">
        <v>43586</v>
      </c>
      <c r="G487" s="1">
        <v>43738</v>
      </c>
      <c r="H487">
        <v>0</v>
      </c>
      <c r="I487">
        <v>0</v>
      </c>
      <c r="J487">
        <v>0</v>
      </c>
      <c r="K487">
        <v>0</v>
      </c>
      <c r="L487">
        <v>4</v>
      </c>
      <c r="M487">
        <v>0.65</v>
      </c>
      <c r="N487">
        <v>0.5</v>
      </c>
      <c r="O487">
        <v>0</v>
      </c>
      <c r="P487">
        <v>1</v>
      </c>
      <c r="Q487">
        <v>96.5</v>
      </c>
    </row>
    <row r="488" spans="1:17">
      <c r="A488" t="s">
        <v>402</v>
      </c>
      <c r="B488">
        <v>100000</v>
      </c>
      <c r="C488">
        <v>32.250345000000003</v>
      </c>
      <c r="D488">
        <v>-81.742446000000001</v>
      </c>
      <c r="E488">
        <v>56</v>
      </c>
      <c r="F488" s="1">
        <v>43586</v>
      </c>
      <c r="G488" s="1">
        <v>43738</v>
      </c>
      <c r="H488">
        <v>0</v>
      </c>
      <c r="I488">
        <v>0</v>
      </c>
      <c r="J488">
        <v>0</v>
      </c>
      <c r="K488">
        <v>0</v>
      </c>
      <c r="L488">
        <v>4</v>
      </c>
      <c r="M488">
        <v>0.65</v>
      </c>
      <c r="N488">
        <v>0.5</v>
      </c>
      <c r="O488">
        <v>0</v>
      </c>
      <c r="P488">
        <v>1</v>
      </c>
      <c r="Q488">
        <v>96.5</v>
      </c>
    </row>
    <row r="489" spans="1:17">
      <c r="A489" t="s">
        <v>403</v>
      </c>
      <c r="B489">
        <v>100000</v>
      </c>
      <c r="C489">
        <v>32.250345000000003</v>
      </c>
      <c r="D489">
        <v>-81.742446000000001</v>
      </c>
      <c r="E489">
        <v>56</v>
      </c>
      <c r="F489" s="1">
        <v>43586</v>
      </c>
      <c r="G489" s="1">
        <v>43738</v>
      </c>
      <c r="H489">
        <v>0</v>
      </c>
      <c r="I489">
        <v>0</v>
      </c>
      <c r="J489">
        <v>0</v>
      </c>
      <c r="K489">
        <v>0</v>
      </c>
      <c r="L489">
        <v>4</v>
      </c>
      <c r="M489">
        <v>0.65</v>
      </c>
      <c r="N489">
        <v>0.5</v>
      </c>
      <c r="O489">
        <v>0</v>
      </c>
      <c r="P489">
        <v>1</v>
      </c>
      <c r="Q489">
        <v>96.5</v>
      </c>
    </row>
    <row r="490" spans="1:17">
      <c r="A490" t="s">
        <v>404</v>
      </c>
      <c r="B490">
        <v>100000</v>
      </c>
      <c r="C490">
        <v>32.250345000000003</v>
      </c>
      <c r="D490">
        <v>-81.742446000000001</v>
      </c>
      <c r="E490">
        <v>56</v>
      </c>
      <c r="F490" s="1">
        <v>43586</v>
      </c>
      <c r="G490" s="1">
        <v>43738</v>
      </c>
      <c r="H490">
        <v>0</v>
      </c>
      <c r="I490">
        <v>0</v>
      </c>
      <c r="J490">
        <v>0</v>
      </c>
      <c r="K490">
        <v>0</v>
      </c>
      <c r="L490">
        <v>4</v>
      </c>
      <c r="M490">
        <v>0.65</v>
      </c>
      <c r="N490">
        <v>0.5</v>
      </c>
      <c r="O490">
        <v>0</v>
      </c>
      <c r="P490">
        <v>1</v>
      </c>
      <c r="Q490">
        <v>96.5</v>
      </c>
    </row>
    <row r="491" spans="1:17">
      <c r="A491" t="s">
        <v>405</v>
      </c>
      <c r="B491">
        <v>100000</v>
      </c>
      <c r="C491">
        <v>32.250345000000003</v>
      </c>
      <c r="D491">
        <v>-81.742446000000001</v>
      </c>
      <c r="E491">
        <v>56</v>
      </c>
      <c r="F491" s="1">
        <v>43586</v>
      </c>
      <c r="G491" s="1">
        <v>43738</v>
      </c>
      <c r="H491">
        <v>0</v>
      </c>
      <c r="I491">
        <v>0</v>
      </c>
      <c r="J491">
        <v>0</v>
      </c>
      <c r="K491">
        <v>0</v>
      </c>
      <c r="L491">
        <v>4</v>
      </c>
      <c r="M491">
        <v>0.65</v>
      </c>
      <c r="N491">
        <v>0.5</v>
      </c>
      <c r="O491">
        <v>0</v>
      </c>
      <c r="P491">
        <v>1</v>
      </c>
      <c r="Q491">
        <v>96.5</v>
      </c>
    </row>
    <row r="492" spans="1:17">
      <c r="A492" t="s">
        <v>406</v>
      </c>
      <c r="B492">
        <v>100000</v>
      </c>
      <c r="C492">
        <v>32.250345000000003</v>
      </c>
      <c r="D492">
        <v>-81.742446000000001</v>
      </c>
      <c r="E492">
        <v>56</v>
      </c>
      <c r="F492" s="1">
        <v>43586</v>
      </c>
      <c r="G492" s="1">
        <v>43738</v>
      </c>
      <c r="H492">
        <v>0</v>
      </c>
      <c r="I492">
        <v>0</v>
      </c>
      <c r="J492">
        <v>0</v>
      </c>
      <c r="K492">
        <v>0</v>
      </c>
      <c r="L492">
        <v>4</v>
      </c>
      <c r="M492">
        <v>0.65</v>
      </c>
      <c r="N492">
        <v>0.5</v>
      </c>
      <c r="O492">
        <v>0</v>
      </c>
      <c r="P492">
        <v>1</v>
      </c>
      <c r="Q492">
        <v>96.5</v>
      </c>
    </row>
    <row r="493" spans="1:17">
      <c r="A493" t="s">
        <v>407</v>
      </c>
      <c r="B493">
        <v>100000</v>
      </c>
      <c r="C493">
        <v>32.250345000000003</v>
      </c>
      <c r="D493">
        <v>-81.742446000000001</v>
      </c>
      <c r="E493">
        <v>56</v>
      </c>
      <c r="F493" s="1">
        <v>43586</v>
      </c>
      <c r="G493" s="1">
        <v>43738</v>
      </c>
      <c r="H493">
        <v>0</v>
      </c>
      <c r="I493">
        <v>0</v>
      </c>
      <c r="J493">
        <v>0</v>
      </c>
      <c r="K493">
        <v>0</v>
      </c>
      <c r="L493">
        <v>4</v>
      </c>
      <c r="M493">
        <v>0.65</v>
      </c>
      <c r="N493">
        <v>0.5</v>
      </c>
      <c r="O493">
        <v>0</v>
      </c>
      <c r="P493">
        <v>1</v>
      </c>
      <c r="Q493">
        <v>96.5</v>
      </c>
    </row>
    <row r="494" spans="1:17">
      <c r="A494" t="s">
        <v>408</v>
      </c>
      <c r="B494">
        <v>100000</v>
      </c>
      <c r="C494">
        <v>32.250345000000003</v>
      </c>
      <c r="D494">
        <v>-81.742446000000001</v>
      </c>
      <c r="E494">
        <v>56</v>
      </c>
      <c r="F494" s="1">
        <v>43586</v>
      </c>
      <c r="G494" s="1">
        <v>43738</v>
      </c>
      <c r="H494">
        <v>0</v>
      </c>
      <c r="I494">
        <v>0</v>
      </c>
      <c r="J494">
        <v>0</v>
      </c>
      <c r="K494">
        <v>0</v>
      </c>
      <c r="L494">
        <v>4</v>
      </c>
      <c r="M494">
        <v>0.65</v>
      </c>
      <c r="N494">
        <v>0.5</v>
      </c>
      <c r="O494">
        <v>0</v>
      </c>
      <c r="P494">
        <v>1</v>
      </c>
      <c r="Q494">
        <v>96.5</v>
      </c>
    </row>
    <row r="495" spans="1:17">
      <c r="A495" t="s">
        <v>409</v>
      </c>
      <c r="B495">
        <v>100000</v>
      </c>
      <c r="C495">
        <v>32.250345000000003</v>
      </c>
      <c r="D495">
        <v>-81.742446000000001</v>
      </c>
      <c r="E495">
        <v>56</v>
      </c>
      <c r="F495" s="1">
        <v>43586</v>
      </c>
      <c r="G495" s="1">
        <v>43738</v>
      </c>
      <c r="H495">
        <v>0</v>
      </c>
      <c r="I495">
        <v>0</v>
      </c>
      <c r="J495">
        <v>0</v>
      </c>
      <c r="K495">
        <v>0</v>
      </c>
      <c r="L495">
        <v>4</v>
      </c>
      <c r="M495">
        <v>0.65</v>
      </c>
      <c r="N495">
        <v>0.5</v>
      </c>
      <c r="O495">
        <v>0</v>
      </c>
      <c r="P495">
        <v>1</v>
      </c>
      <c r="Q495">
        <v>96.5</v>
      </c>
    </row>
    <row r="496" spans="1:17">
      <c r="A496" t="s">
        <v>410</v>
      </c>
      <c r="B496">
        <v>100000</v>
      </c>
      <c r="C496">
        <v>32.250345000000003</v>
      </c>
      <c r="D496">
        <v>-81.742446000000001</v>
      </c>
      <c r="E496">
        <v>56</v>
      </c>
      <c r="F496" s="1">
        <v>43586</v>
      </c>
      <c r="G496" s="1">
        <v>43738</v>
      </c>
      <c r="H496">
        <v>0</v>
      </c>
      <c r="I496">
        <v>0</v>
      </c>
      <c r="J496">
        <v>0</v>
      </c>
      <c r="K496">
        <v>0</v>
      </c>
      <c r="L496">
        <v>4</v>
      </c>
      <c r="M496">
        <v>0.65</v>
      </c>
      <c r="N496">
        <v>0.5</v>
      </c>
      <c r="O496">
        <v>0</v>
      </c>
      <c r="P496">
        <v>1</v>
      </c>
      <c r="Q496">
        <v>96.5</v>
      </c>
    </row>
    <row r="497" spans="1:17">
      <c r="A497" t="s">
        <v>411</v>
      </c>
      <c r="B497">
        <v>100000</v>
      </c>
      <c r="C497">
        <v>32.250345000000003</v>
      </c>
      <c r="D497">
        <v>-81.742446000000001</v>
      </c>
      <c r="E497">
        <v>56</v>
      </c>
      <c r="F497" s="1">
        <v>43586</v>
      </c>
      <c r="G497" s="1">
        <v>43738</v>
      </c>
      <c r="H497">
        <v>0</v>
      </c>
      <c r="I497">
        <v>0</v>
      </c>
      <c r="J497">
        <v>0</v>
      </c>
      <c r="K497">
        <v>0</v>
      </c>
      <c r="L497">
        <v>4</v>
      </c>
      <c r="M497">
        <v>0.65</v>
      </c>
      <c r="N497">
        <v>0.5</v>
      </c>
      <c r="O497">
        <v>0</v>
      </c>
      <c r="P497">
        <v>1</v>
      </c>
      <c r="Q497">
        <v>96.5</v>
      </c>
    </row>
    <row r="498" spans="1:17">
      <c r="A498" t="s">
        <v>412</v>
      </c>
      <c r="B498">
        <v>100000</v>
      </c>
      <c r="C498">
        <v>32.250345000000003</v>
      </c>
      <c r="D498">
        <v>-81.742446000000001</v>
      </c>
      <c r="E498">
        <v>56</v>
      </c>
      <c r="F498" s="1">
        <v>43586</v>
      </c>
      <c r="G498" s="1">
        <v>43738</v>
      </c>
      <c r="H498">
        <v>0</v>
      </c>
      <c r="I498">
        <v>0</v>
      </c>
      <c r="J498">
        <v>0</v>
      </c>
      <c r="K498">
        <v>0</v>
      </c>
      <c r="L498">
        <v>4</v>
      </c>
      <c r="M498">
        <v>0.65</v>
      </c>
      <c r="N498">
        <v>0.5</v>
      </c>
      <c r="O498">
        <v>0</v>
      </c>
      <c r="P498">
        <v>1</v>
      </c>
      <c r="Q498">
        <v>96.5</v>
      </c>
    </row>
    <row r="499" spans="1:17">
      <c r="A499" t="s">
        <v>413</v>
      </c>
      <c r="B499">
        <v>100000</v>
      </c>
      <c r="C499">
        <v>32.250345000000003</v>
      </c>
      <c r="D499">
        <v>-81.742446000000001</v>
      </c>
      <c r="E499">
        <v>56</v>
      </c>
      <c r="F499" s="1">
        <v>43586</v>
      </c>
      <c r="G499" s="1">
        <v>43738</v>
      </c>
      <c r="H499">
        <v>0</v>
      </c>
      <c r="I499">
        <v>0</v>
      </c>
      <c r="J499">
        <v>0</v>
      </c>
      <c r="K499">
        <v>0</v>
      </c>
      <c r="L499">
        <v>4</v>
      </c>
      <c r="M499">
        <v>0.65</v>
      </c>
      <c r="N499">
        <v>0.5</v>
      </c>
      <c r="O499">
        <v>0</v>
      </c>
      <c r="P499">
        <v>1</v>
      </c>
      <c r="Q499">
        <v>96.5</v>
      </c>
    </row>
    <row r="500" spans="1:17">
      <c r="A500" t="s">
        <v>414</v>
      </c>
      <c r="B500">
        <v>100000</v>
      </c>
      <c r="C500">
        <v>32.250345000000003</v>
      </c>
      <c r="D500">
        <v>-81.742446000000001</v>
      </c>
      <c r="E500">
        <v>56</v>
      </c>
      <c r="F500" s="1">
        <v>43586</v>
      </c>
      <c r="G500" s="1">
        <v>43738</v>
      </c>
      <c r="H500">
        <v>0</v>
      </c>
      <c r="I500">
        <v>0</v>
      </c>
      <c r="J500">
        <v>0</v>
      </c>
      <c r="K500">
        <v>0</v>
      </c>
      <c r="L500">
        <v>4</v>
      </c>
      <c r="M500">
        <v>0.65</v>
      </c>
      <c r="N500">
        <v>0.5</v>
      </c>
      <c r="O500">
        <v>0</v>
      </c>
      <c r="P500">
        <v>1</v>
      </c>
      <c r="Q500">
        <v>96.5</v>
      </c>
    </row>
    <row r="501" spans="1:17">
      <c r="A501" t="s">
        <v>415</v>
      </c>
      <c r="B501">
        <v>100000</v>
      </c>
      <c r="C501">
        <v>32.250345000000003</v>
      </c>
      <c r="D501">
        <v>-81.742446000000001</v>
      </c>
      <c r="E501">
        <v>56</v>
      </c>
      <c r="F501" s="1">
        <v>43586</v>
      </c>
      <c r="G501" s="1">
        <v>43738</v>
      </c>
      <c r="H501">
        <v>0</v>
      </c>
      <c r="I501">
        <v>0</v>
      </c>
      <c r="J501">
        <v>0</v>
      </c>
      <c r="K501">
        <v>0</v>
      </c>
      <c r="L501">
        <v>4</v>
      </c>
      <c r="M501">
        <v>0.65</v>
      </c>
      <c r="N501">
        <v>0.5</v>
      </c>
      <c r="O501">
        <v>0</v>
      </c>
      <c r="P501">
        <v>1</v>
      </c>
      <c r="Q501">
        <v>96.5</v>
      </c>
    </row>
    <row r="502" spans="1:17">
      <c r="A502" t="s">
        <v>416</v>
      </c>
      <c r="B502">
        <v>100000</v>
      </c>
      <c r="C502">
        <v>32.250345000000003</v>
      </c>
      <c r="D502">
        <v>-81.742446000000001</v>
      </c>
      <c r="E502">
        <v>56</v>
      </c>
      <c r="F502" s="1">
        <v>43586</v>
      </c>
      <c r="G502" s="1">
        <v>43738</v>
      </c>
      <c r="H502">
        <v>0</v>
      </c>
      <c r="I502">
        <v>0</v>
      </c>
      <c r="J502">
        <v>0</v>
      </c>
      <c r="K502">
        <v>0</v>
      </c>
      <c r="L502">
        <v>4</v>
      </c>
      <c r="M502">
        <v>0.65</v>
      </c>
      <c r="N502">
        <v>0.5</v>
      </c>
      <c r="O502">
        <v>0</v>
      </c>
      <c r="P502">
        <v>1</v>
      </c>
      <c r="Q502">
        <v>96.5</v>
      </c>
    </row>
    <row r="503" spans="1:17">
      <c r="A503" t="s">
        <v>417</v>
      </c>
      <c r="B503">
        <v>100000</v>
      </c>
      <c r="C503">
        <v>32.250345000000003</v>
      </c>
      <c r="D503">
        <v>-81.742446000000001</v>
      </c>
      <c r="E503">
        <v>56</v>
      </c>
      <c r="F503" s="1">
        <v>43586</v>
      </c>
      <c r="G503" s="1">
        <v>43738</v>
      </c>
      <c r="H503">
        <v>0</v>
      </c>
      <c r="I503">
        <v>0</v>
      </c>
      <c r="J503">
        <v>0</v>
      </c>
      <c r="K503">
        <v>0</v>
      </c>
      <c r="L503">
        <v>4</v>
      </c>
      <c r="M503">
        <v>0.65</v>
      </c>
      <c r="N503">
        <v>0.5</v>
      </c>
      <c r="O503">
        <v>0</v>
      </c>
      <c r="P503">
        <v>1</v>
      </c>
      <c r="Q503">
        <v>96.5</v>
      </c>
    </row>
    <row r="504" spans="1:17">
      <c r="A504" t="s">
        <v>418</v>
      </c>
      <c r="B504">
        <v>100000</v>
      </c>
      <c r="C504">
        <v>32.250345000000003</v>
      </c>
      <c r="D504">
        <v>-81.742446000000001</v>
      </c>
      <c r="E504">
        <v>56</v>
      </c>
      <c r="F504" s="1">
        <v>43586</v>
      </c>
      <c r="G504" s="1">
        <v>43738</v>
      </c>
      <c r="H504">
        <v>0</v>
      </c>
      <c r="I504">
        <v>0</v>
      </c>
      <c r="J504">
        <v>0</v>
      </c>
      <c r="K504">
        <v>0</v>
      </c>
      <c r="L504">
        <v>4</v>
      </c>
      <c r="M504">
        <v>0.65</v>
      </c>
      <c r="N504">
        <v>0.5</v>
      </c>
      <c r="O504">
        <v>0</v>
      </c>
      <c r="P504">
        <v>1</v>
      </c>
      <c r="Q504">
        <v>96.5</v>
      </c>
    </row>
    <row r="505" spans="1:17">
      <c r="A505" t="s">
        <v>419</v>
      </c>
      <c r="B505">
        <v>100000</v>
      </c>
      <c r="C505">
        <v>32.250345000000003</v>
      </c>
      <c r="D505">
        <v>-81.742446000000001</v>
      </c>
      <c r="E505">
        <v>56</v>
      </c>
      <c r="F505" s="1">
        <v>43586</v>
      </c>
      <c r="G505" s="1">
        <v>43738</v>
      </c>
      <c r="H505">
        <v>0</v>
      </c>
      <c r="I505">
        <v>0</v>
      </c>
      <c r="J505">
        <v>0</v>
      </c>
      <c r="K505">
        <v>0</v>
      </c>
      <c r="L505">
        <v>4</v>
      </c>
      <c r="M505">
        <v>0.65</v>
      </c>
      <c r="N505">
        <v>0.5</v>
      </c>
      <c r="O505">
        <v>0</v>
      </c>
      <c r="P505">
        <v>1</v>
      </c>
      <c r="Q505">
        <v>96.5</v>
      </c>
    </row>
    <row r="506" spans="1:17">
      <c r="A506" t="s">
        <v>420</v>
      </c>
      <c r="B506">
        <v>100000</v>
      </c>
      <c r="C506">
        <v>32.250345000000003</v>
      </c>
      <c r="D506">
        <v>-81.742446000000001</v>
      </c>
      <c r="E506">
        <v>56</v>
      </c>
      <c r="F506" s="1">
        <v>43586</v>
      </c>
      <c r="G506" s="1">
        <v>43738</v>
      </c>
      <c r="H506">
        <v>0</v>
      </c>
      <c r="I506">
        <v>0</v>
      </c>
      <c r="J506">
        <v>0</v>
      </c>
      <c r="K506">
        <v>0</v>
      </c>
      <c r="L506">
        <v>4</v>
      </c>
      <c r="M506">
        <v>0.65</v>
      </c>
      <c r="N506">
        <v>0.5</v>
      </c>
      <c r="O506">
        <v>0</v>
      </c>
      <c r="P506">
        <v>1</v>
      </c>
      <c r="Q506">
        <v>96.5</v>
      </c>
    </row>
    <row r="507" spans="1:17">
      <c r="A507" t="s">
        <v>421</v>
      </c>
      <c r="B507">
        <v>100000</v>
      </c>
      <c r="C507">
        <v>32.250345000000003</v>
      </c>
      <c r="D507">
        <v>-81.742446000000001</v>
      </c>
      <c r="E507">
        <v>56</v>
      </c>
      <c r="F507" s="1">
        <v>43586</v>
      </c>
      <c r="G507" s="1">
        <v>43738</v>
      </c>
      <c r="H507">
        <v>0</v>
      </c>
      <c r="I507">
        <v>0</v>
      </c>
      <c r="J507">
        <v>0</v>
      </c>
      <c r="K507">
        <v>0</v>
      </c>
      <c r="L507">
        <v>4</v>
      </c>
      <c r="M507">
        <v>0.65</v>
      </c>
      <c r="N507">
        <v>0.5</v>
      </c>
      <c r="O507">
        <v>0</v>
      </c>
      <c r="P507">
        <v>1</v>
      </c>
      <c r="Q507">
        <v>96.5</v>
      </c>
    </row>
    <row r="508" spans="1:17">
      <c r="A508" t="s">
        <v>422</v>
      </c>
      <c r="B508">
        <v>100000</v>
      </c>
      <c r="C508">
        <v>32.250345000000003</v>
      </c>
      <c r="D508">
        <v>-81.742446000000001</v>
      </c>
      <c r="E508">
        <v>56</v>
      </c>
      <c r="F508" s="1">
        <v>43952</v>
      </c>
      <c r="G508" s="1">
        <v>44104</v>
      </c>
      <c r="H508">
        <v>0</v>
      </c>
      <c r="I508">
        <v>0</v>
      </c>
      <c r="J508">
        <v>0</v>
      </c>
      <c r="K508">
        <v>0</v>
      </c>
      <c r="L508">
        <v>4</v>
      </c>
      <c r="M508">
        <v>0.65</v>
      </c>
      <c r="N508">
        <v>0.5</v>
      </c>
      <c r="O508">
        <v>0</v>
      </c>
      <c r="P508">
        <v>1</v>
      </c>
      <c r="Q508">
        <v>96.5</v>
      </c>
    </row>
    <row r="509" spans="1:17">
      <c r="A509" t="s">
        <v>423</v>
      </c>
      <c r="B509">
        <v>100000</v>
      </c>
      <c r="C509">
        <v>32.250345000000003</v>
      </c>
      <c r="D509">
        <v>-81.742446000000001</v>
      </c>
      <c r="E509">
        <v>56</v>
      </c>
      <c r="F509" s="1">
        <v>43952</v>
      </c>
      <c r="G509" s="1">
        <v>44104</v>
      </c>
      <c r="H509">
        <v>0</v>
      </c>
      <c r="I509">
        <v>0</v>
      </c>
      <c r="J509">
        <v>0</v>
      </c>
      <c r="K509">
        <v>0</v>
      </c>
      <c r="L509">
        <v>4</v>
      </c>
      <c r="M509">
        <v>0.65</v>
      </c>
      <c r="N509">
        <v>0.5</v>
      </c>
      <c r="O509">
        <v>0</v>
      </c>
      <c r="P509">
        <v>1</v>
      </c>
      <c r="Q509">
        <v>96.5</v>
      </c>
    </row>
    <row r="510" spans="1:17">
      <c r="A510" t="s">
        <v>424</v>
      </c>
      <c r="B510">
        <v>100000</v>
      </c>
      <c r="C510">
        <v>32.250345000000003</v>
      </c>
      <c r="D510">
        <v>-81.742446000000001</v>
      </c>
      <c r="E510">
        <v>56</v>
      </c>
      <c r="F510" s="1">
        <v>43952</v>
      </c>
      <c r="G510" s="1">
        <v>44104</v>
      </c>
      <c r="H510">
        <v>0</v>
      </c>
      <c r="I510">
        <v>0</v>
      </c>
      <c r="J510">
        <v>0</v>
      </c>
      <c r="K510">
        <v>0</v>
      </c>
      <c r="L510">
        <v>4</v>
      </c>
      <c r="M510">
        <v>0.65</v>
      </c>
      <c r="N510">
        <v>0.5</v>
      </c>
      <c r="O510">
        <v>0</v>
      </c>
      <c r="P510">
        <v>1</v>
      </c>
      <c r="Q510">
        <v>96.5</v>
      </c>
    </row>
    <row r="511" spans="1:17">
      <c r="A511" t="s">
        <v>425</v>
      </c>
      <c r="B511">
        <v>100000</v>
      </c>
      <c r="C511">
        <v>32.250345000000003</v>
      </c>
      <c r="D511">
        <v>-81.742446000000001</v>
      </c>
      <c r="E511">
        <v>56</v>
      </c>
      <c r="F511" s="1">
        <v>43952</v>
      </c>
      <c r="G511" s="1">
        <v>44104</v>
      </c>
      <c r="H511">
        <v>0</v>
      </c>
      <c r="I511">
        <v>0</v>
      </c>
      <c r="J511">
        <v>0</v>
      </c>
      <c r="K511">
        <v>0</v>
      </c>
      <c r="L511">
        <v>4</v>
      </c>
      <c r="M511">
        <v>0.65</v>
      </c>
      <c r="N511">
        <v>0.5</v>
      </c>
      <c r="O511">
        <v>0</v>
      </c>
      <c r="P511">
        <v>1</v>
      </c>
      <c r="Q511">
        <v>96.5</v>
      </c>
    </row>
    <row r="512" spans="1:17">
      <c r="A512" t="s">
        <v>426</v>
      </c>
      <c r="B512">
        <v>100000</v>
      </c>
      <c r="C512">
        <v>32.250345000000003</v>
      </c>
      <c r="D512">
        <v>-81.742446000000001</v>
      </c>
      <c r="E512">
        <v>56</v>
      </c>
      <c r="F512" s="1">
        <v>43952</v>
      </c>
      <c r="G512" s="1">
        <v>44104</v>
      </c>
      <c r="H512">
        <v>0</v>
      </c>
      <c r="I512">
        <v>0</v>
      </c>
      <c r="J512">
        <v>0</v>
      </c>
      <c r="K512">
        <v>0</v>
      </c>
      <c r="L512">
        <v>4</v>
      </c>
      <c r="M512">
        <v>0.65</v>
      </c>
      <c r="N512">
        <v>0.5</v>
      </c>
      <c r="O512">
        <v>0</v>
      </c>
      <c r="P512">
        <v>1</v>
      </c>
      <c r="Q512">
        <v>96.5</v>
      </c>
    </row>
    <row r="513" spans="1:17">
      <c r="A513" t="s">
        <v>427</v>
      </c>
      <c r="B513">
        <v>100000</v>
      </c>
      <c r="C513">
        <v>32.250345000000003</v>
      </c>
      <c r="D513">
        <v>-81.742446000000001</v>
      </c>
      <c r="E513">
        <v>56</v>
      </c>
      <c r="F513" s="1">
        <v>43952</v>
      </c>
      <c r="G513" s="1">
        <v>44104</v>
      </c>
      <c r="H513">
        <v>0</v>
      </c>
      <c r="I513">
        <v>0</v>
      </c>
      <c r="J513">
        <v>0</v>
      </c>
      <c r="K513">
        <v>0</v>
      </c>
      <c r="L513">
        <v>4</v>
      </c>
      <c r="M513">
        <v>0.65</v>
      </c>
      <c r="N513">
        <v>0.5</v>
      </c>
      <c r="O513">
        <v>0</v>
      </c>
      <c r="P513">
        <v>1</v>
      </c>
      <c r="Q513">
        <v>96.5</v>
      </c>
    </row>
    <row r="514" spans="1:17">
      <c r="A514" t="s">
        <v>428</v>
      </c>
      <c r="B514">
        <v>100000</v>
      </c>
      <c r="C514">
        <v>32.250345000000003</v>
      </c>
      <c r="D514">
        <v>-81.742446000000001</v>
      </c>
      <c r="E514">
        <v>56</v>
      </c>
      <c r="F514" s="1">
        <v>43952</v>
      </c>
      <c r="G514" s="1">
        <v>44104</v>
      </c>
      <c r="H514">
        <v>0</v>
      </c>
      <c r="I514">
        <v>0</v>
      </c>
      <c r="J514">
        <v>0</v>
      </c>
      <c r="K514">
        <v>0</v>
      </c>
      <c r="L514">
        <v>4</v>
      </c>
      <c r="M514">
        <v>0.65</v>
      </c>
      <c r="N514">
        <v>0.5</v>
      </c>
      <c r="O514">
        <v>0</v>
      </c>
      <c r="P514">
        <v>1</v>
      </c>
      <c r="Q514">
        <v>96.5</v>
      </c>
    </row>
    <row r="515" spans="1:17">
      <c r="A515" t="s">
        <v>429</v>
      </c>
      <c r="B515">
        <v>100000</v>
      </c>
      <c r="C515">
        <v>32.250345000000003</v>
      </c>
      <c r="D515">
        <v>-81.742446000000001</v>
      </c>
      <c r="E515">
        <v>56</v>
      </c>
      <c r="F515" s="1">
        <v>43952</v>
      </c>
      <c r="G515" s="1">
        <v>44104</v>
      </c>
      <c r="H515">
        <v>0</v>
      </c>
      <c r="I515">
        <v>0</v>
      </c>
      <c r="J515">
        <v>0</v>
      </c>
      <c r="K515">
        <v>0</v>
      </c>
      <c r="L515">
        <v>4</v>
      </c>
      <c r="M515">
        <v>0.65</v>
      </c>
      <c r="N515">
        <v>0.5</v>
      </c>
      <c r="O515">
        <v>0</v>
      </c>
      <c r="P515">
        <v>1</v>
      </c>
      <c r="Q515">
        <v>96.5</v>
      </c>
    </row>
    <row r="516" spans="1:17">
      <c r="A516" t="s">
        <v>430</v>
      </c>
      <c r="B516">
        <v>100000</v>
      </c>
      <c r="C516">
        <v>32.250345000000003</v>
      </c>
      <c r="D516">
        <v>-81.742446000000001</v>
      </c>
      <c r="E516">
        <v>56</v>
      </c>
      <c r="F516" s="1">
        <v>43952</v>
      </c>
      <c r="G516" s="1">
        <v>44104</v>
      </c>
      <c r="H516">
        <v>0</v>
      </c>
      <c r="I516">
        <v>0</v>
      </c>
      <c r="J516">
        <v>0</v>
      </c>
      <c r="K516">
        <v>0</v>
      </c>
      <c r="L516">
        <v>4</v>
      </c>
      <c r="M516">
        <v>0.65</v>
      </c>
      <c r="N516">
        <v>0.5</v>
      </c>
      <c r="O516">
        <v>0</v>
      </c>
      <c r="P516">
        <v>1</v>
      </c>
      <c r="Q516">
        <v>96.5</v>
      </c>
    </row>
    <row r="517" spans="1:17">
      <c r="A517" t="s">
        <v>431</v>
      </c>
      <c r="B517">
        <v>100000</v>
      </c>
      <c r="C517">
        <v>32.250345000000003</v>
      </c>
      <c r="D517">
        <v>-81.742446000000001</v>
      </c>
      <c r="E517">
        <v>56</v>
      </c>
      <c r="F517" s="1">
        <v>43952</v>
      </c>
      <c r="G517" s="1">
        <v>44104</v>
      </c>
      <c r="H517">
        <v>0</v>
      </c>
      <c r="I517">
        <v>0</v>
      </c>
      <c r="J517">
        <v>0</v>
      </c>
      <c r="K517">
        <v>0</v>
      </c>
      <c r="L517">
        <v>4</v>
      </c>
      <c r="M517">
        <v>0.65</v>
      </c>
      <c r="N517">
        <v>0.5</v>
      </c>
      <c r="O517">
        <v>0</v>
      </c>
      <c r="P517">
        <v>1</v>
      </c>
      <c r="Q517">
        <v>96.5</v>
      </c>
    </row>
    <row r="518" spans="1:17">
      <c r="A518" t="s">
        <v>432</v>
      </c>
      <c r="B518">
        <v>100000</v>
      </c>
      <c r="C518">
        <v>32.250345000000003</v>
      </c>
      <c r="D518">
        <v>-81.742446000000001</v>
      </c>
      <c r="E518">
        <v>56</v>
      </c>
      <c r="F518" s="1">
        <v>43952</v>
      </c>
      <c r="G518" s="1">
        <v>44104</v>
      </c>
      <c r="H518">
        <v>0</v>
      </c>
      <c r="I518">
        <v>0</v>
      </c>
      <c r="J518">
        <v>0</v>
      </c>
      <c r="K518">
        <v>0</v>
      </c>
      <c r="L518">
        <v>4</v>
      </c>
      <c r="M518">
        <v>0.65</v>
      </c>
      <c r="N518">
        <v>0.5</v>
      </c>
      <c r="O518">
        <v>0</v>
      </c>
      <c r="P518">
        <v>1</v>
      </c>
      <c r="Q518">
        <v>96.5</v>
      </c>
    </row>
    <row r="519" spans="1:17">
      <c r="A519" t="s">
        <v>433</v>
      </c>
      <c r="B519">
        <v>100000</v>
      </c>
      <c r="C519">
        <v>32.250345000000003</v>
      </c>
      <c r="D519">
        <v>-81.742446000000001</v>
      </c>
      <c r="E519">
        <v>56</v>
      </c>
      <c r="F519" s="1">
        <v>43952</v>
      </c>
      <c r="G519" s="1">
        <v>44104</v>
      </c>
      <c r="H519">
        <v>0</v>
      </c>
      <c r="I519">
        <v>0</v>
      </c>
      <c r="J519">
        <v>0</v>
      </c>
      <c r="K519">
        <v>0</v>
      </c>
      <c r="L519">
        <v>4</v>
      </c>
      <c r="M519">
        <v>0.65</v>
      </c>
      <c r="N519">
        <v>0.5</v>
      </c>
      <c r="O519">
        <v>0</v>
      </c>
      <c r="P519">
        <v>1</v>
      </c>
      <c r="Q519">
        <v>96.5</v>
      </c>
    </row>
    <row r="520" spans="1:17">
      <c r="A520" t="s">
        <v>434</v>
      </c>
      <c r="B520">
        <v>100000</v>
      </c>
      <c r="C520">
        <v>32.250345000000003</v>
      </c>
      <c r="D520">
        <v>-81.742446000000001</v>
      </c>
      <c r="E520">
        <v>56</v>
      </c>
      <c r="F520" s="1">
        <v>43952</v>
      </c>
      <c r="G520" s="1">
        <v>44104</v>
      </c>
      <c r="H520">
        <v>0</v>
      </c>
      <c r="I520">
        <v>0</v>
      </c>
      <c r="J520">
        <v>0</v>
      </c>
      <c r="K520">
        <v>0</v>
      </c>
      <c r="L520">
        <v>4</v>
      </c>
      <c r="M520">
        <v>0.65</v>
      </c>
      <c r="N520">
        <v>0.5</v>
      </c>
      <c r="O520">
        <v>0</v>
      </c>
      <c r="P520">
        <v>1</v>
      </c>
      <c r="Q520">
        <v>96.5</v>
      </c>
    </row>
    <row r="521" spans="1:17">
      <c r="A521" t="s">
        <v>435</v>
      </c>
      <c r="B521">
        <v>100000</v>
      </c>
      <c r="C521">
        <v>32.250345000000003</v>
      </c>
      <c r="D521">
        <v>-81.742446000000001</v>
      </c>
      <c r="E521">
        <v>56</v>
      </c>
      <c r="F521" s="1">
        <v>43952</v>
      </c>
      <c r="G521" s="1">
        <v>44104</v>
      </c>
      <c r="H521">
        <v>0</v>
      </c>
      <c r="I521">
        <v>0</v>
      </c>
      <c r="J521">
        <v>0</v>
      </c>
      <c r="K521">
        <v>0</v>
      </c>
      <c r="L521">
        <v>4</v>
      </c>
      <c r="M521">
        <v>0.65</v>
      </c>
      <c r="N521">
        <v>0.5</v>
      </c>
      <c r="O521">
        <v>0</v>
      </c>
      <c r="P521">
        <v>1</v>
      </c>
      <c r="Q521">
        <v>96.5</v>
      </c>
    </row>
    <row r="522" spans="1:17">
      <c r="A522" t="s">
        <v>436</v>
      </c>
      <c r="B522">
        <v>100000</v>
      </c>
      <c r="C522">
        <v>32.250345000000003</v>
      </c>
      <c r="D522">
        <v>-81.742446000000001</v>
      </c>
      <c r="E522">
        <v>56</v>
      </c>
      <c r="F522" s="1">
        <v>43952</v>
      </c>
      <c r="G522" s="1">
        <v>44104</v>
      </c>
      <c r="H522">
        <v>0</v>
      </c>
      <c r="I522">
        <v>0</v>
      </c>
      <c r="J522">
        <v>0</v>
      </c>
      <c r="K522">
        <v>0</v>
      </c>
      <c r="L522">
        <v>4</v>
      </c>
      <c r="M522">
        <v>0.65</v>
      </c>
      <c r="N522">
        <v>0.5</v>
      </c>
      <c r="O522">
        <v>0</v>
      </c>
      <c r="P522">
        <v>1</v>
      </c>
      <c r="Q522">
        <v>96.5</v>
      </c>
    </row>
    <row r="523" spans="1:17">
      <c r="A523" t="s">
        <v>437</v>
      </c>
      <c r="B523">
        <v>100000</v>
      </c>
      <c r="C523">
        <v>32.250345000000003</v>
      </c>
      <c r="D523">
        <v>-81.742446000000001</v>
      </c>
      <c r="E523">
        <v>56</v>
      </c>
      <c r="F523" s="1">
        <v>43952</v>
      </c>
      <c r="G523" s="1">
        <v>44104</v>
      </c>
      <c r="H523">
        <v>0</v>
      </c>
      <c r="I523">
        <v>0</v>
      </c>
      <c r="J523">
        <v>0</v>
      </c>
      <c r="K523">
        <v>0</v>
      </c>
      <c r="L523">
        <v>4</v>
      </c>
      <c r="M523">
        <v>0.65</v>
      </c>
      <c r="N523">
        <v>0.5</v>
      </c>
      <c r="O523">
        <v>0</v>
      </c>
      <c r="P523">
        <v>1</v>
      </c>
      <c r="Q523">
        <v>96.5</v>
      </c>
    </row>
    <row r="524" spans="1:17">
      <c r="A524" t="s">
        <v>438</v>
      </c>
      <c r="B524">
        <v>100000</v>
      </c>
      <c r="C524">
        <v>32.250345000000003</v>
      </c>
      <c r="D524">
        <v>-81.742446000000001</v>
      </c>
      <c r="E524">
        <v>56</v>
      </c>
      <c r="F524" s="1">
        <v>43952</v>
      </c>
      <c r="G524" s="1">
        <v>44104</v>
      </c>
      <c r="H524">
        <v>0</v>
      </c>
      <c r="I524">
        <v>0</v>
      </c>
      <c r="J524">
        <v>0</v>
      </c>
      <c r="K524">
        <v>0</v>
      </c>
      <c r="L524">
        <v>4</v>
      </c>
      <c r="M524">
        <v>0.65</v>
      </c>
      <c r="N524">
        <v>0.5</v>
      </c>
      <c r="O524">
        <v>0</v>
      </c>
      <c r="P524">
        <v>1</v>
      </c>
      <c r="Q524">
        <v>96.5</v>
      </c>
    </row>
    <row r="525" spans="1:17">
      <c r="A525" t="s">
        <v>439</v>
      </c>
      <c r="B525">
        <v>100000</v>
      </c>
      <c r="C525">
        <v>32.250345000000003</v>
      </c>
      <c r="D525">
        <v>-81.742446000000001</v>
      </c>
      <c r="E525">
        <v>56</v>
      </c>
      <c r="F525" s="1">
        <v>43952</v>
      </c>
      <c r="G525" s="1">
        <v>44104</v>
      </c>
      <c r="H525">
        <v>0</v>
      </c>
      <c r="I525">
        <v>0</v>
      </c>
      <c r="J525">
        <v>0</v>
      </c>
      <c r="K525">
        <v>0</v>
      </c>
      <c r="L525">
        <v>4</v>
      </c>
      <c r="M525">
        <v>0.65</v>
      </c>
      <c r="N525">
        <v>0.5</v>
      </c>
      <c r="O525">
        <v>0</v>
      </c>
      <c r="P525">
        <v>1</v>
      </c>
      <c r="Q525">
        <v>96.5</v>
      </c>
    </row>
    <row r="526" spans="1:17">
      <c r="A526" t="s">
        <v>440</v>
      </c>
      <c r="B526">
        <v>100000</v>
      </c>
      <c r="C526">
        <v>32.250345000000003</v>
      </c>
      <c r="D526">
        <v>-81.742446000000001</v>
      </c>
      <c r="E526">
        <v>56</v>
      </c>
      <c r="F526" s="1">
        <v>43952</v>
      </c>
      <c r="G526" s="1">
        <v>44104</v>
      </c>
      <c r="H526">
        <v>0</v>
      </c>
      <c r="I526">
        <v>0</v>
      </c>
      <c r="J526">
        <v>0</v>
      </c>
      <c r="K526">
        <v>0</v>
      </c>
      <c r="L526">
        <v>4</v>
      </c>
      <c r="M526">
        <v>0.65</v>
      </c>
      <c r="N526">
        <v>0.5</v>
      </c>
      <c r="O526">
        <v>0</v>
      </c>
      <c r="P526">
        <v>1</v>
      </c>
      <c r="Q526">
        <v>96.5</v>
      </c>
    </row>
    <row r="527" spans="1:17">
      <c r="A527" t="s">
        <v>441</v>
      </c>
      <c r="B527">
        <v>100000</v>
      </c>
      <c r="C527">
        <v>32.250345000000003</v>
      </c>
      <c r="D527">
        <v>-81.742446000000001</v>
      </c>
      <c r="E527">
        <v>56</v>
      </c>
      <c r="F527" s="1">
        <v>43952</v>
      </c>
      <c r="G527" s="1">
        <v>44104</v>
      </c>
      <c r="H527">
        <v>0</v>
      </c>
      <c r="I527">
        <v>0</v>
      </c>
      <c r="J527">
        <v>0</v>
      </c>
      <c r="K527">
        <v>0</v>
      </c>
      <c r="L527">
        <v>4</v>
      </c>
      <c r="M527">
        <v>0.65</v>
      </c>
      <c r="N527">
        <v>0.5</v>
      </c>
      <c r="O527">
        <v>0</v>
      </c>
      <c r="P527">
        <v>1</v>
      </c>
      <c r="Q527">
        <v>96.5</v>
      </c>
    </row>
    <row r="528" spans="1:17">
      <c r="A528" t="s">
        <v>442</v>
      </c>
      <c r="B528">
        <v>100000</v>
      </c>
      <c r="C528">
        <v>32.250345000000003</v>
      </c>
      <c r="D528">
        <v>-81.742446000000001</v>
      </c>
      <c r="E528">
        <v>56</v>
      </c>
      <c r="F528" s="1">
        <v>43952</v>
      </c>
      <c r="G528" s="1">
        <v>44104</v>
      </c>
      <c r="H528">
        <v>0</v>
      </c>
      <c r="I528">
        <v>0</v>
      </c>
      <c r="J528">
        <v>0</v>
      </c>
      <c r="K528">
        <v>0</v>
      </c>
      <c r="L528">
        <v>4</v>
      </c>
      <c r="M528">
        <v>0.65</v>
      </c>
      <c r="N528">
        <v>0.5</v>
      </c>
      <c r="O528">
        <v>0</v>
      </c>
      <c r="P528">
        <v>1</v>
      </c>
      <c r="Q528">
        <v>96.5</v>
      </c>
    </row>
    <row r="529" spans="1:17">
      <c r="A529" t="s">
        <v>443</v>
      </c>
      <c r="B529">
        <v>100000</v>
      </c>
      <c r="C529">
        <v>32.250345000000003</v>
      </c>
      <c r="D529">
        <v>-81.742446000000001</v>
      </c>
      <c r="E529">
        <v>56</v>
      </c>
      <c r="F529" s="1">
        <v>43952</v>
      </c>
      <c r="G529" s="1">
        <v>44104</v>
      </c>
      <c r="H529">
        <v>0</v>
      </c>
      <c r="I529">
        <v>0</v>
      </c>
      <c r="J529">
        <v>0</v>
      </c>
      <c r="K529">
        <v>0</v>
      </c>
      <c r="L529">
        <v>4</v>
      </c>
      <c r="M529">
        <v>0.65</v>
      </c>
      <c r="N529">
        <v>0.5</v>
      </c>
      <c r="O529">
        <v>0</v>
      </c>
      <c r="P529">
        <v>1</v>
      </c>
      <c r="Q529">
        <v>96.5</v>
      </c>
    </row>
    <row r="530" spans="1:17">
      <c r="A530" t="s">
        <v>444</v>
      </c>
      <c r="B530">
        <v>100000</v>
      </c>
      <c r="C530">
        <v>32.250345000000003</v>
      </c>
      <c r="D530">
        <v>-81.742446000000001</v>
      </c>
      <c r="E530">
        <v>56</v>
      </c>
      <c r="F530" s="1">
        <v>43952</v>
      </c>
      <c r="G530" s="1">
        <v>44104</v>
      </c>
      <c r="H530">
        <v>0</v>
      </c>
      <c r="I530">
        <v>0</v>
      </c>
      <c r="J530">
        <v>0</v>
      </c>
      <c r="K530">
        <v>0</v>
      </c>
      <c r="L530">
        <v>4</v>
      </c>
      <c r="M530">
        <v>0.65</v>
      </c>
      <c r="N530">
        <v>0.5</v>
      </c>
      <c r="O530">
        <v>0</v>
      </c>
      <c r="P530">
        <v>1</v>
      </c>
      <c r="Q530">
        <v>96.5</v>
      </c>
    </row>
    <row r="531" spans="1:17">
      <c r="A531" t="s">
        <v>445</v>
      </c>
      <c r="B531">
        <v>100000</v>
      </c>
      <c r="C531">
        <v>32.250345000000003</v>
      </c>
      <c r="D531">
        <v>-81.742446000000001</v>
      </c>
      <c r="E531">
        <v>56</v>
      </c>
      <c r="F531" s="1">
        <v>43952</v>
      </c>
      <c r="G531" s="1">
        <v>44104</v>
      </c>
      <c r="H531">
        <v>0</v>
      </c>
      <c r="I531">
        <v>0</v>
      </c>
      <c r="J531">
        <v>0</v>
      </c>
      <c r="K531">
        <v>0</v>
      </c>
      <c r="L531">
        <v>4</v>
      </c>
      <c r="M531">
        <v>0.65</v>
      </c>
      <c r="N531">
        <v>0.5</v>
      </c>
      <c r="O531">
        <v>0</v>
      </c>
      <c r="P531">
        <v>1</v>
      </c>
      <c r="Q531">
        <v>96.5</v>
      </c>
    </row>
    <row r="532" spans="1:17">
      <c r="A532" t="s">
        <v>446</v>
      </c>
      <c r="B532">
        <v>100000</v>
      </c>
      <c r="C532">
        <v>32.250345000000003</v>
      </c>
      <c r="D532">
        <v>-81.742446000000001</v>
      </c>
      <c r="E532">
        <v>56</v>
      </c>
      <c r="F532" s="1">
        <v>44317</v>
      </c>
      <c r="G532" s="1">
        <v>44469</v>
      </c>
      <c r="H532">
        <v>0</v>
      </c>
      <c r="I532">
        <v>0</v>
      </c>
      <c r="J532">
        <v>0</v>
      </c>
      <c r="K532">
        <v>0</v>
      </c>
      <c r="L532">
        <v>4</v>
      </c>
      <c r="M532">
        <v>0.65</v>
      </c>
      <c r="N532">
        <v>0.5</v>
      </c>
      <c r="O532">
        <v>0</v>
      </c>
      <c r="P532">
        <v>1</v>
      </c>
      <c r="Q532">
        <v>96.5</v>
      </c>
    </row>
    <row r="533" spans="1:17">
      <c r="A533" t="s">
        <v>447</v>
      </c>
      <c r="B533">
        <v>100000</v>
      </c>
      <c r="C533">
        <v>32.250345000000003</v>
      </c>
      <c r="D533">
        <v>-81.742446000000001</v>
      </c>
      <c r="E533">
        <v>56</v>
      </c>
      <c r="F533" s="1">
        <v>44317</v>
      </c>
      <c r="G533" s="1">
        <v>44469</v>
      </c>
      <c r="H533">
        <v>0</v>
      </c>
      <c r="I533">
        <v>0</v>
      </c>
      <c r="J533">
        <v>0</v>
      </c>
      <c r="K533">
        <v>0</v>
      </c>
      <c r="L533">
        <v>4</v>
      </c>
      <c r="M533">
        <v>0.65</v>
      </c>
      <c r="N533">
        <v>0.5</v>
      </c>
      <c r="O533">
        <v>0</v>
      </c>
      <c r="P533">
        <v>1</v>
      </c>
      <c r="Q533">
        <v>96.5</v>
      </c>
    </row>
    <row r="534" spans="1:17">
      <c r="A534" t="s">
        <v>448</v>
      </c>
      <c r="B534">
        <v>100000</v>
      </c>
      <c r="C534">
        <v>32.250345000000003</v>
      </c>
      <c r="D534">
        <v>-81.742446000000001</v>
      </c>
      <c r="E534">
        <v>56</v>
      </c>
      <c r="F534" s="1">
        <v>44317</v>
      </c>
      <c r="G534" s="1">
        <v>44469</v>
      </c>
      <c r="H534">
        <v>0</v>
      </c>
      <c r="I534">
        <v>0</v>
      </c>
      <c r="J534">
        <v>0</v>
      </c>
      <c r="K534">
        <v>0</v>
      </c>
      <c r="L534">
        <v>4</v>
      </c>
      <c r="M534">
        <v>0.65</v>
      </c>
      <c r="N534">
        <v>0.5</v>
      </c>
      <c r="O534">
        <v>0</v>
      </c>
      <c r="P534">
        <v>1</v>
      </c>
      <c r="Q534">
        <v>96.5</v>
      </c>
    </row>
    <row r="535" spans="1:17">
      <c r="A535" t="s">
        <v>449</v>
      </c>
      <c r="B535">
        <v>100000</v>
      </c>
      <c r="C535">
        <v>32.250345000000003</v>
      </c>
      <c r="D535">
        <v>-81.742446000000001</v>
      </c>
      <c r="E535">
        <v>56</v>
      </c>
      <c r="F535" s="1">
        <v>44317</v>
      </c>
      <c r="G535" s="1">
        <v>44469</v>
      </c>
      <c r="H535">
        <v>0</v>
      </c>
      <c r="I535">
        <v>0</v>
      </c>
      <c r="J535">
        <v>0</v>
      </c>
      <c r="K535">
        <v>0</v>
      </c>
      <c r="L535">
        <v>4</v>
      </c>
      <c r="M535">
        <v>0.65</v>
      </c>
      <c r="N535">
        <v>0.5</v>
      </c>
      <c r="O535">
        <v>0</v>
      </c>
      <c r="P535">
        <v>1</v>
      </c>
      <c r="Q535">
        <v>96.5</v>
      </c>
    </row>
    <row r="536" spans="1:17">
      <c r="A536" t="s">
        <v>450</v>
      </c>
      <c r="B536">
        <v>100000</v>
      </c>
      <c r="C536">
        <v>32.250345000000003</v>
      </c>
      <c r="D536">
        <v>-81.742446000000001</v>
      </c>
      <c r="E536">
        <v>56</v>
      </c>
      <c r="F536" s="1">
        <v>44317</v>
      </c>
      <c r="G536" s="1">
        <v>44469</v>
      </c>
      <c r="H536">
        <v>0</v>
      </c>
      <c r="I536">
        <v>0</v>
      </c>
      <c r="J536">
        <v>0</v>
      </c>
      <c r="K536">
        <v>0</v>
      </c>
      <c r="L536">
        <v>4</v>
      </c>
      <c r="M536">
        <v>0.65</v>
      </c>
      <c r="N536">
        <v>0.5</v>
      </c>
      <c r="O536">
        <v>0</v>
      </c>
      <c r="P536">
        <v>1</v>
      </c>
      <c r="Q536">
        <v>96.5</v>
      </c>
    </row>
    <row r="537" spans="1:17">
      <c r="A537" t="s">
        <v>451</v>
      </c>
      <c r="B537">
        <v>100000</v>
      </c>
      <c r="C537">
        <v>32.250345000000003</v>
      </c>
      <c r="D537">
        <v>-81.742446000000001</v>
      </c>
      <c r="E537">
        <v>56</v>
      </c>
      <c r="F537" s="1">
        <v>44317</v>
      </c>
      <c r="G537" s="1">
        <v>44469</v>
      </c>
      <c r="H537">
        <v>0</v>
      </c>
      <c r="I537">
        <v>0</v>
      </c>
      <c r="J537">
        <v>0</v>
      </c>
      <c r="K537">
        <v>0</v>
      </c>
      <c r="L537">
        <v>4</v>
      </c>
      <c r="M537">
        <v>0.65</v>
      </c>
      <c r="N537">
        <v>0.5</v>
      </c>
      <c r="O537">
        <v>0</v>
      </c>
      <c r="P537">
        <v>1</v>
      </c>
      <c r="Q537">
        <v>96.5</v>
      </c>
    </row>
    <row r="538" spans="1:17">
      <c r="A538" t="s">
        <v>452</v>
      </c>
      <c r="B538">
        <v>100000</v>
      </c>
      <c r="C538">
        <v>32.250345000000003</v>
      </c>
      <c r="D538">
        <v>-81.742446000000001</v>
      </c>
      <c r="E538">
        <v>56</v>
      </c>
      <c r="F538" s="1">
        <v>44317</v>
      </c>
      <c r="G538" s="1">
        <v>44469</v>
      </c>
      <c r="H538">
        <v>0</v>
      </c>
      <c r="I538">
        <v>0</v>
      </c>
      <c r="J538">
        <v>0</v>
      </c>
      <c r="K538">
        <v>0</v>
      </c>
      <c r="L538">
        <v>4</v>
      </c>
      <c r="M538">
        <v>0.65</v>
      </c>
      <c r="N538">
        <v>0.5</v>
      </c>
      <c r="O538">
        <v>0</v>
      </c>
      <c r="P538">
        <v>1</v>
      </c>
      <c r="Q538">
        <v>96.5</v>
      </c>
    </row>
    <row r="539" spans="1:17">
      <c r="A539" t="s">
        <v>453</v>
      </c>
      <c r="B539">
        <v>100000</v>
      </c>
      <c r="C539">
        <v>32.250345000000003</v>
      </c>
      <c r="D539">
        <v>-81.742446000000001</v>
      </c>
      <c r="E539">
        <v>56</v>
      </c>
      <c r="F539" s="1">
        <v>44317</v>
      </c>
      <c r="G539" s="1">
        <v>44469</v>
      </c>
      <c r="H539">
        <v>0</v>
      </c>
      <c r="I539">
        <v>0</v>
      </c>
      <c r="J539">
        <v>0</v>
      </c>
      <c r="K539">
        <v>0</v>
      </c>
      <c r="L539">
        <v>4</v>
      </c>
      <c r="M539">
        <v>0.65</v>
      </c>
      <c r="N539">
        <v>0.5</v>
      </c>
      <c r="O539">
        <v>0</v>
      </c>
      <c r="P539">
        <v>1</v>
      </c>
      <c r="Q539">
        <v>96.5</v>
      </c>
    </row>
    <row r="540" spans="1:17">
      <c r="A540" t="s">
        <v>454</v>
      </c>
      <c r="B540">
        <v>100000</v>
      </c>
      <c r="C540">
        <v>32.250345000000003</v>
      </c>
      <c r="D540">
        <v>-81.742446000000001</v>
      </c>
      <c r="E540">
        <v>56</v>
      </c>
      <c r="F540" s="1">
        <v>44317</v>
      </c>
      <c r="G540" s="1">
        <v>44469</v>
      </c>
      <c r="H540">
        <v>0</v>
      </c>
      <c r="I540">
        <v>0</v>
      </c>
      <c r="J540">
        <v>0</v>
      </c>
      <c r="K540">
        <v>0</v>
      </c>
      <c r="L540">
        <v>4</v>
      </c>
      <c r="M540">
        <v>0.65</v>
      </c>
      <c r="N540">
        <v>0.5</v>
      </c>
      <c r="O540">
        <v>0</v>
      </c>
      <c r="P540">
        <v>1</v>
      </c>
      <c r="Q540">
        <v>96.5</v>
      </c>
    </row>
    <row r="541" spans="1:17">
      <c r="A541" t="s">
        <v>455</v>
      </c>
      <c r="B541">
        <v>100000</v>
      </c>
      <c r="C541">
        <v>32.250345000000003</v>
      </c>
      <c r="D541">
        <v>-81.742446000000001</v>
      </c>
      <c r="E541">
        <v>56</v>
      </c>
      <c r="F541" s="1">
        <v>44317</v>
      </c>
      <c r="G541" s="1">
        <v>44469</v>
      </c>
      <c r="H541">
        <v>0</v>
      </c>
      <c r="I541">
        <v>0</v>
      </c>
      <c r="J541">
        <v>0</v>
      </c>
      <c r="K541">
        <v>0</v>
      </c>
      <c r="L541">
        <v>4</v>
      </c>
      <c r="M541">
        <v>0.65</v>
      </c>
      <c r="N541">
        <v>0.5</v>
      </c>
      <c r="O541">
        <v>0</v>
      </c>
      <c r="P541">
        <v>1</v>
      </c>
      <c r="Q541">
        <v>96.5</v>
      </c>
    </row>
    <row r="542" spans="1:17">
      <c r="A542" t="s">
        <v>456</v>
      </c>
      <c r="B542">
        <v>100000</v>
      </c>
      <c r="C542">
        <v>32.250345000000003</v>
      </c>
      <c r="D542">
        <v>-81.742446000000001</v>
      </c>
      <c r="E542">
        <v>56</v>
      </c>
      <c r="F542" s="1">
        <v>44317</v>
      </c>
      <c r="G542" s="1">
        <v>44469</v>
      </c>
      <c r="H542">
        <v>0</v>
      </c>
      <c r="I542">
        <v>0</v>
      </c>
      <c r="J542">
        <v>0</v>
      </c>
      <c r="K542">
        <v>0</v>
      </c>
      <c r="L542">
        <v>4</v>
      </c>
      <c r="M542">
        <v>0.65</v>
      </c>
      <c r="N542">
        <v>0.5</v>
      </c>
      <c r="O542">
        <v>0</v>
      </c>
      <c r="P542">
        <v>1</v>
      </c>
      <c r="Q542">
        <v>96.5</v>
      </c>
    </row>
    <row r="543" spans="1:17">
      <c r="A543" t="s">
        <v>457</v>
      </c>
      <c r="B543">
        <v>100000</v>
      </c>
      <c r="C543">
        <v>32.250345000000003</v>
      </c>
      <c r="D543">
        <v>-81.742446000000001</v>
      </c>
      <c r="E543">
        <v>56</v>
      </c>
      <c r="F543" s="1">
        <v>44317</v>
      </c>
      <c r="G543" s="1">
        <v>44469</v>
      </c>
      <c r="H543">
        <v>0</v>
      </c>
      <c r="I543">
        <v>0</v>
      </c>
      <c r="J543">
        <v>0</v>
      </c>
      <c r="K543">
        <v>0</v>
      </c>
      <c r="L543">
        <v>4</v>
      </c>
      <c r="M543">
        <v>0.65</v>
      </c>
      <c r="N543">
        <v>0.5</v>
      </c>
      <c r="O543">
        <v>0</v>
      </c>
      <c r="P543">
        <v>1</v>
      </c>
      <c r="Q543">
        <v>96.5</v>
      </c>
    </row>
    <row r="544" spans="1:17">
      <c r="A544" t="s">
        <v>458</v>
      </c>
      <c r="B544">
        <v>100000</v>
      </c>
      <c r="C544">
        <v>32.250345000000003</v>
      </c>
      <c r="D544">
        <v>-81.742446000000001</v>
      </c>
      <c r="E544">
        <v>56</v>
      </c>
      <c r="F544" s="1">
        <v>44317</v>
      </c>
      <c r="G544" s="1">
        <v>44469</v>
      </c>
      <c r="H544">
        <v>0</v>
      </c>
      <c r="I544">
        <v>0</v>
      </c>
      <c r="J544">
        <v>0</v>
      </c>
      <c r="K544">
        <v>0</v>
      </c>
      <c r="L544">
        <v>4</v>
      </c>
      <c r="M544">
        <v>0.65</v>
      </c>
      <c r="N544">
        <v>0.5</v>
      </c>
      <c r="O544">
        <v>0</v>
      </c>
      <c r="P544">
        <v>1</v>
      </c>
      <c r="Q544">
        <v>96.5</v>
      </c>
    </row>
    <row r="545" spans="1:17">
      <c r="A545" t="s">
        <v>459</v>
      </c>
      <c r="B545">
        <v>100000</v>
      </c>
      <c r="C545">
        <v>32.250345000000003</v>
      </c>
      <c r="D545">
        <v>-81.742446000000001</v>
      </c>
      <c r="E545">
        <v>56</v>
      </c>
      <c r="F545" s="1">
        <v>44317</v>
      </c>
      <c r="G545" s="1">
        <v>44469</v>
      </c>
      <c r="H545">
        <v>0</v>
      </c>
      <c r="I545">
        <v>0</v>
      </c>
      <c r="J545">
        <v>0</v>
      </c>
      <c r="K545">
        <v>0</v>
      </c>
      <c r="L545">
        <v>4</v>
      </c>
      <c r="M545">
        <v>0.65</v>
      </c>
      <c r="N545">
        <v>0.5</v>
      </c>
      <c r="O545">
        <v>0</v>
      </c>
      <c r="P545">
        <v>1</v>
      </c>
      <c r="Q545">
        <v>96.5</v>
      </c>
    </row>
    <row r="546" spans="1:17">
      <c r="A546" t="s">
        <v>460</v>
      </c>
      <c r="B546">
        <v>100000</v>
      </c>
      <c r="C546">
        <v>32.250345000000003</v>
      </c>
      <c r="D546">
        <v>-81.742446000000001</v>
      </c>
      <c r="E546">
        <v>56</v>
      </c>
      <c r="F546" s="1">
        <v>44317</v>
      </c>
      <c r="G546" s="1">
        <v>44469</v>
      </c>
      <c r="H546">
        <v>0</v>
      </c>
      <c r="I546">
        <v>0</v>
      </c>
      <c r="J546">
        <v>0</v>
      </c>
      <c r="K546">
        <v>0</v>
      </c>
      <c r="L546">
        <v>4</v>
      </c>
      <c r="M546">
        <v>0.65</v>
      </c>
      <c r="N546">
        <v>0.5</v>
      </c>
      <c r="O546">
        <v>0</v>
      </c>
      <c r="P546">
        <v>1</v>
      </c>
      <c r="Q546">
        <v>96.5</v>
      </c>
    </row>
    <row r="547" spans="1:17">
      <c r="A547" t="s">
        <v>461</v>
      </c>
      <c r="B547">
        <v>100000</v>
      </c>
      <c r="C547">
        <v>32.250345000000003</v>
      </c>
      <c r="D547">
        <v>-81.742446000000001</v>
      </c>
      <c r="E547">
        <v>56</v>
      </c>
      <c r="F547" s="1">
        <v>44317</v>
      </c>
      <c r="G547" s="1">
        <v>44469</v>
      </c>
      <c r="H547">
        <v>0</v>
      </c>
      <c r="I547">
        <v>0</v>
      </c>
      <c r="J547">
        <v>0</v>
      </c>
      <c r="K547">
        <v>0</v>
      </c>
      <c r="L547">
        <v>4</v>
      </c>
      <c r="M547">
        <v>0.65</v>
      </c>
      <c r="N547">
        <v>0.5</v>
      </c>
      <c r="O547">
        <v>0</v>
      </c>
      <c r="P547">
        <v>1</v>
      </c>
      <c r="Q547">
        <v>96.5</v>
      </c>
    </row>
    <row r="548" spans="1:17">
      <c r="A548" t="s">
        <v>462</v>
      </c>
      <c r="B548">
        <v>100000</v>
      </c>
      <c r="C548">
        <v>32.250345000000003</v>
      </c>
      <c r="D548">
        <v>-81.742446000000001</v>
      </c>
      <c r="E548">
        <v>56</v>
      </c>
      <c r="F548" s="1">
        <v>44317</v>
      </c>
      <c r="G548" s="1">
        <v>44469</v>
      </c>
      <c r="H548">
        <v>0</v>
      </c>
      <c r="I548">
        <v>0</v>
      </c>
      <c r="J548">
        <v>0</v>
      </c>
      <c r="K548">
        <v>0</v>
      </c>
      <c r="L548">
        <v>4</v>
      </c>
      <c r="M548">
        <v>0.65</v>
      </c>
      <c r="N548">
        <v>0.5</v>
      </c>
      <c r="O548">
        <v>0</v>
      </c>
      <c r="P548">
        <v>1</v>
      </c>
      <c r="Q548">
        <v>96.5</v>
      </c>
    </row>
    <row r="549" spans="1:17">
      <c r="A549" t="s">
        <v>463</v>
      </c>
      <c r="B549">
        <v>100000</v>
      </c>
      <c r="C549">
        <v>32.250345000000003</v>
      </c>
      <c r="D549">
        <v>-81.742446000000001</v>
      </c>
      <c r="E549">
        <v>56</v>
      </c>
      <c r="F549" s="1">
        <v>44317</v>
      </c>
      <c r="G549" s="1">
        <v>44469</v>
      </c>
      <c r="H549">
        <v>0</v>
      </c>
      <c r="I549">
        <v>0</v>
      </c>
      <c r="J549">
        <v>0</v>
      </c>
      <c r="K549">
        <v>0</v>
      </c>
      <c r="L549">
        <v>4</v>
      </c>
      <c r="M549">
        <v>0.65</v>
      </c>
      <c r="N549">
        <v>0.5</v>
      </c>
      <c r="O549">
        <v>0</v>
      </c>
      <c r="P549">
        <v>1</v>
      </c>
      <c r="Q549">
        <v>96.5</v>
      </c>
    </row>
    <row r="550" spans="1:17">
      <c r="A550" t="s">
        <v>464</v>
      </c>
      <c r="B550">
        <v>100000</v>
      </c>
      <c r="C550">
        <v>32.250345000000003</v>
      </c>
      <c r="D550">
        <v>-81.742446000000001</v>
      </c>
      <c r="E550">
        <v>56</v>
      </c>
      <c r="F550" s="1">
        <v>44317</v>
      </c>
      <c r="G550" s="1">
        <v>44469</v>
      </c>
      <c r="H550">
        <v>0</v>
      </c>
      <c r="I550">
        <v>0</v>
      </c>
      <c r="J550">
        <v>0</v>
      </c>
      <c r="K550">
        <v>0</v>
      </c>
      <c r="L550">
        <v>4</v>
      </c>
      <c r="M550">
        <v>0.65</v>
      </c>
      <c r="N550">
        <v>0.5</v>
      </c>
      <c r="O550">
        <v>0</v>
      </c>
      <c r="P550">
        <v>1</v>
      </c>
      <c r="Q550">
        <v>96.5</v>
      </c>
    </row>
    <row r="551" spans="1:17">
      <c r="A551" t="s">
        <v>465</v>
      </c>
      <c r="B551">
        <v>100000</v>
      </c>
      <c r="C551">
        <v>32.250345000000003</v>
      </c>
      <c r="D551">
        <v>-81.742446000000001</v>
      </c>
      <c r="E551">
        <v>56</v>
      </c>
      <c r="F551" s="1">
        <v>44317</v>
      </c>
      <c r="G551" s="1">
        <v>44469</v>
      </c>
      <c r="H551">
        <v>0</v>
      </c>
      <c r="I551">
        <v>0</v>
      </c>
      <c r="J551">
        <v>0</v>
      </c>
      <c r="K551">
        <v>0</v>
      </c>
      <c r="L551">
        <v>4</v>
      </c>
      <c r="M551">
        <v>0.65</v>
      </c>
      <c r="N551">
        <v>0.5</v>
      </c>
      <c r="O551">
        <v>0</v>
      </c>
      <c r="P551">
        <v>1</v>
      </c>
      <c r="Q551">
        <v>96.5</v>
      </c>
    </row>
    <row r="552" spans="1:17">
      <c r="A552" t="s">
        <v>466</v>
      </c>
      <c r="B552">
        <v>100000</v>
      </c>
      <c r="C552">
        <v>32.250345000000003</v>
      </c>
      <c r="D552">
        <v>-81.742446000000001</v>
      </c>
      <c r="E552">
        <v>56</v>
      </c>
      <c r="F552" s="1">
        <v>44317</v>
      </c>
      <c r="G552" s="1">
        <v>44469</v>
      </c>
      <c r="H552">
        <v>0</v>
      </c>
      <c r="I552">
        <v>0</v>
      </c>
      <c r="J552">
        <v>0</v>
      </c>
      <c r="K552">
        <v>0</v>
      </c>
      <c r="L552">
        <v>4</v>
      </c>
      <c r="M552">
        <v>0.65</v>
      </c>
      <c r="N552">
        <v>0.5</v>
      </c>
      <c r="O552">
        <v>0</v>
      </c>
      <c r="P552">
        <v>1</v>
      </c>
      <c r="Q552">
        <v>96.5</v>
      </c>
    </row>
    <row r="553" spans="1:17">
      <c r="A553" t="s">
        <v>467</v>
      </c>
      <c r="B553">
        <v>100000</v>
      </c>
      <c r="C553">
        <v>32.250345000000003</v>
      </c>
      <c r="D553">
        <v>-81.742446000000001</v>
      </c>
      <c r="E553">
        <v>56</v>
      </c>
      <c r="F553" s="1">
        <v>44317</v>
      </c>
      <c r="G553" s="1">
        <v>44469</v>
      </c>
      <c r="H553">
        <v>0</v>
      </c>
      <c r="I553">
        <v>0</v>
      </c>
      <c r="J553">
        <v>0</v>
      </c>
      <c r="K553">
        <v>0</v>
      </c>
      <c r="L553">
        <v>4</v>
      </c>
      <c r="M553">
        <v>0.65</v>
      </c>
      <c r="N553">
        <v>0.5</v>
      </c>
      <c r="O553">
        <v>0</v>
      </c>
      <c r="P553">
        <v>1</v>
      </c>
      <c r="Q553">
        <v>96.5</v>
      </c>
    </row>
    <row r="554" spans="1:17">
      <c r="A554" t="s">
        <v>468</v>
      </c>
      <c r="B554">
        <v>100000</v>
      </c>
      <c r="C554">
        <v>32.250345000000003</v>
      </c>
      <c r="D554">
        <v>-81.742446000000001</v>
      </c>
      <c r="E554">
        <v>56</v>
      </c>
      <c r="F554" s="1">
        <v>44317</v>
      </c>
      <c r="G554" s="1">
        <v>44469</v>
      </c>
      <c r="H554">
        <v>0</v>
      </c>
      <c r="I554">
        <v>0</v>
      </c>
      <c r="J554">
        <v>0</v>
      </c>
      <c r="K554">
        <v>0</v>
      </c>
      <c r="L554">
        <v>4</v>
      </c>
      <c r="M554">
        <v>0.65</v>
      </c>
      <c r="N554">
        <v>0.5</v>
      </c>
      <c r="O554">
        <v>0</v>
      </c>
      <c r="P554">
        <v>1</v>
      </c>
      <c r="Q554">
        <v>96.5</v>
      </c>
    </row>
    <row r="555" spans="1:17">
      <c r="A555" t="s">
        <v>469</v>
      </c>
      <c r="B555">
        <v>100000</v>
      </c>
      <c r="C555">
        <v>32.250345000000003</v>
      </c>
      <c r="D555">
        <v>-81.742446000000001</v>
      </c>
      <c r="E555">
        <v>56</v>
      </c>
      <c r="F555" s="1">
        <v>44317</v>
      </c>
      <c r="G555" s="1">
        <v>44469</v>
      </c>
      <c r="H555">
        <v>0</v>
      </c>
      <c r="I555">
        <v>0</v>
      </c>
      <c r="J555">
        <v>0</v>
      </c>
      <c r="K555">
        <v>0</v>
      </c>
      <c r="L555">
        <v>4</v>
      </c>
      <c r="M555">
        <v>0.65</v>
      </c>
      <c r="N555">
        <v>0.5</v>
      </c>
      <c r="O555">
        <v>0</v>
      </c>
      <c r="P555">
        <v>1</v>
      </c>
      <c r="Q555">
        <v>96.5</v>
      </c>
    </row>
    <row r="556" spans="1:17">
      <c r="A556" t="s">
        <v>470</v>
      </c>
      <c r="B556">
        <v>100000</v>
      </c>
      <c r="C556">
        <v>32.250345000000003</v>
      </c>
      <c r="D556">
        <v>-81.742446000000001</v>
      </c>
      <c r="E556">
        <v>56</v>
      </c>
      <c r="F556" s="1">
        <v>44682</v>
      </c>
      <c r="G556" s="1">
        <v>44834</v>
      </c>
      <c r="H556">
        <v>0</v>
      </c>
      <c r="I556">
        <v>0</v>
      </c>
      <c r="J556">
        <v>0</v>
      </c>
      <c r="K556">
        <v>0</v>
      </c>
      <c r="L556">
        <v>4</v>
      </c>
      <c r="M556">
        <v>0.65</v>
      </c>
      <c r="N556">
        <v>0.5</v>
      </c>
      <c r="O556">
        <v>0</v>
      </c>
      <c r="P556">
        <v>1</v>
      </c>
      <c r="Q556">
        <v>96.5</v>
      </c>
    </row>
    <row r="557" spans="1:17">
      <c r="A557" t="s">
        <v>471</v>
      </c>
      <c r="B557">
        <v>100000</v>
      </c>
      <c r="C557">
        <v>32.250345000000003</v>
      </c>
      <c r="D557">
        <v>-81.742446000000001</v>
      </c>
      <c r="E557">
        <v>56</v>
      </c>
      <c r="F557" s="1">
        <v>44682</v>
      </c>
      <c r="G557" s="1">
        <v>44834</v>
      </c>
      <c r="H557">
        <v>0</v>
      </c>
      <c r="I557">
        <v>0</v>
      </c>
      <c r="J557">
        <v>0</v>
      </c>
      <c r="K557">
        <v>0</v>
      </c>
      <c r="L557">
        <v>4</v>
      </c>
      <c r="M557">
        <v>0.65</v>
      </c>
      <c r="N557">
        <v>0.5</v>
      </c>
      <c r="O557">
        <v>0</v>
      </c>
      <c r="P557">
        <v>1</v>
      </c>
      <c r="Q557">
        <v>96.5</v>
      </c>
    </row>
    <row r="558" spans="1:17">
      <c r="A558" t="s">
        <v>472</v>
      </c>
      <c r="B558">
        <v>100000</v>
      </c>
      <c r="C558">
        <v>32.250345000000003</v>
      </c>
      <c r="D558">
        <v>-81.742446000000001</v>
      </c>
      <c r="E558">
        <v>56</v>
      </c>
      <c r="F558" s="1">
        <v>44682</v>
      </c>
      <c r="G558" s="1">
        <v>44834</v>
      </c>
      <c r="H558">
        <v>0</v>
      </c>
      <c r="I558">
        <v>0</v>
      </c>
      <c r="J558">
        <v>0</v>
      </c>
      <c r="K558">
        <v>0</v>
      </c>
      <c r="L558">
        <v>4</v>
      </c>
      <c r="M558">
        <v>0.65</v>
      </c>
      <c r="N558">
        <v>0.5</v>
      </c>
      <c r="O558">
        <v>0</v>
      </c>
      <c r="P558">
        <v>1</v>
      </c>
      <c r="Q558">
        <v>96.5</v>
      </c>
    </row>
    <row r="559" spans="1:17">
      <c r="A559" t="s">
        <v>473</v>
      </c>
      <c r="B559">
        <v>100000</v>
      </c>
      <c r="C559">
        <v>32.250345000000003</v>
      </c>
      <c r="D559">
        <v>-81.742446000000001</v>
      </c>
      <c r="E559">
        <v>56</v>
      </c>
      <c r="F559" s="1">
        <v>44682</v>
      </c>
      <c r="G559" s="1">
        <v>44834</v>
      </c>
      <c r="H559">
        <v>0</v>
      </c>
      <c r="I559">
        <v>0</v>
      </c>
      <c r="J559">
        <v>0</v>
      </c>
      <c r="K559">
        <v>0</v>
      </c>
      <c r="L559">
        <v>4</v>
      </c>
      <c r="M559">
        <v>0.65</v>
      </c>
      <c r="N559">
        <v>0.5</v>
      </c>
      <c r="O559">
        <v>0</v>
      </c>
      <c r="P559">
        <v>1</v>
      </c>
      <c r="Q559">
        <v>96.5</v>
      </c>
    </row>
    <row r="560" spans="1:17">
      <c r="A560" t="s">
        <v>474</v>
      </c>
      <c r="B560">
        <v>100000</v>
      </c>
      <c r="C560">
        <v>32.250345000000003</v>
      </c>
      <c r="D560">
        <v>-81.742446000000001</v>
      </c>
      <c r="E560">
        <v>56</v>
      </c>
      <c r="F560" s="1">
        <v>44682</v>
      </c>
      <c r="G560" s="1">
        <v>44834</v>
      </c>
      <c r="H560">
        <v>0</v>
      </c>
      <c r="I560">
        <v>0</v>
      </c>
      <c r="J560">
        <v>0</v>
      </c>
      <c r="K560">
        <v>0</v>
      </c>
      <c r="L560">
        <v>4</v>
      </c>
      <c r="M560">
        <v>0.65</v>
      </c>
      <c r="N560">
        <v>0.5</v>
      </c>
      <c r="O560">
        <v>0</v>
      </c>
      <c r="P560">
        <v>1</v>
      </c>
      <c r="Q560">
        <v>96.5</v>
      </c>
    </row>
    <row r="561" spans="1:17">
      <c r="A561" t="s">
        <v>475</v>
      </c>
      <c r="B561">
        <v>100000</v>
      </c>
      <c r="C561">
        <v>32.250345000000003</v>
      </c>
      <c r="D561">
        <v>-81.742446000000001</v>
      </c>
      <c r="E561">
        <v>56</v>
      </c>
      <c r="F561" s="1">
        <v>44682</v>
      </c>
      <c r="G561" s="1">
        <v>44834</v>
      </c>
      <c r="H561">
        <v>0</v>
      </c>
      <c r="I561">
        <v>0</v>
      </c>
      <c r="J561">
        <v>0</v>
      </c>
      <c r="K561">
        <v>0</v>
      </c>
      <c r="L561">
        <v>4</v>
      </c>
      <c r="M561">
        <v>0.65</v>
      </c>
      <c r="N561">
        <v>0.5</v>
      </c>
      <c r="O561">
        <v>0</v>
      </c>
      <c r="P561">
        <v>1</v>
      </c>
      <c r="Q561">
        <v>96.5</v>
      </c>
    </row>
    <row r="562" spans="1:17">
      <c r="A562" t="s">
        <v>476</v>
      </c>
      <c r="B562">
        <v>100000</v>
      </c>
      <c r="C562">
        <v>32.250345000000003</v>
      </c>
      <c r="D562">
        <v>-81.742446000000001</v>
      </c>
      <c r="E562">
        <v>56</v>
      </c>
      <c r="F562" s="1">
        <v>44682</v>
      </c>
      <c r="G562" s="1">
        <v>44834</v>
      </c>
      <c r="H562">
        <v>0</v>
      </c>
      <c r="I562">
        <v>0</v>
      </c>
      <c r="J562">
        <v>0</v>
      </c>
      <c r="K562">
        <v>0</v>
      </c>
      <c r="L562">
        <v>4</v>
      </c>
      <c r="M562">
        <v>0.65</v>
      </c>
      <c r="N562">
        <v>0.5</v>
      </c>
      <c r="O562">
        <v>0</v>
      </c>
      <c r="P562">
        <v>1</v>
      </c>
      <c r="Q562">
        <v>96.5</v>
      </c>
    </row>
    <row r="563" spans="1:17">
      <c r="A563" t="s">
        <v>477</v>
      </c>
      <c r="B563">
        <v>100000</v>
      </c>
      <c r="C563">
        <v>32.250345000000003</v>
      </c>
      <c r="D563">
        <v>-81.742446000000001</v>
      </c>
      <c r="E563">
        <v>56</v>
      </c>
      <c r="F563" s="1">
        <v>44682</v>
      </c>
      <c r="G563" s="1">
        <v>44834</v>
      </c>
      <c r="H563">
        <v>0</v>
      </c>
      <c r="I563">
        <v>0</v>
      </c>
      <c r="J563">
        <v>0</v>
      </c>
      <c r="K563">
        <v>0</v>
      </c>
      <c r="L563">
        <v>4</v>
      </c>
      <c r="M563">
        <v>0.65</v>
      </c>
      <c r="N563">
        <v>0.5</v>
      </c>
      <c r="O563">
        <v>0</v>
      </c>
      <c r="P563">
        <v>1</v>
      </c>
      <c r="Q563">
        <v>96.5</v>
      </c>
    </row>
    <row r="564" spans="1:17">
      <c r="A564" t="s">
        <v>478</v>
      </c>
      <c r="B564">
        <v>100000</v>
      </c>
      <c r="C564">
        <v>32.250345000000003</v>
      </c>
      <c r="D564">
        <v>-81.742446000000001</v>
      </c>
      <c r="E564">
        <v>56</v>
      </c>
      <c r="F564" s="1">
        <v>44682</v>
      </c>
      <c r="G564" s="1">
        <v>44834</v>
      </c>
      <c r="H564">
        <v>0</v>
      </c>
      <c r="I564">
        <v>0</v>
      </c>
      <c r="J564">
        <v>0</v>
      </c>
      <c r="K564">
        <v>0</v>
      </c>
      <c r="L564">
        <v>4</v>
      </c>
      <c r="M564">
        <v>0.65</v>
      </c>
      <c r="N564">
        <v>0.5</v>
      </c>
      <c r="O564">
        <v>0</v>
      </c>
      <c r="P564">
        <v>1</v>
      </c>
      <c r="Q564">
        <v>96.5</v>
      </c>
    </row>
    <row r="565" spans="1:17">
      <c r="A565" t="s">
        <v>479</v>
      </c>
      <c r="B565">
        <v>100000</v>
      </c>
      <c r="C565">
        <v>32.250345000000003</v>
      </c>
      <c r="D565">
        <v>-81.742446000000001</v>
      </c>
      <c r="E565">
        <v>56</v>
      </c>
      <c r="F565" s="1">
        <v>44682</v>
      </c>
      <c r="G565" s="1">
        <v>44834</v>
      </c>
      <c r="H565">
        <v>0</v>
      </c>
      <c r="I565">
        <v>0</v>
      </c>
      <c r="J565">
        <v>0</v>
      </c>
      <c r="K565">
        <v>0</v>
      </c>
      <c r="L565">
        <v>4</v>
      </c>
      <c r="M565">
        <v>0.65</v>
      </c>
      <c r="N565">
        <v>0.5</v>
      </c>
      <c r="O565">
        <v>0</v>
      </c>
      <c r="P565">
        <v>1</v>
      </c>
      <c r="Q565">
        <v>96.5</v>
      </c>
    </row>
    <row r="566" spans="1:17">
      <c r="A566" t="s">
        <v>480</v>
      </c>
      <c r="B566">
        <v>100000</v>
      </c>
      <c r="C566">
        <v>32.250345000000003</v>
      </c>
      <c r="D566">
        <v>-81.742446000000001</v>
      </c>
      <c r="E566">
        <v>56</v>
      </c>
      <c r="F566" s="1">
        <v>44682</v>
      </c>
      <c r="G566" s="1">
        <v>44834</v>
      </c>
      <c r="H566">
        <v>0</v>
      </c>
      <c r="I566">
        <v>0</v>
      </c>
      <c r="J566">
        <v>0</v>
      </c>
      <c r="K566">
        <v>0</v>
      </c>
      <c r="L566">
        <v>4</v>
      </c>
      <c r="M566">
        <v>0.65</v>
      </c>
      <c r="N566">
        <v>0.5</v>
      </c>
      <c r="O566">
        <v>0</v>
      </c>
      <c r="P566">
        <v>1</v>
      </c>
      <c r="Q566">
        <v>96.5</v>
      </c>
    </row>
    <row r="567" spans="1:17">
      <c r="A567" t="s">
        <v>481</v>
      </c>
      <c r="B567">
        <v>100000</v>
      </c>
      <c r="C567">
        <v>32.250345000000003</v>
      </c>
      <c r="D567">
        <v>-81.742446000000001</v>
      </c>
      <c r="E567">
        <v>56</v>
      </c>
      <c r="F567" s="1">
        <v>44682</v>
      </c>
      <c r="G567" s="1">
        <v>44834</v>
      </c>
      <c r="H567">
        <v>0</v>
      </c>
      <c r="I567">
        <v>0</v>
      </c>
      <c r="J567">
        <v>0</v>
      </c>
      <c r="K567">
        <v>0</v>
      </c>
      <c r="L567">
        <v>4</v>
      </c>
      <c r="M567">
        <v>0.65</v>
      </c>
      <c r="N567">
        <v>0.5</v>
      </c>
      <c r="O567">
        <v>0</v>
      </c>
      <c r="P567">
        <v>1</v>
      </c>
      <c r="Q567">
        <v>96.5</v>
      </c>
    </row>
    <row r="568" spans="1:17">
      <c r="A568" t="s">
        <v>482</v>
      </c>
      <c r="B568">
        <v>100000</v>
      </c>
      <c r="C568">
        <v>32.250345000000003</v>
      </c>
      <c r="D568">
        <v>-81.742446000000001</v>
      </c>
      <c r="E568">
        <v>56</v>
      </c>
      <c r="F568" s="1">
        <v>44682</v>
      </c>
      <c r="G568" s="1">
        <v>44834</v>
      </c>
      <c r="H568">
        <v>0</v>
      </c>
      <c r="I568">
        <v>0</v>
      </c>
      <c r="J568">
        <v>0</v>
      </c>
      <c r="K568">
        <v>0</v>
      </c>
      <c r="L568">
        <v>4</v>
      </c>
      <c r="M568">
        <v>0.65</v>
      </c>
      <c r="N568">
        <v>0.5</v>
      </c>
      <c r="O568">
        <v>0</v>
      </c>
      <c r="P568">
        <v>1</v>
      </c>
      <c r="Q568">
        <v>96.5</v>
      </c>
    </row>
    <row r="569" spans="1:17">
      <c r="A569" t="s">
        <v>483</v>
      </c>
      <c r="B569">
        <v>100000</v>
      </c>
      <c r="C569">
        <v>32.250345000000003</v>
      </c>
      <c r="D569">
        <v>-81.742446000000001</v>
      </c>
      <c r="E569">
        <v>56</v>
      </c>
      <c r="F569" s="1">
        <v>44682</v>
      </c>
      <c r="G569" s="1">
        <v>44834</v>
      </c>
      <c r="H569">
        <v>0</v>
      </c>
      <c r="I569">
        <v>0</v>
      </c>
      <c r="J569">
        <v>0</v>
      </c>
      <c r="K569">
        <v>0</v>
      </c>
      <c r="L569">
        <v>4</v>
      </c>
      <c r="M569">
        <v>0.65</v>
      </c>
      <c r="N569">
        <v>0.5</v>
      </c>
      <c r="O569">
        <v>0</v>
      </c>
      <c r="P569">
        <v>1</v>
      </c>
      <c r="Q569">
        <v>96.5</v>
      </c>
    </row>
    <row r="570" spans="1:17">
      <c r="A570" t="s">
        <v>484</v>
      </c>
      <c r="B570">
        <v>100000</v>
      </c>
      <c r="C570">
        <v>32.250345000000003</v>
      </c>
      <c r="D570">
        <v>-81.742446000000001</v>
      </c>
      <c r="E570">
        <v>56</v>
      </c>
      <c r="F570" s="1">
        <v>44682</v>
      </c>
      <c r="G570" s="1">
        <v>44834</v>
      </c>
      <c r="H570">
        <v>0</v>
      </c>
      <c r="I570">
        <v>0</v>
      </c>
      <c r="J570">
        <v>0</v>
      </c>
      <c r="K570">
        <v>0</v>
      </c>
      <c r="L570">
        <v>4</v>
      </c>
      <c r="M570">
        <v>0.65</v>
      </c>
      <c r="N570">
        <v>0.5</v>
      </c>
      <c r="O570">
        <v>0</v>
      </c>
      <c r="P570">
        <v>1</v>
      </c>
      <c r="Q570">
        <v>96.5</v>
      </c>
    </row>
    <row r="571" spans="1:17">
      <c r="A571" t="s">
        <v>485</v>
      </c>
      <c r="B571">
        <v>100000</v>
      </c>
      <c r="C571">
        <v>32.250345000000003</v>
      </c>
      <c r="D571">
        <v>-81.742446000000001</v>
      </c>
      <c r="E571">
        <v>56</v>
      </c>
      <c r="F571" s="1">
        <v>44682</v>
      </c>
      <c r="G571" s="1">
        <v>44834</v>
      </c>
      <c r="H571">
        <v>0</v>
      </c>
      <c r="I571">
        <v>0</v>
      </c>
      <c r="J571">
        <v>0</v>
      </c>
      <c r="K571">
        <v>0</v>
      </c>
      <c r="L571">
        <v>4</v>
      </c>
      <c r="M571">
        <v>0.65</v>
      </c>
      <c r="N571">
        <v>0.5</v>
      </c>
      <c r="O571">
        <v>0</v>
      </c>
      <c r="P571">
        <v>1</v>
      </c>
      <c r="Q571">
        <v>96.5</v>
      </c>
    </row>
    <row r="572" spans="1:17">
      <c r="A572" t="s">
        <v>486</v>
      </c>
      <c r="B572">
        <v>100000</v>
      </c>
      <c r="C572">
        <v>32.250345000000003</v>
      </c>
      <c r="D572">
        <v>-81.742446000000001</v>
      </c>
      <c r="E572">
        <v>56</v>
      </c>
      <c r="F572" s="1">
        <v>44682</v>
      </c>
      <c r="G572" s="1">
        <v>44834</v>
      </c>
      <c r="H572">
        <v>0</v>
      </c>
      <c r="I572">
        <v>0</v>
      </c>
      <c r="J572">
        <v>0</v>
      </c>
      <c r="K572">
        <v>0</v>
      </c>
      <c r="L572">
        <v>4</v>
      </c>
      <c r="M572">
        <v>0.65</v>
      </c>
      <c r="N572">
        <v>0.5</v>
      </c>
      <c r="O572">
        <v>0</v>
      </c>
      <c r="P572">
        <v>1</v>
      </c>
      <c r="Q572">
        <v>96.5</v>
      </c>
    </row>
    <row r="573" spans="1:17">
      <c r="A573" t="s">
        <v>487</v>
      </c>
      <c r="B573">
        <v>100000</v>
      </c>
      <c r="C573">
        <v>32.250345000000003</v>
      </c>
      <c r="D573">
        <v>-81.742446000000001</v>
      </c>
      <c r="E573">
        <v>56</v>
      </c>
      <c r="F573" s="1">
        <v>44682</v>
      </c>
      <c r="G573" s="1">
        <v>44834</v>
      </c>
      <c r="H573">
        <v>0</v>
      </c>
      <c r="I573">
        <v>0</v>
      </c>
      <c r="J573">
        <v>0</v>
      </c>
      <c r="K573">
        <v>0</v>
      </c>
      <c r="L573">
        <v>4</v>
      </c>
      <c r="M573">
        <v>0.65</v>
      </c>
      <c r="N573">
        <v>0.5</v>
      </c>
      <c r="O573">
        <v>0</v>
      </c>
      <c r="P573">
        <v>1</v>
      </c>
      <c r="Q573">
        <v>96.5</v>
      </c>
    </row>
    <row r="574" spans="1:17">
      <c r="A574" t="s">
        <v>488</v>
      </c>
      <c r="B574">
        <v>100000</v>
      </c>
      <c r="C574">
        <v>32.250345000000003</v>
      </c>
      <c r="D574">
        <v>-81.742446000000001</v>
      </c>
      <c r="E574">
        <v>56</v>
      </c>
      <c r="F574" s="1">
        <v>44682</v>
      </c>
      <c r="G574" s="1">
        <v>44834</v>
      </c>
      <c r="H574">
        <v>0</v>
      </c>
      <c r="I574">
        <v>0</v>
      </c>
      <c r="J574">
        <v>0</v>
      </c>
      <c r="K574">
        <v>0</v>
      </c>
      <c r="L574">
        <v>4</v>
      </c>
      <c r="M574">
        <v>0.65</v>
      </c>
      <c r="N574">
        <v>0.5</v>
      </c>
      <c r="O574">
        <v>0</v>
      </c>
      <c r="P574">
        <v>1</v>
      </c>
      <c r="Q574">
        <v>96.5</v>
      </c>
    </row>
    <row r="575" spans="1:17">
      <c r="A575" t="s">
        <v>489</v>
      </c>
      <c r="B575">
        <v>100000</v>
      </c>
      <c r="C575">
        <v>32.250345000000003</v>
      </c>
      <c r="D575">
        <v>-81.742446000000001</v>
      </c>
      <c r="E575">
        <v>56</v>
      </c>
      <c r="F575" s="1">
        <v>44682</v>
      </c>
      <c r="G575" s="1">
        <v>44834</v>
      </c>
      <c r="H575">
        <v>0</v>
      </c>
      <c r="I575">
        <v>0</v>
      </c>
      <c r="J575">
        <v>0</v>
      </c>
      <c r="K575">
        <v>0</v>
      </c>
      <c r="L575">
        <v>4</v>
      </c>
      <c r="M575">
        <v>0.65</v>
      </c>
      <c r="N575">
        <v>0.5</v>
      </c>
      <c r="O575">
        <v>0</v>
      </c>
      <c r="P575">
        <v>1</v>
      </c>
      <c r="Q575">
        <v>96.5</v>
      </c>
    </row>
    <row r="576" spans="1:17">
      <c r="A576" t="s">
        <v>490</v>
      </c>
      <c r="B576">
        <v>100000</v>
      </c>
      <c r="C576">
        <v>32.250345000000003</v>
      </c>
      <c r="D576">
        <v>-81.742446000000001</v>
      </c>
      <c r="E576">
        <v>56</v>
      </c>
      <c r="F576" s="1">
        <v>44682</v>
      </c>
      <c r="G576" s="1">
        <v>44834</v>
      </c>
      <c r="H576">
        <v>0</v>
      </c>
      <c r="I576">
        <v>0</v>
      </c>
      <c r="J576">
        <v>0</v>
      </c>
      <c r="K576">
        <v>0</v>
      </c>
      <c r="L576">
        <v>4</v>
      </c>
      <c r="M576">
        <v>0.65</v>
      </c>
      <c r="N576">
        <v>0.5</v>
      </c>
      <c r="O576">
        <v>0</v>
      </c>
      <c r="P576">
        <v>1</v>
      </c>
      <c r="Q576">
        <v>96.5</v>
      </c>
    </row>
    <row r="577" spans="1:17">
      <c r="A577" t="s">
        <v>491</v>
      </c>
      <c r="B577">
        <v>100000</v>
      </c>
      <c r="C577">
        <v>32.250345000000003</v>
      </c>
      <c r="D577">
        <v>-81.742446000000001</v>
      </c>
      <c r="E577">
        <v>56</v>
      </c>
      <c r="F577" s="1">
        <v>44682</v>
      </c>
      <c r="G577" s="1">
        <v>44834</v>
      </c>
      <c r="H577">
        <v>0</v>
      </c>
      <c r="I577">
        <v>0</v>
      </c>
      <c r="J577">
        <v>0</v>
      </c>
      <c r="K577">
        <v>0</v>
      </c>
      <c r="L577">
        <v>4</v>
      </c>
      <c r="M577">
        <v>0.65</v>
      </c>
      <c r="N577">
        <v>0.5</v>
      </c>
      <c r="O577">
        <v>0</v>
      </c>
      <c r="P577">
        <v>1</v>
      </c>
      <c r="Q577">
        <v>96.5</v>
      </c>
    </row>
    <row r="578" spans="1:17">
      <c r="A578" t="s">
        <v>492</v>
      </c>
      <c r="B578">
        <v>100000</v>
      </c>
      <c r="C578">
        <v>32.250345000000003</v>
      </c>
      <c r="D578">
        <v>-81.742446000000001</v>
      </c>
      <c r="E578">
        <v>56</v>
      </c>
      <c r="F578" s="1">
        <v>44682</v>
      </c>
      <c r="G578" s="1">
        <v>44834</v>
      </c>
      <c r="H578">
        <v>0</v>
      </c>
      <c r="I578">
        <v>0</v>
      </c>
      <c r="J578">
        <v>0</v>
      </c>
      <c r="K578">
        <v>0</v>
      </c>
      <c r="L578">
        <v>4</v>
      </c>
      <c r="M578">
        <v>0.65</v>
      </c>
      <c r="N578">
        <v>0.5</v>
      </c>
      <c r="O578">
        <v>0</v>
      </c>
      <c r="P578">
        <v>1</v>
      </c>
      <c r="Q578">
        <v>96.5</v>
      </c>
    </row>
    <row r="579" spans="1:17">
      <c r="A579" t="s">
        <v>493</v>
      </c>
      <c r="B579">
        <v>100000</v>
      </c>
      <c r="C579">
        <v>32.250345000000003</v>
      </c>
      <c r="D579">
        <v>-81.742446000000001</v>
      </c>
      <c r="E579">
        <v>56</v>
      </c>
      <c r="F579" s="1">
        <v>44682</v>
      </c>
      <c r="G579" s="1">
        <v>44834</v>
      </c>
      <c r="H579">
        <v>0</v>
      </c>
      <c r="I579">
        <v>0</v>
      </c>
      <c r="J579">
        <v>0</v>
      </c>
      <c r="K579">
        <v>0</v>
      </c>
      <c r="L579">
        <v>4</v>
      </c>
      <c r="M579">
        <v>0.65</v>
      </c>
      <c r="N579">
        <v>0.5</v>
      </c>
      <c r="O579">
        <v>0</v>
      </c>
      <c r="P579">
        <v>1</v>
      </c>
      <c r="Q579">
        <v>96.5</v>
      </c>
    </row>
    <row r="580" spans="1:17">
      <c r="A580" t="s">
        <v>494</v>
      </c>
      <c r="B580">
        <v>100000</v>
      </c>
      <c r="C580">
        <v>31.113976999999998</v>
      </c>
      <c r="D580">
        <v>-84.460423000000006</v>
      </c>
      <c r="E580">
        <v>44</v>
      </c>
      <c r="F580" s="1">
        <v>42856</v>
      </c>
      <c r="G580" s="1">
        <v>43008</v>
      </c>
      <c r="H580">
        <v>0</v>
      </c>
      <c r="I580">
        <v>0</v>
      </c>
      <c r="J580">
        <v>0</v>
      </c>
      <c r="K580">
        <v>0</v>
      </c>
      <c r="L580">
        <v>4</v>
      </c>
      <c r="M580">
        <v>0.65</v>
      </c>
      <c r="N580">
        <v>0.5</v>
      </c>
      <c r="O580">
        <v>0</v>
      </c>
      <c r="P580">
        <v>1</v>
      </c>
      <c r="Q580">
        <v>96.5</v>
      </c>
    </row>
    <row r="581" spans="1:17">
      <c r="A581" t="s">
        <v>495</v>
      </c>
      <c r="B581">
        <v>100000</v>
      </c>
      <c r="C581">
        <v>31.113976999999998</v>
      </c>
      <c r="D581">
        <v>-84.460423000000006</v>
      </c>
      <c r="E581">
        <v>44</v>
      </c>
      <c r="F581" s="1">
        <v>42856</v>
      </c>
      <c r="G581" s="1">
        <v>43008</v>
      </c>
      <c r="H581">
        <v>0</v>
      </c>
      <c r="I581">
        <v>0</v>
      </c>
      <c r="J581">
        <v>0</v>
      </c>
      <c r="K581">
        <v>0</v>
      </c>
      <c r="L581">
        <v>4</v>
      </c>
      <c r="M581">
        <v>0.65</v>
      </c>
      <c r="N581">
        <v>0.5</v>
      </c>
      <c r="O581">
        <v>0</v>
      </c>
      <c r="P581">
        <v>1</v>
      </c>
      <c r="Q581">
        <v>96.5</v>
      </c>
    </row>
    <row r="582" spans="1:17">
      <c r="A582" t="s">
        <v>496</v>
      </c>
      <c r="B582">
        <v>100000</v>
      </c>
      <c r="C582">
        <v>31.113976999999998</v>
      </c>
      <c r="D582">
        <v>-84.460423000000006</v>
      </c>
      <c r="E582">
        <v>44</v>
      </c>
      <c r="F582" s="1">
        <v>42856</v>
      </c>
      <c r="G582" s="1">
        <v>43008</v>
      </c>
      <c r="H582">
        <v>0</v>
      </c>
      <c r="I582">
        <v>0</v>
      </c>
      <c r="J582">
        <v>0</v>
      </c>
      <c r="K582">
        <v>0</v>
      </c>
      <c r="L582">
        <v>4</v>
      </c>
      <c r="M582">
        <v>0.65</v>
      </c>
      <c r="N582">
        <v>0.5</v>
      </c>
      <c r="O582">
        <v>0</v>
      </c>
      <c r="P582">
        <v>1</v>
      </c>
      <c r="Q582">
        <v>96.5</v>
      </c>
    </row>
    <row r="583" spans="1:17">
      <c r="A583" t="s">
        <v>497</v>
      </c>
      <c r="B583">
        <v>100000</v>
      </c>
      <c r="C583">
        <v>31.113976999999998</v>
      </c>
      <c r="D583">
        <v>-84.460423000000006</v>
      </c>
      <c r="E583">
        <v>44</v>
      </c>
      <c r="F583" s="1">
        <v>42856</v>
      </c>
      <c r="G583" s="1">
        <v>43008</v>
      </c>
      <c r="H583">
        <v>0</v>
      </c>
      <c r="I583">
        <v>0</v>
      </c>
      <c r="J583">
        <v>0</v>
      </c>
      <c r="K583">
        <v>0</v>
      </c>
      <c r="L583">
        <v>4</v>
      </c>
      <c r="M583">
        <v>0.65</v>
      </c>
      <c r="N583">
        <v>0.5</v>
      </c>
      <c r="O583">
        <v>0</v>
      </c>
      <c r="P583">
        <v>1</v>
      </c>
      <c r="Q583">
        <v>96.5</v>
      </c>
    </row>
    <row r="584" spans="1:17">
      <c r="A584" t="s">
        <v>498</v>
      </c>
      <c r="B584">
        <v>100000</v>
      </c>
      <c r="C584">
        <v>31.113976999999998</v>
      </c>
      <c r="D584">
        <v>-84.460423000000006</v>
      </c>
      <c r="E584">
        <v>44</v>
      </c>
      <c r="F584" s="1">
        <v>42856</v>
      </c>
      <c r="G584" s="1">
        <v>43008</v>
      </c>
      <c r="H584">
        <v>0</v>
      </c>
      <c r="I584">
        <v>0</v>
      </c>
      <c r="J584">
        <v>0</v>
      </c>
      <c r="K584">
        <v>0</v>
      </c>
      <c r="L584">
        <v>4</v>
      </c>
      <c r="M584">
        <v>0.65</v>
      </c>
      <c r="N584">
        <v>0.5</v>
      </c>
      <c r="O584">
        <v>0</v>
      </c>
      <c r="P584">
        <v>1</v>
      </c>
      <c r="Q584">
        <v>96.5</v>
      </c>
    </row>
    <row r="585" spans="1:17">
      <c r="A585" t="s">
        <v>499</v>
      </c>
      <c r="B585">
        <v>100000</v>
      </c>
      <c r="C585">
        <v>31.113976999999998</v>
      </c>
      <c r="D585">
        <v>-84.460423000000006</v>
      </c>
      <c r="E585">
        <v>44</v>
      </c>
      <c r="F585" s="1">
        <v>42856</v>
      </c>
      <c r="G585" s="1">
        <v>43008</v>
      </c>
      <c r="H585">
        <v>0</v>
      </c>
      <c r="I585">
        <v>0</v>
      </c>
      <c r="J585">
        <v>0</v>
      </c>
      <c r="K585">
        <v>0</v>
      </c>
      <c r="L585">
        <v>4</v>
      </c>
      <c r="M585">
        <v>0.65</v>
      </c>
      <c r="N585">
        <v>0.5</v>
      </c>
      <c r="O585">
        <v>0</v>
      </c>
      <c r="P585">
        <v>1</v>
      </c>
      <c r="Q585">
        <v>96.5</v>
      </c>
    </row>
    <row r="586" spans="1:17">
      <c r="A586" t="s">
        <v>500</v>
      </c>
      <c r="B586">
        <v>100000</v>
      </c>
      <c r="C586">
        <v>31.113976999999998</v>
      </c>
      <c r="D586">
        <v>-84.460423000000006</v>
      </c>
      <c r="E586">
        <v>44</v>
      </c>
      <c r="F586" s="1">
        <v>42856</v>
      </c>
      <c r="G586" s="1">
        <v>43008</v>
      </c>
      <c r="H586">
        <v>0</v>
      </c>
      <c r="I586">
        <v>0</v>
      </c>
      <c r="J586">
        <v>0</v>
      </c>
      <c r="K586">
        <v>0</v>
      </c>
      <c r="L586">
        <v>4</v>
      </c>
      <c r="M586">
        <v>0.65</v>
      </c>
      <c r="N586">
        <v>0.5</v>
      </c>
      <c r="O586">
        <v>0</v>
      </c>
      <c r="P586">
        <v>1</v>
      </c>
      <c r="Q586">
        <v>96.5</v>
      </c>
    </row>
    <row r="587" spans="1:17">
      <c r="A587" t="s">
        <v>501</v>
      </c>
      <c r="B587">
        <v>100000</v>
      </c>
      <c r="C587">
        <v>31.113976999999998</v>
      </c>
      <c r="D587">
        <v>-84.460423000000006</v>
      </c>
      <c r="E587">
        <v>44</v>
      </c>
      <c r="F587" s="1">
        <v>42856</v>
      </c>
      <c r="G587" s="1">
        <v>43008</v>
      </c>
      <c r="H587">
        <v>0</v>
      </c>
      <c r="I587">
        <v>0</v>
      </c>
      <c r="J587">
        <v>0</v>
      </c>
      <c r="K587">
        <v>0</v>
      </c>
      <c r="L587">
        <v>4</v>
      </c>
      <c r="M587">
        <v>0.65</v>
      </c>
      <c r="N587">
        <v>0.5</v>
      </c>
      <c r="O587">
        <v>0</v>
      </c>
      <c r="P587">
        <v>1</v>
      </c>
      <c r="Q587">
        <v>96.5</v>
      </c>
    </row>
    <row r="588" spans="1:17">
      <c r="A588" t="s">
        <v>502</v>
      </c>
      <c r="B588">
        <v>100000</v>
      </c>
      <c r="C588">
        <v>31.113976999999998</v>
      </c>
      <c r="D588">
        <v>-84.460423000000006</v>
      </c>
      <c r="E588">
        <v>44</v>
      </c>
      <c r="F588" s="1">
        <v>42856</v>
      </c>
      <c r="G588" s="1">
        <v>43008</v>
      </c>
      <c r="H588">
        <v>0</v>
      </c>
      <c r="I588">
        <v>0</v>
      </c>
      <c r="J588">
        <v>0</v>
      </c>
      <c r="K588">
        <v>0</v>
      </c>
      <c r="L588">
        <v>4</v>
      </c>
      <c r="M588">
        <v>0.65</v>
      </c>
      <c r="N588">
        <v>0.5</v>
      </c>
      <c r="O588">
        <v>0</v>
      </c>
      <c r="P588">
        <v>1</v>
      </c>
      <c r="Q588">
        <v>96.5</v>
      </c>
    </row>
    <row r="589" spans="1:17">
      <c r="A589" t="s">
        <v>503</v>
      </c>
      <c r="B589">
        <v>100000</v>
      </c>
      <c r="C589">
        <v>31.113976999999998</v>
      </c>
      <c r="D589">
        <v>-84.460423000000006</v>
      </c>
      <c r="E589">
        <v>44</v>
      </c>
      <c r="F589" s="1">
        <v>42856</v>
      </c>
      <c r="G589" s="1">
        <v>43008</v>
      </c>
      <c r="H589">
        <v>0</v>
      </c>
      <c r="I589">
        <v>0</v>
      </c>
      <c r="J589">
        <v>0</v>
      </c>
      <c r="K589">
        <v>0</v>
      </c>
      <c r="L589">
        <v>4</v>
      </c>
      <c r="M589">
        <v>0.65</v>
      </c>
      <c r="N589">
        <v>0.5</v>
      </c>
      <c r="O589">
        <v>0</v>
      </c>
      <c r="P589">
        <v>1</v>
      </c>
      <c r="Q589">
        <v>96.5</v>
      </c>
    </row>
    <row r="590" spans="1:17">
      <c r="A590" t="s">
        <v>504</v>
      </c>
      <c r="B590">
        <v>100000</v>
      </c>
      <c r="C590">
        <v>31.113976999999998</v>
      </c>
      <c r="D590">
        <v>-84.460423000000006</v>
      </c>
      <c r="E590">
        <v>44</v>
      </c>
      <c r="F590" s="1">
        <v>42856</v>
      </c>
      <c r="G590" s="1">
        <v>43008</v>
      </c>
      <c r="H590">
        <v>0</v>
      </c>
      <c r="I590">
        <v>0</v>
      </c>
      <c r="J590">
        <v>0</v>
      </c>
      <c r="K590">
        <v>0</v>
      </c>
      <c r="L590">
        <v>4</v>
      </c>
      <c r="M590">
        <v>0.65</v>
      </c>
      <c r="N590">
        <v>0.5</v>
      </c>
      <c r="O590">
        <v>0</v>
      </c>
      <c r="P590">
        <v>1</v>
      </c>
      <c r="Q590">
        <v>96.5</v>
      </c>
    </row>
    <row r="591" spans="1:17">
      <c r="A591" t="s">
        <v>505</v>
      </c>
      <c r="B591">
        <v>100000</v>
      </c>
      <c r="C591">
        <v>31.113976999999998</v>
      </c>
      <c r="D591">
        <v>-84.460423000000006</v>
      </c>
      <c r="E591">
        <v>44</v>
      </c>
      <c r="F591" s="1">
        <v>42856</v>
      </c>
      <c r="G591" s="1">
        <v>43008</v>
      </c>
      <c r="H591">
        <v>0</v>
      </c>
      <c r="I591">
        <v>0</v>
      </c>
      <c r="J591">
        <v>0</v>
      </c>
      <c r="K591">
        <v>0</v>
      </c>
      <c r="L591">
        <v>4</v>
      </c>
      <c r="M591">
        <v>0.65</v>
      </c>
      <c r="N591">
        <v>0.5</v>
      </c>
      <c r="O591">
        <v>0</v>
      </c>
      <c r="P591">
        <v>1</v>
      </c>
      <c r="Q591">
        <v>96.5</v>
      </c>
    </row>
    <row r="592" spans="1:17">
      <c r="A592" t="s">
        <v>506</v>
      </c>
      <c r="B592">
        <v>100000</v>
      </c>
      <c r="C592">
        <v>31.113976999999998</v>
      </c>
      <c r="D592">
        <v>-84.460423000000006</v>
      </c>
      <c r="E592">
        <v>44</v>
      </c>
      <c r="F592" s="1">
        <v>42856</v>
      </c>
      <c r="G592" s="1">
        <v>43008</v>
      </c>
      <c r="H592">
        <v>0</v>
      </c>
      <c r="I592">
        <v>0</v>
      </c>
      <c r="J592">
        <v>0</v>
      </c>
      <c r="K592">
        <v>0</v>
      </c>
      <c r="L592">
        <v>4</v>
      </c>
      <c r="M592">
        <v>0.65</v>
      </c>
      <c r="N592">
        <v>0.5</v>
      </c>
      <c r="O592">
        <v>0</v>
      </c>
      <c r="P592">
        <v>1</v>
      </c>
      <c r="Q592">
        <v>96.5</v>
      </c>
    </row>
    <row r="593" spans="1:17">
      <c r="A593" t="s">
        <v>507</v>
      </c>
      <c r="B593">
        <v>100000</v>
      </c>
      <c r="C593">
        <v>31.113976999999998</v>
      </c>
      <c r="D593">
        <v>-84.460423000000006</v>
      </c>
      <c r="E593">
        <v>44</v>
      </c>
      <c r="F593" s="1">
        <v>42856</v>
      </c>
      <c r="G593" s="1">
        <v>43008</v>
      </c>
      <c r="H593">
        <v>0</v>
      </c>
      <c r="I593">
        <v>0</v>
      </c>
      <c r="J593">
        <v>0</v>
      </c>
      <c r="K593">
        <v>0</v>
      </c>
      <c r="L593">
        <v>4</v>
      </c>
      <c r="M593">
        <v>0.65</v>
      </c>
      <c r="N593">
        <v>0.5</v>
      </c>
      <c r="O593">
        <v>0</v>
      </c>
      <c r="P593">
        <v>1</v>
      </c>
      <c r="Q593">
        <v>96.5</v>
      </c>
    </row>
    <row r="594" spans="1:17">
      <c r="A594" t="s">
        <v>508</v>
      </c>
      <c r="B594">
        <v>100000</v>
      </c>
      <c r="C594">
        <v>31.113976999999998</v>
      </c>
      <c r="D594">
        <v>-84.460423000000006</v>
      </c>
      <c r="E594">
        <v>44</v>
      </c>
      <c r="F594" s="1">
        <v>42856</v>
      </c>
      <c r="G594" s="1">
        <v>43008</v>
      </c>
      <c r="H594">
        <v>0</v>
      </c>
      <c r="I594">
        <v>0</v>
      </c>
      <c r="J594">
        <v>0</v>
      </c>
      <c r="K594">
        <v>0</v>
      </c>
      <c r="L594">
        <v>4</v>
      </c>
      <c r="M594">
        <v>0.65</v>
      </c>
      <c r="N594">
        <v>0.5</v>
      </c>
      <c r="O594">
        <v>0</v>
      </c>
      <c r="P594">
        <v>1</v>
      </c>
      <c r="Q594">
        <v>96.5</v>
      </c>
    </row>
    <row r="595" spans="1:17">
      <c r="A595" t="s">
        <v>509</v>
      </c>
      <c r="B595">
        <v>100000</v>
      </c>
      <c r="C595">
        <v>31.113976999999998</v>
      </c>
      <c r="D595">
        <v>-84.460423000000006</v>
      </c>
      <c r="E595">
        <v>44</v>
      </c>
      <c r="F595" s="1">
        <v>42856</v>
      </c>
      <c r="G595" s="1">
        <v>43008</v>
      </c>
      <c r="H595">
        <v>0</v>
      </c>
      <c r="I595">
        <v>0</v>
      </c>
      <c r="J595">
        <v>0</v>
      </c>
      <c r="K595">
        <v>0</v>
      </c>
      <c r="L595">
        <v>4</v>
      </c>
      <c r="M595">
        <v>0.65</v>
      </c>
      <c r="N595">
        <v>0.5</v>
      </c>
      <c r="O595">
        <v>0</v>
      </c>
      <c r="P595">
        <v>1</v>
      </c>
      <c r="Q595">
        <v>96.5</v>
      </c>
    </row>
    <row r="596" spans="1:17">
      <c r="A596" t="s">
        <v>510</v>
      </c>
      <c r="B596">
        <v>100000</v>
      </c>
      <c r="C596">
        <v>31.113976999999998</v>
      </c>
      <c r="D596">
        <v>-84.460423000000006</v>
      </c>
      <c r="E596">
        <v>44</v>
      </c>
      <c r="F596" s="1">
        <v>42856</v>
      </c>
      <c r="G596" s="1">
        <v>43008</v>
      </c>
      <c r="H596">
        <v>0</v>
      </c>
      <c r="I596">
        <v>0</v>
      </c>
      <c r="J596">
        <v>0</v>
      </c>
      <c r="K596">
        <v>0</v>
      </c>
      <c r="L596">
        <v>4</v>
      </c>
      <c r="M596">
        <v>0.65</v>
      </c>
      <c r="N596">
        <v>0.5</v>
      </c>
      <c r="O596">
        <v>0</v>
      </c>
      <c r="P596">
        <v>1</v>
      </c>
      <c r="Q596">
        <v>96.5</v>
      </c>
    </row>
    <row r="597" spans="1:17">
      <c r="A597" t="s">
        <v>511</v>
      </c>
      <c r="B597">
        <v>100000</v>
      </c>
      <c r="C597">
        <v>31.113976999999998</v>
      </c>
      <c r="D597">
        <v>-84.460423000000006</v>
      </c>
      <c r="E597">
        <v>44</v>
      </c>
      <c r="F597" s="1">
        <v>42856</v>
      </c>
      <c r="G597" s="1">
        <v>43008</v>
      </c>
      <c r="H597">
        <v>0</v>
      </c>
      <c r="I597">
        <v>0</v>
      </c>
      <c r="J597">
        <v>0</v>
      </c>
      <c r="K597">
        <v>0</v>
      </c>
      <c r="L597">
        <v>4</v>
      </c>
      <c r="M597">
        <v>0.65</v>
      </c>
      <c r="N597">
        <v>0.5</v>
      </c>
      <c r="O597">
        <v>0</v>
      </c>
      <c r="P597">
        <v>1</v>
      </c>
      <c r="Q597">
        <v>96.5</v>
      </c>
    </row>
    <row r="598" spans="1:17">
      <c r="A598" t="s">
        <v>512</v>
      </c>
      <c r="B598">
        <v>100000</v>
      </c>
      <c r="C598">
        <v>31.113976999999998</v>
      </c>
      <c r="D598">
        <v>-84.460423000000006</v>
      </c>
      <c r="E598">
        <v>44</v>
      </c>
      <c r="F598" s="1">
        <v>42856</v>
      </c>
      <c r="G598" s="1">
        <v>43008</v>
      </c>
      <c r="H598">
        <v>0</v>
      </c>
      <c r="I598">
        <v>0</v>
      </c>
      <c r="J598">
        <v>0</v>
      </c>
      <c r="K598">
        <v>0</v>
      </c>
      <c r="L598">
        <v>4</v>
      </c>
      <c r="M598">
        <v>0.65</v>
      </c>
      <c r="N598">
        <v>0.5</v>
      </c>
      <c r="O598">
        <v>0</v>
      </c>
      <c r="P598">
        <v>1</v>
      </c>
      <c r="Q598">
        <v>96.5</v>
      </c>
    </row>
    <row r="599" spans="1:17">
      <c r="A599" t="s">
        <v>513</v>
      </c>
      <c r="B599">
        <v>100000</v>
      </c>
      <c r="C599">
        <v>31.113976999999998</v>
      </c>
      <c r="D599">
        <v>-84.460423000000006</v>
      </c>
      <c r="E599">
        <v>44</v>
      </c>
      <c r="F599" s="1">
        <v>42856</v>
      </c>
      <c r="G599" s="1">
        <v>43008</v>
      </c>
      <c r="H599">
        <v>0</v>
      </c>
      <c r="I599">
        <v>0</v>
      </c>
      <c r="J599">
        <v>0</v>
      </c>
      <c r="K599">
        <v>0</v>
      </c>
      <c r="L599">
        <v>4</v>
      </c>
      <c r="M599">
        <v>0.65</v>
      </c>
      <c r="N599">
        <v>0.5</v>
      </c>
      <c r="O599">
        <v>0</v>
      </c>
      <c r="P599">
        <v>1</v>
      </c>
      <c r="Q599">
        <v>96.5</v>
      </c>
    </row>
    <row r="600" spans="1:17">
      <c r="A600" t="s">
        <v>514</v>
      </c>
      <c r="B600">
        <v>100000</v>
      </c>
      <c r="C600">
        <v>31.113976999999998</v>
      </c>
      <c r="D600">
        <v>-84.460423000000006</v>
      </c>
      <c r="E600">
        <v>44</v>
      </c>
      <c r="F600" s="1">
        <v>42856</v>
      </c>
      <c r="G600" s="1">
        <v>43008</v>
      </c>
      <c r="H600">
        <v>0</v>
      </c>
      <c r="I600">
        <v>0</v>
      </c>
      <c r="J600">
        <v>0</v>
      </c>
      <c r="K600">
        <v>0</v>
      </c>
      <c r="L600">
        <v>4</v>
      </c>
      <c r="M600">
        <v>0.65</v>
      </c>
      <c r="N600">
        <v>0.5</v>
      </c>
      <c r="O600">
        <v>0</v>
      </c>
      <c r="P600">
        <v>1</v>
      </c>
      <c r="Q600">
        <v>96.5</v>
      </c>
    </row>
    <row r="601" spans="1:17">
      <c r="A601" t="s">
        <v>515</v>
      </c>
      <c r="B601">
        <v>100000</v>
      </c>
      <c r="C601">
        <v>31.113976999999998</v>
      </c>
      <c r="D601">
        <v>-84.460423000000006</v>
      </c>
      <c r="E601">
        <v>44</v>
      </c>
      <c r="F601" s="1">
        <v>42856</v>
      </c>
      <c r="G601" s="1">
        <v>43008</v>
      </c>
      <c r="H601">
        <v>0</v>
      </c>
      <c r="I601">
        <v>0</v>
      </c>
      <c r="J601">
        <v>0</v>
      </c>
      <c r="K601">
        <v>0</v>
      </c>
      <c r="L601">
        <v>4</v>
      </c>
      <c r="M601">
        <v>0.65</v>
      </c>
      <c r="N601">
        <v>0.5</v>
      </c>
      <c r="O601">
        <v>0</v>
      </c>
      <c r="P601">
        <v>1</v>
      </c>
      <c r="Q601">
        <v>96.5</v>
      </c>
    </row>
    <row r="602" spans="1:17">
      <c r="A602" t="s">
        <v>516</v>
      </c>
      <c r="B602">
        <v>100000</v>
      </c>
      <c r="C602">
        <v>31.113976999999998</v>
      </c>
      <c r="D602">
        <v>-84.460423000000006</v>
      </c>
      <c r="E602">
        <v>44</v>
      </c>
      <c r="F602" s="1">
        <v>42856</v>
      </c>
      <c r="G602" s="1">
        <v>43008</v>
      </c>
      <c r="H602">
        <v>0</v>
      </c>
      <c r="I602">
        <v>0</v>
      </c>
      <c r="J602">
        <v>0</v>
      </c>
      <c r="K602">
        <v>0</v>
      </c>
      <c r="L602">
        <v>4</v>
      </c>
      <c r="M602">
        <v>0.65</v>
      </c>
      <c r="N602">
        <v>0.5</v>
      </c>
      <c r="O602">
        <v>0</v>
      </c>
      <c r="P602">
        <v>1</v>
      </c>
      <c r="Q602">
        <v>96.5</v>
      </c>
    </row>
    <row r="603" spans="1:17">
      <c r="A603" t="s">
        <v>517</v>
      </c>
      <c r="B603">
        <v>100000</v>
      </c>
      <c r="C603">
        <v>31.113976999999998</v>
      </c>
      <c r="D603">
        <v>-84.460423000000006</v>
      </c>
      <c r="E603">
        <v>44</v>
      </c>
      <c r="F603" s="1">
        <v>42856</v>
      </c>
      <c r="G603" s="1">
        <v>43008</v>
      </c>
      <c r="H603">
        <v>0</v>
      </c>
      <c r="I603">
        <v>0</v>
      </c>
      <c r="J603">
        <v>0</v>
      </c>
      <c r="K603">
        <v>0</v>
      </c>
      <c r="L603">
        <v>4</v>
      </c>
      <c r="M603">
        <v>0.65</v>
      </c>
      <c r="N603">
        <v>0.5</v>
      </c>
      <c r="O603">
        <v>0</v>
      </c>
      <c r="P603">
        <v>1</v>
      </c>
      <c r="Q603">
        <v>96.5</v>
      </c>
    </row>
    <row r="604" spans="1:17">
      <c r="A604" t="s">
        <v>518</v>
      </c>
      <c r="B604">
        <v>100000</v>
      </c>
      <c r="C604">
        <v>31.113976999999998</v>
      </c>
      <c r="D604">
        <v>-84.460423000000006</v>
      </c>
      <c r="E604">
        <v>44</v>
      </c>
      <c r="F604" s="1">
        <v>43221</v>
      </c>
      <c r="G604" s="1">
        <v>43373</v>
      </c>
      <c r="H604">
        <v>0</v>
      </c>
      <c r="I604">
        <v>0</v>
      </c>
      <c r="J604">
        <v>0</v>
      </c>
      <c r="K604">
        <v>0</v>
      </c>
      <c r="L604">
        <v>4</v>
      </c>
      <c r="M604">
        <v>0.65</v>
      </c>
      <c r="N604">
        <v>0.5</v>
      </c>
      <c r="O604">
        <v>0</v>
      </c>
      <c r="P604">
        <v>1</v>
      </c>
      <c r="Q604">
        <v>96.5</v>
      </c>
    </row>
    <row r="605" spans="1:17">
      <c r="A605" t="s">
        <v>519</v>
      </c>
      <c r="B605">
        <v>100000</v>
      </c>
      <c r="C605">
        <v>31.113976999999998</v>
      </c>
      <c r="D605">
        <v>-84.460423000000006</v>
      </c>
      <c r="E605">
        <v>44</v>
      </c>
      <c r="F605" s="1">
        <v>43221</v>
      </c>
      <c r="G605" s="1">
        <v>43373</v>
      </c>
      <c r="H605">
        <v>0</v>
      </c>
      <c r="I605">
        <v>0</v>
      </c>
      <c r="J605">
        <v>0</v>
      </c>
      <c r="K605">
        <v>0</v>
      </c>
      <c r="L605">
        <v>4</v>
      </c>
      <c r="M605">
        <v>0.65</v>
      </c>
      <c r="N605">
        <v>0.5</v>
      </c>
      <c r="O605">
        <v>0</v>
      </c>
      <c r="P605">
        <v>1</v>
      </c>
      <c r="Q605">
        <v>96.5</v>
      </c>
    </row>
    <row r="606" spans="1:17">
      <c r="A606" t="s">
        <v>520</v>
      </c>
      <c r="B606">
        <v>100000</v>
      </c>
      <c r="C606">
        <v>31.113976999999998</v>
      </c>
      <c r="D606">
        <v>-84.460423000000006</v>
      </c>
      <c r="E606">
        <v>44</v>
      </c>
      <c r="F606" s="1">
        <v>43221</v>
      </c>
      <c r="G606" s="1">
        <v>43373</v>
      </c>
      <c r="H606">
        <v>0</v>
      </c>
      <c r="I606">
        <v>0</v>
      </c>
      <c r="J606">
        <v>0</v>
      </c>
      <c r="K606">
        <v>0</v>
      </c>
      <c r="L606">
        <v>4</v>
      </c>
      <c r="M606">
        <v>0.65</v>
      </c>
      <c r="N606">
        <v>0.5</v>
      </c>
      <c r="O606">
        <v>0</v>
      </c>
      <c r="P606">
        <v>1</v>
      </c>
      <c r="Q606">
        <v>96.5</v>
      </c>
    </row>
    <row r="607" spans="1:17">
      <c r="A607" t="s">
        <v>521</v>
      </c>
      <c r="B607">
        <v>100000</v>
      </c>
      <c r="C607">
        <v>31.113976999999998</v>
      </c>
      <c r="D607">
        <v>-84.460423000000006</v>
      </c>
      <c r="E607">
        <v>44</v>
      </c>
      <c r="F607" s="1">
        <v>43221</v>
      </c>
      <c r="G607" s="1">
        <v>43373</v>
      </c>
      <c r="H607">
        <v>0</v>
      </c>
      <c r="I607">
        <v>0</v>
      </c>
      <c r="J607">
        <v>0</v>
      </c>
      <c r="K607">
        <v>0</v>
      </c>
      <c r="L607">
        <v>4</v>
      </c>
      <c r="M607">
        <v>0.65</v>
      </c>
      <c r="N607">
        <v>0.5</v>
      </c>
      <c r="O607">
        <v>0</v>
      </c>
      <c r="P607">
        <v>1</v>
      </c>
      <c r="Q607">
        <v>96.5</v>
      </c>
    </row>
    <row r="608" spans="1:17">
      <c r="A608" t="s">
        <v>522</v>
      </c>
      <c r="B608">
        <v>100000</v>
      </c>
      <c r="C608">
        <v>31.113976999999998</v>
      </c>
      <c r="D608">
        <v>-84.460423000000006</v>
      </c>
      <c r="E608">
        <v>44</v>
      </c>
      <c r="F608" s="1">
        <v>43221</v>
      </c>
      <c r="G608" s="1">
        <v>43373</v>
      </c>
      <c r="H608">
        <v>0</v>
      </c>
      <c r="I608">
        <v>0</v>
      </c>
      <c r="J608">
        <v>0</v>
      </c>
      <c r="K608">
        <v>0</v>
      </c>
      <c r="L608">
        <v>4</v>
      </c>
      <c r="M608">
        <v>0.65</v>
      </c>
      <c r="N608">
        <v>0.5</v>
      </c>
      <c r="O608">
        <v>0</v>
      </c>
      <c r="P608">
        <v>1</v>
      </c>
      <c r="Q608">
        <v>96.5</v>
      </c>
    </row>
    <row r="609" spans="1:17">
      <c r="A609" t="s">
        <v>523</v>
      </c>
      <c r="B609">
        <v>100000</v>
      </c>
      <c r="C609">
        <v>31.113976999999998</v>
      </c>
      <c r="D609">
        <v>-84.460423000000006</v>
      </c>
      <c r="E609">
        <v>44</v>
      </c>
      <c r="F609" s="1">
        <v>43221</v>
      </c>
      <c r="G609" s="1">
        <v>43373</v>
      </c>
      <c r="H609">
        <v>0</v>
      </c>
      <c r="I609">
        <v>0</v>
      </c>
      <c r="J609">
        <v>0</v>
      </c>
      <c r="K609">
        <v>0</v>
      </c>
      <c r="L609">
        <v>4</v>
      </c>
      <c r="M609">
        <v>0.65</v>
      </c>
      <c r="N609">
        <v>0.5</v>
      </c>
      <c r="O609">
        <v>0</v>
      </c>
      <c r="P609">
        <v>1</v>
      </c>
      <c r="Q609">
        <v>96.5</v>
      </c>
    </row>
    <row r="610" spans="1:17">
      <c r="A610" t="s">
        <v>524</v>
      </c>
      <c r="B610">
        <v>100000</v>
      </c>
      <c r="C610">
        <v>31.113976999999998</v>
      </c>
      <c r="D610">
        <v>-84.460423000000006</v>
      </c>
      <c r="E610">
        <v>44</v>
      </c>
      <c r="F610" s="1">
        <v>43221</v>
      </c>
      <c r="G610" s="1">
        <v>43373</v>
      </c>
      <c r="H610">
        <v>0</v>
      </c>
      <c r="I610">
        <v>0</v>
      </c>
      <c r="J610">
        <v>0</v>
      </c>
      <c r="K610">
        <v>0</v>
      </c>
      <c r="L610">
        <v>4</v>
      </c>
      <c r="M610">
        <v>0.65</v>
      </c>
      <c r="N610">
        <v>0.5</v>
      </c>
      <c r="O610">
        <v>0</v>
      </c>
      <c r="P610">
        <v>1</v>
      </c>
      <c r="Q610">
        <v>96.5</v>
      </c>
    </row>
    <row r="611" spans="1:17">
      <c r="A611" t="s">
        <v>525</v>
      </c>
      <c r="B611">
        <v>100000</v>
      </c>
      <c r="C611">
        <v>31.113976999999998</v>
      </c>
      <c r="D611">
        <v>-84.460423000000006</v>
      </c>
      <c r="E611">
        <v>44</v>
      </c>
      <c r="F611" s="1">
        <v>43221</v>
      </c>
      <c r="G611" s="1">
        <v>43373</v>
      </c>
      <c r="H611">
        <v>0</v>
      </c>
      <c r="I611">
        <v>0</v>
      </c>
      <c r="J611">
        <v>0</v>
      </c>
      <c r="K611">
        <v>0</v>
      </c>
      <c r="L611">
        <v>4</v>
      </c>
      <c r="M611">
        <v>0.65</v>
      </c>
      <c r="N611">
        <v>0.5</v>
      </c>
      <c r="O611">
        <v>0</v>
      </c>
      <c r="P611">
        <v>1</v>
      </c>
      <c r="Q611">
        <v>96.5</v>
      </c>
    </row>
    <row r="612" spans="1:17">
      <c r="A612" t="s">
        <v>526</v>
      </c>
      <c r="B612">
        <v>100000</v>
      </c>
      <c r="C612">
        <v>31.113976999999998</v>
      </c>
      <c r="D612">
        <v>-84.460423000000006</v>
      </c>
      <c r="E612">
        <v>44</v>
      </c>
      <c r="F612" s="1">
        <v>43221</v>
      </c>
      <c r="G612" s="1">
        <v>43373</v>
      </c>
      <c r="H612">
        <v>0</v>
      </c>
      <c r="I612">
        <v>0</v>
      </c>
      <c r="J612">
        <v>0</v>
      </c>
      <c r="K612">
        <v>0</v>
      </c>
      <c r="L612">
        <v>4</v>
      </c>
      <c r="M612">
        <v>0.65</v>
      </c>
      <c r="N612">
        <v>0.5</v>
      </c>
      <c r="O612">
        <v>0</v>
      </c>
      <c r="P612">
        <v>1</v>
      </c>
      <c r="Q612">
        <v>96.5</v>
      </c>
    </row>
    <row r="613" spans="1:17">
      <c r="A613" t="s">
        <v>527</v>
      </c>
      <c r="B613">
        <v>100000</v>
      </c>
      <c r="C613">
        <v>31.113976999999998</v>
      </c>
      <c r="D613">
        <v>-84.460423000000006</v>
      </c>
      <c r="E613">
        <v>44</v>
      </c>
      <c r="F613" s="1">
        <v>43221</v>
      </c>
      <c r="G613" s="1">
        <v>43373</v>
      </c>
      <c r="H613">
        <v>0</v>
      </c>
      <c r="I613">
        <v>0</v>
      </c>
      <c r="J613">
        <v>0</v>
      </c>
      <c r="K613">
        <v>0</v>
      </c>
      <c r="L613">
        <v>4</v>
      </c>
      <c r="M613">
        <v>0.65</v>
      </c>
      <c r="N613">
        <v>0.5</v>
      </c>
      <c r="O613">
        <v>0</v>
      </c>
      <c r="P613">
        <v>1</v>
      </c>
      <c r="Q613">
        <v>96.5</v>
      </c>
    </row>
    <row r="614" spans="1:17">
      <c r="A614" t="s">
        <v>528</v>
      </c>
      <c r="B614">
        <v>100000</v>
      </c>
      <c r="C614">
        <v>31.113976999999998</v>
      </c>
      <c r="D614">
        <v>-84.460423000000006</v>
      </c>
      <c r="E614">
        <v>44</v>
      </c>
      <c r="F614" s="1">
        <v>43221</v>
      </c>
      <c r="G614" s="1">
        <v>43373</v>
      </c>
      <c r="H614">
        <v>0</v>
      </c>
      <c r="I614">
        <v>0</v>
      </c>
      <c r="J614">
        <v>0</v>
      </c>
      <c r="K614">
        <v>0</v>
      </c>
      <c r="L614">
        <v>4</v>
      </c>
      <c r="M614">
        <v>0.65</v>
      </c>
      <c r="N614">
        <v>0.5</v>
      </c>
      <c r="O614">
        <v>0</v>
      </c>
      <c r="P614">
        <v>1</v>
      </c>
      <c r="Q614">
        <v>96.5</v>
      </c>
    </row>
    <row r="615" spans="1:17">
      <c r="A615" t="s">
        <v>529</v>
      </c>
      <c r="B615">
        <v>100000</v>
      </c>
      <c r="C615">
        <v>31.113976999999998</v>
      </c>
      <c r="D615">
        <v>-84.460423000000006</v>
      </c>
      <c r="E615">
        <v>44</v>
      </c>
      <c r="F615" s="1">
        <v>43221</v>
      </c>
      <c r="G615" s="1">
        <v>43373</v>
      </c>
      <c r="H615">
        <v>0</v>
      </c>
      <c r="I615">
        <v>0</v>
      </c>
      <c r="J615">
        <v>0</v>
      </c>
      <c r="K615">
        <v>0</v>
      </c>
      <c r="L615">
        <v>4</v>
      </c>
      <c r="M615">
        <v>0.65</v>
      </c>
      <c r="N615">
        <v>0.5</v>
      </c>
      <c r="O615">
        <v>0</v>
      </c>
      <c r="P615">
        <v>1</v>
      </c>
      <c r="Q615">
        <v>96.5</v>
      </c>
    </row>
    <row r="616" spans="1:17">
      <c r="A616" t="s">
        <v>530</v>
      </c>
      <c r="B616">
        <v>100000</v>
      </c>
      <c r="C616">
        <v>31.113976999999998</v>
      </c>
      <c r="D616">
        <v>-84.460423000000006</v>
      </c>
      <c r="E616">
        <v>44</v>
      </c>
      <c r="F616" s="1">
        <v>43221</v>
      </c>
      <c r="G616" s="1">
        <v>43373</v>
      </c>
      <c r="H616">
        <v>0</v>
      </c>
      <c r="I616">
        <v>0</v>
      </c>
      <c r="J616">
        <v>0</v>
      </c>
      <c r="K616">
        <v>0</v>
      </c>
      <c r="L616">
        <v>4</v>
      </c>
      <c r="M616">
        <v>0.65</v>
      </c>
      <c r="N616">
        <v>0.5</v>
      </c>
      <c r="O616">
        <v>0</v>
      </c>
      <c r="P616">
        <v>1</v>
      </c>
      <c r="Q616">
        <v>96.5</v>
      </c>
    </row>
    <row r="617" spans="1:17">
      <c r="A617" t="s">
        <v>531</v>
      </c>
      <c r="B617">
        <v>100000</v>
      </c>
      <c r="C617">
        <v>31.113976999999998</v>
      </c>
      <c r="D617">
        <v>-84.460423000000006</v>
      </c>
      <c r="E617">
        <v>44</v>
      </c>
      <c r="F617" s="1">
        <v>43221</v>
      </c>
      <c r="G617" s="1">
        <v>43373</v>
      </c>
      <c r="H617">
        <v>0</v>
      </c>
      <c r="I617">
        <v>0</v>
      </c>
      <c r="J617">
        <v>0</v>
      </c>
      <c r="K617">
        <v>0</v>
      </c>
      <c r="L617">
        <v>4</v>
      </c>
      <c r="M617">
        <v>0.65</v>
      </c>
      <c r="N617">
        <v>0.5</v>
      </c>
      <c r="O617">
        <v>0</v>
      </c>
      <c r="P617">
        <v>1</v>
      </c>
      <c r="Q617">
        <v>96.5</v>
      </c>
    </row>
    <row r="618" spans="1:17">
      <c r="A618" t="s">
        <v>532</v>
      </c>
      <c r="B618">
        <v>100000</v>
      </c>
      <c r="C618">
        <v>31.113976999999998</v>
      </c>
      <c r="D618">
        <v>-84.460423000000006</v>
      </c>
      <c r="E618">
        <v>44</v>
      </c>
      <c r="F618" s="1">
        <v>43221</v>
      </c>
      <c r="G618" s="1">
        <v>43373</v>
      </c>
      <c r="H618">
        <v>0</v>
      </c>
      <c r="I618">
        <v>0</v>
      </c>
      <c r="J618">
        <v>0</v>
      </c>
      <c r="K618">
        <v>0</v>
      </c>
      <c r="L618">
        <v>4</v>
      </c>
      <c r="M618">
        <v>0.65</v>
      </c>
      <c r="N618">
        <v>0.5</v>
      </c>
      <c r="O618">
        <v>0</v>
      </c>
      <c r="P618">
        <v>1</v>
      </c>
      <c r="Q618">
        <v>96.5</v>
      </c>
    </row>
    <row r="619" spans="1:17">
      <c r="A619" t="s">
        <v>533</v>
      </c>
      <c r="B619">
        <v>100000</v>
      </c>
      <c r="C619">
        <v>31.113976999999998</v>
      </c>
      <c r="D619">
        <v>-84.460423000000006</v>
      </c>
      <c r="E619">
        <v>44</v>
      </c>
      <c r="F619" s="1">
        <v>43221</v>
      </c>
      <c r="G619" s="1">
        <v>43373</v>
      </c>
      <c r="H619">
        <v>0</v>
      </c>
      <c r="I619">
        <v>0</v>
      </c>
      <c r="J619">
        <v>0</v>
      </c>
      <c r="K619">
        <v>0</v>
      </c>
      <c r="L619">
        <v>4</v>
      </c>
      <c r="M619">
        <v>0.65</v>
      </c>
      <c r="N619">
        <v>0.5</v>
      </c>
      <c r="O619">
        <v>0</v>
      </c>
      <c r="P619">
        <v>1</v>
      </c>
      <c r="Q619">
        <v>96.5</v>
      </c>
    </row>
    <row r="620" spans="1:17">
      <c r="A620" t="s">
        <v>534</v>
      </c>
      <c r="B620">
        <v>100000</v>
      </c>
      <c r="C620">
        <v>31.113976999999998</v>
      </c>
      <c r="D620">
        <v>-84.460423000000006</v>
      </c>
      <c r="E620">
        <v>44</v>
      </c>
      <c r="F620" s="1">
        <v>43221</v>
      </c>
      <c r="G620" s="1">
        <v>43373</v>
      </c>
      <c r="H620">
        <v>0</v>
      </c>
      <c r="I620">
        <v>0</v>
      </c>
      <c r="J620">
        <v>0</v>
      </c>
      <c r="K620">
        <v>0</v>
      </c>
      <c r="L620">
        <v>4</v>
      </c>
      <c r="M620">
        <v>0.65</v>
      </c>
      <c r="N620">
        <v>0.5</v>
      </c>
      <c r="O620">
        <v>0</v>
      </c>
      <c r="P620">
        <v>1</v>
      </c>
      <c r="Q620">
        <v>96.5</v>
      </c>
    </row>
    <row r="621" spans="1:17">
      <c r="A621" t="s">
        <v>535</v>
      </c>
      <c r="B621">
        <v>100000</v>
      </c>
      <c r="C621">
        <v>31.113976999999998</v>
      </c>
      <c r="D621">
        <v>-84.460423000000006</v>
      </c>
      <c r="E621">
        <v>44</v>
      </c>
      <c r="F621" s="1">
        <v>43221</v>
      </c>
      <c r="G621" s="1">
        <v>43373</v>
      </c>
      <c r="H621">
        <v>0</v>
      </c>
      <c r="I621">
        <v>0</v>
      </c>
      <c r="J621">
        <v>0</v>
      </c>
      <c r="K621">
        <v>0</v>
      </c>
      <c r="L621">
        <v>4</v>
      </c>
      <c r="M621">
        <v>0.65</v>
      </c>
      <c r="N621">
        <v>0.5</v>
      </c>
      <c r="O621">
        <v>0</v>
      </c>
      <c r="P621">
        <v>1</v>
      </c>
      <c r="Q621">
        <v>96.5</v>
      </c>
    </row>
    <row r="622" spans="1:17">
      <c r="A622" t="s">
        <v>536</v>
      </c>
      <c r="B622">
        <v>100000</v>
      </c>
      <c r="C622">
        <v>31.113976999999998</v>
      </c>
      <c r="D622">
        <v>-84.460423000000006</v>
      </c>
      <c r="E622">
        <v>44</v>
      </c>
      <c r="F622" s="1">
        <v>43221</v>
      </c>
      <c r="G622" s="1">
        <v>43373</v>
      </c>
      <c r="H622">
        <v>0</v>
      </c>
      <c r="I622">
        <v>0</v>
      </c>
      <c r="J622">
        <v>0</v>
      </c>
      <c r="K622">
        <v>0</v>
      </c>
      <c r="L622">
        <v>4</v>
      </c>
      <c r="M622">
        <v>0.65</v>
      </c>
      <c r="N622">
        <v>0.5</v>
      </c>
      <c r="O622">
        <v>0</v>
      </c>
      <c r="P622">
        <v>1</v>
      </c>
      <c r="Q622">
        <v>96.5</v>
      </c>
    </row>
    <row r="623" spans="1:17">
      <c r="A623" t="s">
        <v>537</v>
      </c>
      <c r="B623">
        <v>100000</v>
      </c>
      <c r="C623">
        <v>31.113976999999998</v>
      </c>
      <c r="D623">
        <v>-84.460423000000006</v>
      </c>
      <c r="E623">
        <v>44</v>
      </c>
      <c r="F623" s="1">
        <v>43221</v>
      </c>
      <c r="G623" s="1">
        <v>43373</v>
      </c>
      <c r="H623">
        <v>0</v>
      </c>
      <c r="I623">
        <v>0</v>
      </c>
      <c r="J623">
        <v>0</v>
      </c>
      <c r="K623">
        <v>0</v>
      </c>
      <c r="L623">
        <v>4</v>
      </c>
      <c r="M623">
        <v>0.65</v>
      </c>
      <c r="N623">
        <v>0.5</v>
      </c>
      <c r="O623">
        <v>0</v>
      </c>
      <c r="P623">
        <v>1</v>
      </c>
      <c r="Q623">
        <v>96.5</v>
      </c>
    </row>
    <row r="624" spans="1:17">
      <c r="A624" t="s">
        <v>538</v>
      </c>
      <c r="B624">
        <v>100000</v>
      </c>
      <c r="C624">
        <v>31.113976999999998</v>
      </c>
      <c r="D624">
        <v>-84.460423000000006</v>
      </c>
      <c r="E624">
        <v>44</v>
      </c>
      <c r="F624" s="1">
        <v>43221</v>
      </c>
      <c r="G624" s="1">
        <v>43373</v>
      </c>
      <c r="H624">
        <v>0</v>
      </c>
      <c r="I624">
        <v>0</v>
      </c>
      <c r="J624">
        <v>0</v>
      </c>
      <c r="K624">
        <v>0</v>
      </c>
      <c r="L624">
        <v>4</v>
      </c>
      <c r="M624">
        <v>0.65</v>
      </c>
      <c r="N624">
        <v>0.5</v>
      </c>
      <c r="O624">
        <v>0</v>
      </c>
      <c r="P624">
        <v>1</v>
      </c>
      <c r="Q624">
        <v>96.5</v>
      </c>
    </row>
    <row r="625" spans="1:17">
      <c r="A625" t="s">
        <v>539</v>
      </c>
      <c r="B625">
        <v>100000</v>
      </c>
      <c r="C625">
        <v>31.113976999999998</v>
      </c>
      <c r="D625">
        <v>-84.460423000000006</v>
      </c>
      <c r="E625">
        <v>44</v>
      </c>
      <c r="F625" s="1">
        <v>43221</v>
      </c>
      <c r="G625" s="1">
        <v>43373</v>
      </c>
      <c r="H625">
        <v>0</v>
      </c>
      <c r="I625">
        <v>0</v>
      </c>
      <c r="J625">
        <v>0</v>
      </c>
      <c r="K625">
        <v>0</v>
      </c>
      <c r="L625">
        <v>4</v>
      </c>
      <c r="M625">
        <v>0.65</v>
      </c>
      <c r="N625">
        <v>0.5</v>
      </c>
      <c r="O625">
        <v>0</v>
      </c>
      <c r="P625">
        <v>1</v>
      </c>
      <c r="Q625">
        <v>96.5</v>
      </c>
    </row>
    <row r="626" spans="1:17">
      <c r="A626" t="s">
        <v>540</v>
      </c>
      <c r="B626">
        <v>100000</v>
      </c>
      <c r="C626">
        <v>31.113976999999998</v>
      </c>
      <c r="D626">
        <v>-84.460423000000006</v>
      </c>
      <c r="E626">
        <v>44</v>
      </c>
      <c r="F626" s="1">
        <v>43221</v>
      </c>
      <c r="G626" s="1">
        <v>43373</v>
      </c>
      <c r="H626">
        <v>0</v>
      </c>
      <c r="I626">
        <v>0</v>
      </c>
      <c r="J626">
        <v>0</v>
      </c>
      <c r="K626">
        <v>0</v>
      </c>
      <c r="L626">
        <v>4</v>
      </c>
      <c r="M626">
        <v>0.65</v>
      </c>
      <c r="N626">
        <v>0.5</v>
      </c>
      <c r="O626">
        <v>0</v>
      </c>
      <c r="P626">
        <v>1</v>
      </c>
      <c r="Q626">
        <v>96.5</v>
      </c>
    </row>
    <row r="627" spans="1:17">
      <c r="A627" t="s">
        <v>541</v>
      </c>
      <c r="B627">
        <v>100000</v>
      </c>
      <c r="C627">
        <v>31.113976999999998</v>
      </c>
      <c r="D627">
        <v>-84.460423000000006</v>
      </c>
      <c r="E627">
        <v>44</v>
      </c>
      <c r="F627" s="1">
        <v>43221</v>
      </c>
      <c r="G627" s="1">
        <v>43373</v>
      </c>
      <c r="H627">
        <v>0</v>
      </c>
      <c r="I627">
        <v>0</v>
      </c>
      <c r="J627">
        <v>0</v>
      </c>
      <c r="K627">
        <v>0</v>
      </c>
      <c r="L627">
        <v>4</v>
      </c>
      <c r="M627">
        <v>0.65</v>
      </c>
      <c r="N627">
        <v>0.5</v>
      </c>
      <c r="O627">
        <v>0</v>
      </c>
      <c r="P627">
        <v>1</v>
      </c>
      <c r="Q627">
        <v>96.5</v>
      </c>
    </row>
    <row r="628" spans="1:17">
      <c r="A628" t="s">
        <v>542</v>
      </c>
      <c r="B628">
        <v>100000</v>
      </c>
      <c r="C628">
        <v>31.113976999999998</v>
      </c>
      <c r="D628">
        <v>-84.460423000000006</v>
      </c>
      <c r="E628">
        <v>44</v>
      </c>
      <c r="F628" s="1">
        <v>43586</v>
      </c>
      <c r="G628" s="1">
        <v>43738</v>
      </c>
      <c r="H628">
        <v>0</v>
      </c>
      <c r="I628">
        <v>0</v>
      </c>
      <c r="J628">
        <v>0</v>
      </c>
      <c r="K628">
        <v>0</v>
      </c>
      <c r="L628">
        <v>4</v>
      </c>
      <c r="M628">
        <v>0.65</v>
      </c>
      <c r="N628">
        <v>0.5</v>
      </c>
      <c r="O628">
        <v>0</v>
      </c>
      <c r="P628">
        <v>1</v>
      </c>
      <c r="Q628">
        <v>96.5</v>
      </c>
    </row>
    <row r="629" spans="1:17">
      <c r="A629" t="s">
        <v>543</v>
      </c>
      <c r="B629">
        <v>100000</v>
      </c>
      <c r="C629">
        <v>31.113976999999998</v>
      </c>
      <c r="D629">
        <v>-84.460423000000006</v>
      </c>
      <c r="E629">
        <v>44</v>
      </c>
      <c r="F629" s="1">
        <v>43586</v>
      </c>
      <c r="G629" s="1">
        <v>43738</v>
      </c>
      <c r="H629">
        <v>0</v>
      </c>
      <c r="I629">
        <v>0</v>
      </c>
      <c r="J629">
        <v>0</v>
      </c>
      <c r="K629">
        <v>0</v>
      </c>
      <c r="L629">
        <v>4</v>
      </c>
      <c r="M629">
        <v>0.65</v>
      </c>
      <c r="N629">
        <v>0.5</v>
      </c>
      <c r="O629">
        <v>0</v>
      </c>
      <c r="P629">
        <v>1</v>
      </c>
      <c r="Q629">
        <v>96.5</v>
      </c>
    </row>
    <row r="630" spans="1:17">
      <c r="A630" t="s">
        <v>544</v>
      </c>
      <c r="B630">
        <v>100000</v>
      </c>
      <c r="C630">
        <v>31.113976999999998</v>
      </c>
      <c r="D630">
        <v>-84.460423000000006</v>
      </c>
      <c r="E630">
        <v>44</v>
      </c>
      <c r="F630" s="1">
        <v>43586</v>
      </c>
      <c r="G630" s="1">
        <v>43738</v>
      </c>
      <c r="H630">
        <v>0</v>
      </c>
      <c r="I630">
        <v>0</v>
      </c>
      <c r="J630">
        <v>0</v>
      </c>
      <c r="K630">
        <v>0</v>
      </c>
      <c r="L630">
        <v>4</v>
      </c>
      <c r="M630">
        <v>0.65</v>
      </c>
      <c r="N630">
        <v>0.5</v>
      </c>
      <c r="O630">
        <v>0</v>
      </c>
      <c r="P630">
        <v>1</v>
      </c>
      <c r="Q630">
        <v>96.5</v>
      </c>
    </row>
    <row r="631" spans="1:17">
      <c r="A631" t="s">
        <v>545</v>
      </c>
      <c r="B631">
        <v>100000</v>
      </c>
      <c r="C631">
        <v>31.113976999999998</v>
      </c>
      <c r="D631">
        <v>-84.460423000000006</v>
      </c>
      <c r="E631">
        <v>44</v>
      </c>
      <c r="F631" s="1">
        <v>43586</v>
      </c>
      <c r="G631" s="1">
        <v>43738</v>
      </c>
      <c r="H631">
        <v>0</v>
      </c>
      <c r="I631">
        <v>0</v>
      </c>
      <c r="J631">
        <v>0</v>
      </c>
      <c r="K631">
        <v>0</v>
      </c>
      <c r="L631">
        <v>4</v>
      </c>
      <c r="M631">
        <v>0.65</v>
      </c>
      <c r="N631">
        <v>0.5</v>
      </c>
      <c r="O631">
        <v>0</v>
      </c>
      <c r="P631">
        <v>1</v>
      </c>
      <c r="Q631">
        <v>96.5</v>
      </c>
    </row>
    <row r="632" spans="1:17">
      <c r="A632" t="s">
        <v>546</v>
      </c>
      <c r="B632">
        <v>100000</v>
      </c>
      <c r="C632">
        <v>31.113976999999998</v>
      </c>
      <c r="D632">
        <v>-84.460423000000006</v>
      </c>
      <c r="E632">
        <v>44</v>
      </c>
      <c r="F632" s="1">
        <v>43586</v>
      </c>
      <c r="G632" s="1">
        <v>43738</v>
      </c>
      <c r="H632">
        <v>0</v>
      </c>
      <c r="I632">
        <v>0</v>
      </c>
      <c r="J632">
        <v>0</v>
      </c>
      <c r="K632">
        <v>0</v>
      </c>
      <c r="L632">
        <v>4</v>
      </c>
      <c r="M632">
        <v>0.65</v>
      </c>
      <c r="N632">
        <v>0.5</v>
      </c>
      <c r="O632">
        <v>0</v>
      </c>
      <c r="P632">
        <v>1</v>
      </c>
      <c r="Q632">
        <v>96.5</v>
      </c>
    </row>
    <row r="633" spans="1:17">
      <c r="A633" t="s">
        <v>547</v>
      </c>
      <c r="B633">
        <v>100000</v>
      </c>
      <c r="C633">
        <v>31.113976999999998</v>
      </c>
      <c r="D633">
        <v>-84.460423000000006</v>
      </c>
      <c r="E633">
        <v>44</v>
      </c>
      <c r="F633" s="1">
        <v>43586</v>
      </c>
      <c r="G633" s="1">
        <v>43738</v>
      </c>
      <c r="H633">
        <v>0</v>
      </c>
      <c r="I633">
        <v>0</v>
      </c>
      <c r="J633">
        <v>0</v>
      </c>
      <c r="K633">
        <v>0</v>
      </c>
      <c r="L633">
        <v>4</v>
      </c>
      <c r="M633">
        <v>0.65</v>
      </c>
      <c r="N633">
        <v>0.5</v>
      </c>
      <c r="O633">
        <v>0</v>
      </c>
      <c r="P633">
        <v>1</v>
      </c>
      <c r="Q633">
        <v>96.5</v>
      </c>
    </row>
    <row r="634" spans="1:17">
      <c r="A634" t="s">
        <v>548</v>
      </c>
      <c r="B634">
        <v>100000</v>
      </c>
      <c r="C634">
        <v>31.113976999999998</v>
      </c>
      <c r="D634">
        <v>-84.460423000000006</v>
      </c>
      <c r="E634">
        <v>44</v>
      </c>
      <c r="F634" s="1">
        <v>43586</v>
      </c>
      <c r="G634" s="1">
        <v>43738</v>
      </c>
      <c r="H634">
        <v>0</v>
      </c>
      <c r="I634">
        <v>0</v>
      </c>
      <c r="J634">
        <v>0</v>
      </c>
      <c r="K634">
        <v>0</v>
      </c>
      <c r="L634">
        <v>4</v>
      </c>
      <c r="M634">
        <v>0.65</v>
      </c>
      <c r="N634">
        <v>0.5</v>
      </c>
      <c r="O634">
        <v>0</v>
      </c>
      <c r="P634">
        <v>1</v>
      </c>
      <c r="Q634">
        <v>96.5</v>
      </c>
    </row>
    <row r="635" spans="1:17">
      <c r="A635" t="s">
        <v>549</v>
      </c>
      <c r="B635">
        <v>100000</v>
      </c>
      <c r="C635">
        <v>31.113976999999998</v>
      </c>
      <c r="D635">
        <v>-84.460423000000006</v>
      </c>
      <c r="E635">
        <v>44</v>
      </c>
      <c r="F635" s="1">
        <v>43586</v>
      </c>
      <c r="G635" s="1">
        <v>43738</v>
      </c>
      <c r="H635">
        <v>0</v>
      </c>
      <c r="I635">
        <v>0</v>
      </c>
      <c r="J635">
        <v>0</v>
      </c>
      <c r="K635">
        <v>0</v>
      </c>
      <c r="L635">
        <v>4</v>
      </c>
      <c r="M635">
        <v>0.65</v>
      </c>
      <c r="N635">
        <v>0.5</v>
      </c>
      <c r="O635">
        <v>0</v>
      </c>
      <c r="P635">
        <v>1</v>
      </c>
      <c r="Q635">
        <v>96.5</v>
      </c>
    </row>
    <row r="636" spans="1:17">
      <c r="A636" t="s">
        <v>550</v>
      </c>
      <c r="B636">
        <v>100000</v>
      </c>
      <c r="C636">
        <v>31.113976999999998</v>
      </c>
      <c r="D636">
        <v>-84.460423000000006</v>
      </c>
      <c r="E636">
        <v>44</v>
      </c>
      <c r="F636" s="1">
        <v>43586</v>
      </c>
      <c r="G636" s="1">
        <v>43738</v>
      </c>
      <c r="H636">
        <v>0</v>
      </c>
      <c r="I636">
        <v>0</v>
      </c>
      <c r="J636">
        <v>0</v>
      </c>
      <c r="K636">
        <v>0</v>
      </c>
      <c r="L636">
        <v>4</v>
      </c>
      <c r="M636">
        <v>0.65</v>
      </c>
      <c r="N636">
        <v>0.5</v>
      </c>
      <c r="O636">
        <v>0</v>
      </c>
      <c r="P636">
        <v>1</v>
      </c>
      <c r="Q636">
        <v>96.5</v>
      </c>
    </row>
    <row r="637" spans="1:17">
      <c r="A637" t="s">
        <v>551</v>
      </c>
      <c r="B637">
        <v>100000</v>
      </c>
      <c r="C637">
        <v>31.113976999999998</v>
      </c>
      <c r="D637">
        <v>-84.460423000000006</v>
      </c>
      <c r="E637">
        <v>44</v>
      </c>
      <c r="F637" s="1">
        <v>43586</v>
      </c>
      <c r="G637" s="1">
        <v>43738</v>
      </c>
      <c r="H637">
        <v>0</v>
      </c>
      <c r="I637">
        <v>0</v>
      </c>
      <c r="J637">
        <v>0</v>
      </c>
      <c r="K637">
        <v>0</v>
      </c>
      <c r="L637">
        <v>4</v>
      </c>
      <c r="M637">
        <v>0.65</v>
      </c>
      <c r="N637">
        <v>0.5</v>
      </c>
      <c r="O637">
        <v>0</v>
      </c>
      <c r="P637">
        <v>1</v>
      </c>
      <c r="Q637">
        <v>96.5</v>
      </c>
    </row>
    <row r="638" spans="1:17">
      <c r="A638" t="s">
        <v>552</v>
      </c>
      <c r="B638">
        <v>100000</v>
      </c>
      <c r="C638">
        <v>31.113976999999998</v>
      </c>
      <c r="D638">
        <v>-84.460423000000006</v>
      </c>
      <c r="E638">
        <v>44</v>
      </c>
      <c r="F638" s="1">
        <v>43586</v>
      </c>
      <c r="G638" s="1">
        <v>43738</v>
      </c>
      <c r="H638">
        <v>0</v>
      </c>
      <c r="I638">
        <v>0</v>
      </c>
      <c r="J638">
        <v>0</v>
      </c>
      <c r="K638">
        <v>0</v>
      </c>
      <c r="L638">
        <v>4</v>
      </c>
      <c r="M638">
        <v>0.65</v>
      </c>
      <c r="N638">
        <v>0.5</v>
      </c>
      <c r="O638">
        <v>0</v>
      </c>
      <c r="P638">
        <v>1</v>
      </c>
      <c r="Q638">
        <v>96.5</v>
      </c>
    </row>
    <row r="639" spans="1:17">
      <c r="A639" t="s">
        <v>553</v>
      </c>
      <c r="B639">
        <v>100000</v>
      </c>
      <c r="C639">
        <v>31.113976999999998</v>
      </c>
      <c r="D639">
        <v>-84.460423000000006</v>
      </c>
      <c r="E639">
        <v>44</v>
      </c>
      <c r="F639" s="1">
        <v>43586</v>
      </c>
      <c r="G639" s="1">
        <v>43738</v>
      </c>
      <c r="H639">
        <v>0</v>
      </c>
      <c r="I639">
        <v>0</v>
      </c>
      <c r="J639">
        <v>0</v>
      </c>
      <c r="K639">
        <v>0</v>
      </c>
      <c r="L639">
        <v>4</v>
      </c>
      <c r="M639">
        <v>0.65</v>
      </c>
      <c r="N639">
        <v>0.5</v>
      </c>
      <c r="O639">
        <v>0</v>
      </c>
      <c r="P639">
        <v>1</v>
      </c>
      <c r="Q639">
        <v>96.5</v>
      </c>
    </row>
    <row r="640" spans="1:17">
      <c r="A640" t="s">
        <v>554</v>
      </c>
      <c r="B640">
        <v>100000</v>
      </c>
      <c r="C640">
        <v>31.113976999999998</v>
      </c>
      <c r="D640">
        <v>-84.460423000000006</v>
      </c>
      <c r="E640">
        <v>44</v>
      </c>
      <c r="F640" s="1">
        <v>43586</v>
      </c>
      <c r="G640" s="1">
        <v>43738</v>
      </c>
      <c r="H640">
        <v>0</v>
      </c>
      <c r="I640">
        <v>0</v>
      </c>
      <c r="J640">
        <v>0</v>
      </c>
      <c r="K640">
        <v>0</v>
      </c>
      <c r="L640">
        <v>4</v>
      </c>
      <c r="M640">
        <v>0.65</v>
      </c>
      <c r="N640">
        <v>0.5</v>
      </c>
      <c r="O640">
        <v>0</v>
      </c>
      <c r="P640">
        <v>1</v>
      </c>
      <c r="Q640">
        <v>96.5</v>
      </c>
    </row>
    <row r="641" spans="1:17">
      <c r="A641" t="s">
        <v>555</v>
      </c>
      <c r="B641">
        <v>100000</v>
      </c>
      <c r="C641">
        <v>31.113976999999998</v>
      </c>
      <c r="D641">
        <v>-84.460423000000006</v>
      </c>
      <c r="E641">
        <v>44</v>
      </c>
      <c r="F641" s="1">
        <v>43586</v>
      </c>
      <c r="G641" s="1">
        <v>43738</v>
      </c>
      <c r="H641">
        <v>0</v>
      </c>
      <c r="I641">
        <v>0</v>
      </c>
      <c r="J641">
        <v>0</v>
      </c>
      <c r="K641">
        <v>0</v>
      </c>
      <c r="L641">
        <v>4</v>
      </c>
      <c r="M641">
        <v>0.65</v>
      </c>
      <c r="N641">
        <v>0.5</v>
      </c>
      <c r="O641">
        <v>0</v>
      </c>
      <c r="P641">
        <v>1</v>
      </c>
      <c r="Q641">
        <v>96.5</v>
      </c>
    </row>
    <row r="642" spans="1:17">
      <c r="A642" t="s">
        <v>556</v>
      </c>
      <c r="B642">
        <v>100000</v>
      </c>
      <c r="C642">
        <v>31.113976999999998</v>
      </c>
      <c r="D642">
        <v>-84.460423000000006</v>
      </c>
      <c r="E642">
        <v>44</v>
      </c>
      <c r="F642" s="1">
        <v>43586</v>
      </c>
      <c r="G642" s="1">
        <v>43738</v>
      </c>
      <c r="H642">
        <v>0</v>
      </c>
      <c r="I642">
        <v>0</v>
      </c>
      <c r="J642">
        <v>0</v>
      </c>
      <c r="K642">
        <v>0</v>
      </c>
      <c r="L642">
        <v>4</v>
      </c>
      <c r="M642">
        <v>0.65</v>
      </c>
      <c r="N642">
        <v>0.5</v>
      </c>
      <c r="O642">
        <v>0</v>
      </c>
      <c r="P642">
        <v>1</v>
      </c>
      <c r="Q642">
        <v>96.5</v>
      </c>
    </row>
    <row r="643" spans="1:17">
      <c r="A643" t="s">
        <v>557</v>
      </c>
      <c r="B643">
        <v>100000</v>
      </c>
      <c r="C643">
        <v>31.113976999999998</v>
      </c>
      <c r="D643">
        <v>-84.460423000000006</v>
      </c>
      <c r="E643">
        <v>44</v>
      </c>
      <c r="F643" s="1">
        <v>43586</v>
      </c>
      <c r="G643" s="1">
        <v>43738</v>
      </c>
      <c r="H643">
        <v>0</v>
      </c>
      <c r="I643">
        <v>0</v>
      </c>
      <c r="J643">
        <v>0</v>
      </c>
      <c r="K643">
        <v>0</v>
      </c>
      <c r="L643">
        <v>4</v>
      </c>
      <c r="M643">
        <v>0.65</v>
      </c>
      <c r="N643">
        <v>0.5</v>
      </c>
      <c r="O643">
        <v>0</v>
      </c>
      <c r="P643">
        <v>1</v>
      </c>
      <c r="Q643">
        <v>96.5</v>
      </c>
    </row>
    <row r="644" spans="1:17">
      <c r="A644" t="s">
        <v>558</v>
      </c>
      <c r="B644">
        <v>100000</v>
      </c>
      <c r="C644">
        <v>31.113976999999998</v>
      </c>
      <c r="D644">
        <v>-84.460423000000006</v>
      </c>
      <c r="E644">
        <v>44</v>
      </c>
      <c r="F644" s="1">
        <v>43586</v>
      </c>
      <c r="G644" s="1">
        <v>43738</v>
      </c>
      <c r="H644">
        <v>0</v>
      </c>
      <c r="I644">
        <v>0</v>
      </c>
      <c r="J644">
        <v>0</v>
      </c>
      <c r="K644">
        <v>0</v>
      </c>
      <c r="L644">
        <v>4</v>
      </c>
      <c r="M644">
        <v>0.65</v>
      </c>
      <c r="N644">
        <v>0.5</v>
      </c>
      <c r="O644">
        <v>0</v>
      </c>
      <c r="P644">
        <v>1</v>
      </c>
      <c r="Q644">
        <v>96.5</v>
      </c>
    </row>
    <row r="645" spans="1:17">
      <c r="A645" t="s">
        <v>559</v>
      </c>
      <c r="B645">
        <v>100000</v>
      </c>
      <c r="C645">
        <v>31.113976999999998</v>
      </c>
      <c r="D645">
        <v>-84.460423000000006</v>
      </c>
      <c r="E645">
        <v>44</v>
      </c>
      <c r="F645" s="1">
        <v>43586</v>
      </c>
      <c r="G645" s="1">
        <v>43738</v>
      </c>
      <c r="H645">
        <v>0</v>
      </c>
      <c r="I645">
        <v>0</v>
      </c>
      <c r="J645">
        <v>0</v>
      </c>
      <c r="K645">
        <v>0</v>
      </c>
      <c r="L645">
        <v>4</v>
      </c>
      <c r="M645">
        <v>0.65</v>
      </c>
      <c r="N645">
        <v>0.5</v>
      </c>
      <c r="O645">
        <v>0</v>
      </c>
      <c r="P645">
        <v>1</v>
      </c>
      <c r="Q645">
        <v>96.5</v>
      </c>
    </row>
    <row r="646" spans="1:17">
      <c r="A646" t="s">
        <v>560</v>
      </c>
      <c r="B646">
        <v>100000</v>
      </c>
      <c r="C646">
        <v>31.113976999999998</v>
      </c>
      <c r="D646">
        <v>-84.460423000000006</v>
      </c>
      <c r="E646">
        <v>44</v>
      </c>
      <c r="F646" s="1">
        <v>43586</v>
      </c>
      <c r="G646" s="1">
        <v>43738</v>
      </c>
      <c r="H646">
        <v>0</v>
      </c>
      <c r="I646">
        <v>0</v>
      </c>
      <c r="J646">
        <v>0</v>
      </c>
      <c r="K646">
        <v>0</v>
      </c>
      <c r="L646">
        <v>4</v>
      </c>
      <c r="M646">
        <v>0.65</v>
      </c>
      <c r="N646">
        <v>0.5</v>
      </c>
      <c r="O646">
        <v>0</v>
      </c>
      <c r="P646">
        <v>1</v>
      </c>
      <c r="Q646">
        <v>96.5</v>
      </c>
    </row>
    <row r="647" spans="1:17">
      <c r="A647" t="s">
        <v>561</v>
      </c>
      <c r="B647">
        <v>100000</v>
      </c>
      <c r="C647">
        <v>31.113976999999998</v>
      </c>
      <c r="D647">
        <v>-84.460423000000006</v>
      </c>
      <c r="E647">
        <v>44</v>
      </c>
      <c r="F647" s="1">
        <v>43586</v>
      </c>
      <c r="G647" s="1">
        <v>43738</v>
      </c>
      <c r="H647">
        <v>0</v>
      </c>
      <c r="I647">
        <v>0</v>
      </c>
      <c r="J647">
        <v>0</v>
      </c>
      <c r="K647">
        <v>0</v>
      </c>
      <c r="L647">
        <v>4</v>
      </c>
      <c r="M647">
        <v>0.65</v>
      </c>
      <c r="N647">
        <v>0.5</v>
      </c>
      <c r="O647">
        <v>0</v>
      </c>
      <c r="P647">
        <v>1</v>
      </c>
      <c r="Q647">
        <v>96.5</v>
      </c>
    </row>
    <row r="648" spans="1:17">
      <c r="A648" t="s">
        <v>562</v>
      </c>
      <c r="B648">
        <v>100000</v>
      </c>
      <c r="C648">
        <v>31.113976999999998</v>
      </c>
      <c r="D648">
        <v>-84.460423000000006</v>
      </c>
      <c r="E648">
        <v>44</v>
      </c>
      <c r="F648" s="1">
        <v>43586</v>
      </c>
      <c r="G648" s="1">
        <v>43738</v>
      </c>
      <c r="H648">
        <v>0</v>
      </c>
      <c r="I648">
        <v>0</v>
      </c>
      <c r="J648">
        <v>0</v>
      </c>
      <c r="K648">
        <v>0</v>
      </c>
      <c r="L648">
        <v>4</v>
      </c>
      <c r="M648">
        <v>0.65</v>
      </c>
      <c r="N648">
        <v>0.5</v>
      </c>
      <c r="O648">
        <v>0</v>
      </c>
      <c r="P648">
        <v>1</v>
      </c>
      <c r="Q648">
        <v>96.5</v>
      </c>
    </row>
    <row r="649" spans="1:17">
      <c r="A649" t="s">
        <v>563</v>
      </c>
      <c r="B649">
        <v>100000</v>
      </c>
      <c r="C649">
        <v>31.113976999999998</v>
      </c>
      <c r="D649">
        <v>-84.460423000000006</v>
      </c>
      <c r="E649">
        <v>44</v>
      </c>
      <c r="F649" s="1">
        <v>43586</v>
      </c>
      <c r="G649" s="1">
        <v>43738</v>
      </c>
      <c r="H649">
        <v>0</v>
      </c>
      <c r="I649">
        <v>0</v>
      </c>
      <c r="J649">
        <v>0</v>
      </c>
      <c r="K649">
        <v>0</v>
      </c>
      <c r="L649">
        <v>4</v>
      </c>
      <c r="M649">
        <v>0.65</v>
      </c>
      <c r="N649">
        <v>0.5</v>
      </c>
      <c r="O649">
        <v>0</v>
      </c>
      <c r="P649">
        <v>1</v>
      </c>
      <c r="Q649">
        <v>96.5</v>
      </c>
    </row>
    <row r="650" spans="1:17">
      <c r="A650" t="s">
        <v>564</v>
      </c>
      <c r="B650">
        <v>100000</v>
      </c>
      <c r="C650">
        <v>31.113976999999998</v>
      </c>
      <c r="D650">
        <v>-84.460423000000006</v>
      </c>
      <c r="E650">
        <v>44</v>
      </c>
      <c r="F650" s="1">
        <v>43586</v>
      </c>
      <c r="G650" s="1">
        <v>43738</v>
      </c>
      <c r="H650">
        <v>0</v>
      </c>
      <c r="I650">
        <v>0</v>
      </c>
      <c r="J650">
        <v>0</v>
      </c>
      <c r="K650">
        <v>0</v>
      </c>
      <c r="L650">
        <v>4</v>
      </c>
      <c r="M650">
        <v>0.65</v>
      </c>
      <c r="N650">
        <v>0.5</v>
      </c>
      <c r="O650">
        <v>0</v>
      </c>
      <c r="P650">
        <v>1</v>
      </c>
      <c r="Q650">
        <v>96.5</v>
      </c>
    </row>
    <row r="651" spans="1:17">
      <c r="A651" t="s">
        <v>565</v>
      </c>
      <c r="B651">
        <v>100000</v>
      </c>
      <c r="C651">
        <v>31.113976999999998</v>
      </c>
      <c r="D651">
        <v>-84.460423000000006</v>
      </c>
      <c r="E651">
        <v>44</v>
      </c>
      <c r="F651" s="1">
        <v>43586</v>
      </c>
      <c r="G651" s="1">
        <v>43738</v>
      </c>
      <c r="H651">
        <v>0</v>
      </c>
      <c r="I651">
        <v>0</v>
      </c>
      <c r="J651">
        <v>0</v>
      </c>
      <c r="K651">
        <v>0</v>
      </c>
      <c r="L651">
        <v>4</v>
      </c>
      <c r="M651">
        <v>0.65</v>
      </c>
      <c r="N651">
        <v>0.5</v>
      </c>
      <c r="O651">
        <v>0</v>
      </c>
      <c r="P651">
        <v>1</v>
      </c>
      <c r="Q651">
        <v>96.5</v>
      </c>
    </row>
    <row r="652" spans="1:17">
      <c r="A652" t="s">
        <v>566</v>
      </c>
      <c r="B652">
        <v>100000</v>
      </c>
      <c r="C652">
        <v>31.113976999999998</v>
      </c>
      <c r="D652">
        <v>-84.460423000000006</v>
      </c>
      <c r="E652">
        <v>44</v>
      </c>
      <c r="F652" s="1">
        <v>43952</v>
      </c>
      <c r="G652" s="1">
        <v>44104</v>
      </c>
      <c r="H652">
        <v>0</v>
      </c>
      <c r="I652">
        <v>0</v>
      </c>
      <c r="J652">
        <v>0</v>
      </c>
      <c r="K652">
        <v>0</v>
      </c>
      <c r="L652">
        <v>4</v>
      </c>
      <c r="M652">
        <v>0.65</v>
      </c>
      <c r="N652">
        <v>0.5</v>
      </c>
      <c r="O652">
        <v>0</v>
      </c>
      <c r="P652">
        <v>1</v>
      </c>
      <c r="Q652">
        <v>96.5</v>
      </c>
    </row>
    <row r="653" spans="1:17">
      <c r="A653" t="s">
        <v>567</v>
      </c>
      <c r="B653">
        <v>100000</v>
      </c>
      <c r="C653">
        <v>31.113976999999998</v>
      </c>
      <c r="D653">
        <v>-84.460423000000006</v>
      </c>
      <c r="E653">
        <v>44</v>
      </c>
      <c r="F653" s="1">
        <v>43952</v>
      </c>
      <c r="G653" s="1">
        <v>44104</v>
      </c>
      <c r="H653">
        <v>0</v>
      </c>
      <c r="I653">
        <v>0</v>
      </c>
      <c r="J653">
        <v>0</v>
      </c>
      <c r="K653">
        <v>0</v>
      </c>
      <c r="L653">
        <v>4</v>
      </c>
      <c r="M653">
        <v>0.65</v>
      </c>
      <c r="N653">
        <v>0.5</v>
      </c>
      <c r="O653">
        <v>0</v>
      </c>
      <c r="P653">
        <v>1</v>
      </c>
      <c r="Q653">
        <v>96.5</v>
      </c>
    </row>
    <row r="654" spans="1:17">
      <c r="A654" t="s">
        <v>568</v>
      </c>
      <c r="B654">
        <v>100000</v>
      </c>
      <c r="C654">
        <v>31.113976999999998</v>
      </c>
      <c r="D654">
        <v>-84.460423000000006</v>
      </c>
      <c r="E654">
        <v>44</v>
      </c>
      <c r="F654" s="1">
        <v>43952</v>
      </c>
      <c r="G654" s="1">
        <v>44104</v>
      </c>
      <c r="H654">
        <v>0</v>
      </c>
      <c r="I654">
        <v>0</v>
      </c>
      <c r="J654">
        <v>0</v>
      </c>
      <c r="K654">
        <v>0</v>
      </c>
      <c r="L654">
        <v>4</v>
      </c>
      <c r="M654">
        <v>0.65</v>
      </c>
      <c r="N654">
        <v>0.5</v>
      </c>
      <c r="O654">
        <v>0</v>
      </c>
      <c r="P654">
        <v>1</v>
      </c>
      <c r="Q654">
        <v>96.5</v>
      </c>
    </row>
    <row r="655" spans="1:17">
      <c r="A655" t="s">
        <v>569</v>
      </c>
      <c r="B655">
        <v>100000</v>
      </c>
      <c r="C655">
        <v>31.113976999999998</v>
      </c>
      <c r="D655">
        <v>-84.460423000000006</v>
      </c>
      <c r="E655">
        <v>44</v>
      </c>
      <c r="F655" s="1">
        <v>43952</v>
      </c>
      <c r="G655" s="1">
        <v>44104</v>
      </c>
      <c r="H655">
        <v>0</v>
      </c>
      <c r="I655">
        <v>0</v>
      </c>
      <c r="J655">
        <v>0</v>
      </c>
      <c r="K655">
        <v>0</v>
      </c>
      <c r="L655">
        <v>4</v>
      </c>
      <c r="M655">
        <v>0.65</v>
      </c>
      <c r="N655">
        <v>0.5</v>
      </c>
      <c r="O655">
        <v>0</v>
      </c>
      <c r="P655">
        <v>1</v>
      </c>
      <c r="Q655">
        <v>96.5</v>
      </c>
    </row>
    <row r="656" spans="1:17">
      <c r="A656" t="s">
        <v>570</v>
      </c>
      <c r="B656">
        <v>100000</v>
      </c>
      <c r="C656">
        <v>31.113976999999998</v>
      </c>
      <c r="D656">
        <v>-84.460423000000006</v>
      </c>
      <c r="E656">
        <v>44</v>
      </c>
      <c r="F656" s="1">
        <v>43952</v>
      </c>
      <c r="G656" s="1">
        <v>44104</v>
      </c>
      <c r="H656">
        <v>0</v>
      </c>
      <c r="I656">
        <v>0</v>
      </c>
      <c r="J656">
        <v>0</v>
      </c>
      <c r="K656">
        <v>0</v>
      </c>
      <c r="L656">
        <v>4</v>
      </c>
      <c r="M656">
        <v>0.65</v>
      </c>
      <c r="N656">
        <v>0.5</v>
      </c>
      <c r="O656">
        <v>0</v>
      </c>
      <c r="P656">
        <v>1</v>
      </c>
      <c r="Q656">
        <v>96.5</v>
      </c>
    </row>
    <row r="657" spans="1:17">
      <c r="A657" t="s">
        <v>571</v>
      </c>
      <c r="B657">
        <v>100000</v>
      </c>
      <c r="C657">
        <v>31.113976999999998</v>
      </c>
      <c r="D657">
        <v>-84.460423000000006</v>
      </c>
      <c r="E657">
        <v>44</v>
      </c>
      <c r="F657" s="1">
        <v>43952</v>
      </c>
      <c r="G657" s="1">
        <v>44104</v>
      </c>
      <c r="H657">
        <v>0</v>
      </c>
      <c r="I657">
        <v>0</v>
      </c>
      <c r="J657">
        <v>0</v>
      </c>
      <c r="K657">
        <v>0</v>
      </c>
      <c r="L657">
        <v>4</v>
      </c>
      <c r="M657">
        <v>0.65</v>
      </c>
      <c r="N657">
        <v>0.5</v>
      </c>
      <c r="O657">
        <v>0</v>
      </c>
      <c r="P657">
        <v>1</v>
      </c>
      <c r="Q657">
        <v>96.5</v>
      </c>
    </row>
    <row r="658" spans="1:17">
      <c r="A658" t="s">
        <v>572</v>
      </c>
      <c r="B658">
        <v>100000</v>
      </c>
      <c r="C658">
        <v>31.113976999999998</v>
      </c>
      <c r="D658">
        <v>-84.460423000000006</v>
      </c>
      <c r="E658">
        <v>44</v>
      </c>
      <c r="F658" s="1">
        <v>43952</v>
      </c>
      <c r="G658" s="1">
        <v>44104</v>
      </c>
      <c r="H658">
        <v>0</v>
      </c>
      <c r="I658">
        <v>0</v>
      </c>
      <c r="J658">
        <v>0</v>
      </c>
      <c r="K658">
        <v>0</v>
      </c>
      <c r="L658">
        <v>4</v>
      </c>
      <c r="M658">
        <v>0.65</v>
      </c>
      <c r="N658">
        <v>0.5</v>
      </c>
      <c r="O658">
        <v>0</v>
      </c>
      <c r="P658">
        <v>1</v>
      </c>
      <c r="Q658">
        <v>96.5</v>
      </c>
    </row>
    <row r="659" spans="1:17">
      <c r="A659" t="s">
        <v>573</v>
      </c>
      <c r="B659">
        <v>100000</v>
      </c>
      <c r="C659">
        <v>31.113976999999998</v>
      </c>
      <c r="D659">
        <v>-84.460423000000006</v>
      </c>
      <c r="E659">
        <v>44</v>
      </c>
      <c r="F659" s="1">
        <v>43952</v>
      </c>
      <c r="G659" s="1">
        <v>44104</v>
      </c>
      <c r="H659">
        <v>0</v>
      </c>
      <c r="I659">
        <v>0</v>
      </c>
      <c r="J659">
        <v>0</v>
      </c>
      <c r="K659">
        <v>0</v>
      </c>
      <c r="L659">
        <v>4</v>
      </c>
      <c r="M659">
        <v>0.65</v>
      </c>
      <c r="N659">
        <v>0.5</v>
      </c>
      <c r="O659">
        <v>0</v>
      </c>
      <c r="P659">
        <v>1</v>
      </c>
      <c r="Q659">
        <v>96.5</v>
      </c>
    </row>
    <row r="660" spans="1:17">
      <c r="A660" t="s">
        <v>574</v>
      </c>
      <c r="B660">
        <v>100000</v>
      </c>
      <c r="C660">
        <v>31.113976999999998</v>
      </c>
      <c r="D660">
        <v>-84.460423000000006</v>
      </c>
      <c r="E660">
        <v>44</v>
      </c>
      <c r="F660" s="1">
        <v>43952</v>
      </c>
      <c r="G660" s="1">
        <v>44104</v>
      </c>
      <c r="H660">
        <v>0</v>
      </c>
      <c r="I660">
        <v>0</v>
      </c>
      <c r="J660">
        <v>0</v>
      </c>
      <c r="K660">
        <v>0</v>
      </c>
      <c r="L660">
        <v>4</v>
      </c>
      <c r="M660">
        <v>0.65</v>
      </c>
      <c r="N660">
        <v>0.5</v>
      </c>
      <c r="O660">
        <v>0</v>
      </c>
      <c r="P660">
        <v>1</v>
      </c>
      <c r="Q660">
        <v>96.5</v>
      </c>
    </row>
    <row r="661" spans="1:17">
      <c r="A661" t="s">
        <v>575</v>
      </c>
      <c r="B661">
        <v>100000</v>
      </c>
      <c r="C661">
        <v>31.113976999999998</v>
      </c>
      <c r="D661">
        <v>-84.460423000000006</v>
      </c>
      <c r="E661">
        <v>44</v>
      </c>
      <c r="F661" s="1">
        <v>43952</v>
      </c>
      <c r="G661" s="1">
        <v>44104</v>
      </c>
      <c r="H661">
        <v>0</v>
      </c>
      <c r="I661">
        <v>0</v>
      </c>
      <c r="J661">
        <v>0</v>
      </c>
      <c r="K661">
        <v>0</v>
      </c>
      <c r="L661">
        <v>4</v>
      </c>
      <c r="M661">
        <v>0.65</v>
      </c>
      <c r="N661">
        <v>0.5</v>
      </c>
      <c r="O661">
        <v>0</v>
      </c>
      <c r="P661">
        <v>1</v>
      </c>
      <c r="Q661">
        <v>96.5</v>
      </c>
    </row>
    <row r="662" spans="1:17">
      <c r="A662" t="s">
        <v>576</v>
      </c>
      <c r="B662">
        <v>100000</v>
      </c>
      <c r="C662">
        <v>31.113976999999998</v>
      </c>
      <c r="D662">
        <v>-84.460423000000006</v>
      </c>
      <c r="E662">
        <v>44</v>
      </c>
      <c r="F662" s="1">
        <v>43952</v>
      </c>
      <c r="G662" s="1">
        <v>44104</v>
      </c>
      <c r="H662">
        <v>0</v>
      </c>
      <c r="I662">
        <v>0</v>
      </c>
      <c r="J662">
        <v>0</v>
      </c>
      <c r="K662">
        <v>0</v>
      </c>
      <c r="L662">
        <v>4</v>
      </c>
      <c r="M662">
        <v>0.65</v>
      </c>
      <c r="N662">
        <v>0.5</v>
      </c>
      <c r="O662">
        <v>0</v>
      </c>
      <c r="P662">
        <v>1</v>
      </c>
      <c r="Q662">
        <v>96.5</v>
      </c>
    </row>
    <row r="663" spans="1:17">
      <c r="A663" t="s">
        <v>577</v>
      </c>
      <c r="B663">
        <v>100000</v>
      </c>
      <c r="C663">
        <v>31.113976999999998</v>
      </c>
      <c r="D663">
        <v>-84.460423000000006</v>
      </c>
      <c r="E663">
        <v>44</v>
      </c>
      <c r="F663" s="1">
        <v>43952</v>
      </c>
      <c r="G663" s="1">
        <v>44104</v>
      </c>
      <c r="H663">
        <v>0</v>
      </c>
      <c r="I663">
        <v>0</v>
      </c>
      <c r="J663">
        <v>0</v>
      </c>
      <c r="K663">
        <v>0</v>
      </c>
      <c r="L663">
        <v>4</v>
      </c>
      <c r="M663">
        <v>0.65</v>
      </c>
      <c r="N663">
        <v>0.5</v>
      </c>
      <c r="O663">
        <v>0</v>
      </c>
      <c r="P663">
        <v>1</v>
      </c>
      <c r="Q663">
        <v>96.5</v>
      </c>
    </row>
    <row r="664" spans="1:17">
      <c r="A664" t="s">
        <v>578</v>
      </c>
      <c r="B664">
        <v>100000</v>
      </c>
      <c r="C664">
        <v>31.113976999999998</v>
      </c>
      <c r="D664">
        <v>-84.460423000000006</v>
      </c>
      <c r="E664">
        <v>44</v>
      </c>
      <c r="F664" s="1">
        <v>43952</v>
      </c>
      <c r="G664" s="1">
        <v>44104</v>
      </c>
      <c r="H664">
        <v>0</v>
      </c>
      <c r="I664">
        <v>0</v>
      </c>
      <c r="J664">
        <v>0</v>
      </c>
      <c r="K664">
        <v>0</v>
      </c>
      <c r="L664">
        <v>4</v>
      </c>
      <c r="M664">
        <v>0.65</v>
      </c>
      <c r="N664">
        <v>0.5</v>
      </c>
      <c r="O664">
        <v>0</v>
      </c>
      <c r="P664">
        <v>1</v>
      </c>
      <c r="Q664">
        <v>96.5</v>
      </c>
    </row>
    <row r="665" spans="1:17">
      <c r="A665" t="s">
        <v>579</v>
      </c>
      <c r="B665">
        <v>100000</v>
      </c>
      <c r="C665">
        <v>31.113976999999998</v>
      </c>
      <c r="D665">
        <v>-84.460423000000006</v>
      </c>
      <c r="E665">
        <v>44</v>
      </c>
      <c r="F665" s="1">
        <v>43952</v>
      </c>
      <c r="G665" s="1">
        <v>44104</v>
      </c>
      <c r="H665">
        <v>0</v>
      </c>
      <c r="I665">
        <v>0</v>
      </c>
      <c r="J665">
        <v>0</v>
      </c>
      <c r="K665">
        <v>0</v>
      </c>
      <c r="L665">
        <v>4</v>
      </c>
      <c r="M665">
        <v>0.65</v>
      </c>
      <c r="N665">
        <v>0.5</v>
      </c>
      <c r="O665">
        <v>0</v>
      </c>
      <c r="P665">
        <v>1</v>
      </c>
      <c r="Q665">
        <v>96.5</v>
      </c>
    </row>
    <row r="666" spans="1:17">
      <c r="A666" t="s">
        <v>580</v>
      </c>
      <c r="B666">
        <v>100000</v>
      </c>
      <c r="C666">
        <v>31.113976999999998</v>
      </c>
      <c r="D666">
        <v>-84.460423000000006</v>
      </c>
      <c r="E666">
        <v>44</v>
      </c>
      <c r="F666" s="1">
        <v>43952</v>
      </c>
      <c r="G666" s="1">
        <v>44104</v>
      </c>
      <c r="H666">
        <v>0</v>
      </c>
      <c r="I666">
        <v>0</v>
      </c>
      <c r="J666">
        <v>0</v>
      </c>
      <c r="K666">
        <v>0</v>
      </c>
      <c r="L666">
        <v>4</v>
      </c>
      <c r="M666">
        <v>0.65</v>
      </c>
      <c r="N666">
        <v>0.5</v>
      </c>
      <c r="O666">
        <v>0</v>
      </c>
      <c r="P666">
        <v>1</v>
      </c>
      <c r="Q666">
        <v>96.5</v>
      </c>
    </row>
    <row r="667" spans="1:17">
      <c r="A667" t="s">
        <v>581</v>
      </c>
      <c r="B667">
        <v>100000</v>
      </c>
      <c r="C667">
        <v>31.113976999999998</v>
      </c>
      <c r="D667">
        <v>-84.460423000000006</v>
      </c>
      <c r="E667">
        <v>44</v>
      </c>
      <c r="F667" s="1">
        <v>43952</v>
      </c>
      <c r="G667" s="1">
        <v>44104</v>
      </c>
      <c r="H667">
        <v>0</v>
      </c>
      <c r="I667">
        <v>0</v>
      </c>
      <c r="J667">
        <v>0</v>
      </c>
      <c r="K667">
        <v>0</v>
      </c>
      <c r="L667">
        <v>4</v>
      </c>
      <c r="M667">
        <v>0.65</v>
      </c>
      <c r="N667">
        <v>0.5</v>
      </c>
      <c r="O667">
        <v>0</v>
      </c>
      <c r="P667">
        <v>1</v>
      </c>
      <c r="Q667">
        <v>96.5</v>
      </c>
    </row>
    <row r="668" spans="1:17">
      <c r="A668" t="s">
        <v>582</v>
      </c>
      <c r="B668">
        <v>100000</v>
      </c>
      <c r="C668">
        <v>31.113976999999998</v>
      </c>
      <c r="D668">
        <v>-84.460423000000006</v>
      </c>
      <c r="E668">
        <v>44</v>
      </c>
      <c r="F668" s="1">
        <v>43952</v>
      </c>
      <c r="G668" s="1">
        <v>44104</v>
      </c>
      <c r="H668">
        <v>0</v>
      </c>
      <c r="I668">
        <v>0</v>
      </c>
      <c r="J668">
        <v>0</v>
      </c>
      <c r="K668">
        <v>0</v>
      </c>
      <c r="L668">
        <v>4</v>
      </c>
      <c r="M668">
        <v>0.65</v>
      </c>
      <c r="N668">
        <v>0.5</v>
      </c>
      <c r="O668">
        <v>0</v>
      </c>
      <c r="P668">
        <v>1</v>
      </c>
      <c r="Q668">
        <v>96.5</v>
      </c>
    </row>
    <row r="669" spans="1:17">
      <c r="A669" t="s">
        <v>583</v>
      </c>
      <c r="B669">
        <v>100000</v>
      </c>
      <c r="C669">
        <v>31.113976999999998</v>
      </c>
      <c r="D669">
        <v>-84.460423000000006</v>
      </c>
      <c r="E669">
        <v>44</v>
      </c>
      <c r="F669" s="1">
        <v>43952</v>
      </c>
      <c r="G669" s="1">
        <v>44104</v>
      </c>
      <c r="H669">
        <v>0</v>
      </c>
      <c r="I669">
        <v>0</v>
      </c>
      <c r="J669">
        <v>0</v>
      </c>
      <c r="K669">
        <v>0</v>
      </c>
      <c r="L669">
        <v>4</v>
      </c>
      <c r="M669">
        <v>0.65</v>
      </c>
      <c r="N669">
        <v>0.5</v>
      </c>
      <c r="O669">
        <v>0</v>
      </c>
      <c r="P669">
        <v>1</v>
      </c>
      <c r="Q669">
        <v>96.5</v>
      </c>
    </row>
    <row r="670" spans="1:17">
      <c r="A670" t="s">
        <v>584</v>
      </c>
      <c r="B670">
        <v>100000</v>
      </c>
      <c r="C670">
        <v>31.113976999999998</v>
      </c>
      <c r="D670">
        <v>-84.460423000000006</v>
      </c>
      <c r="E670">
        <v>44</v>
      </c>
      <c r="F670" s="1">
        <v>43952</v>
      </c>
      <c r="G670" s="1">
        <v>44104</v>
      </c>
      <c r="H670">
        <v>0</v>
      </c>
      <c r="I670">
        <v>0</v>
      </c>
      <c r="J670">
        <v>0</v>
      </c>
      <c r="K670">
        <v>0</v>
      </c>
      <c r="L670">
        <v>4</v>
      </c>
      <c r="M670">
        <v>0.65</v>
      </c>
      <c r="N670">
        <v>0.5</v>
      </c>
      <c r="O670">
        <v>0</v>
      </c>
      <c r="P670">
        <v>1</v>
      </c>
      <c r="Q670">
        <v>96.5</v>
      </c>
    </row>
    <row r="671" spans="1:17">
      <c r="A671" t="s">
        <v>585</v>
      </c>
      <c r="B671">
        <v>100000</v>
      </c>
      <c r="C671">
        <v>31.113976999999998</v>
      </c>
      <c r="D671">
        <v>-84.460423000000006</v>
      </c>
      <c r="E671">
        <v>44</v>
      </c>
      <c r="F671" s="1">
        <v>43952</v>
      </c>
      <c r="G671" s="1">
        <v>44104</v>
      </c>
      <c r="H671">
        <v>0</v>
      </c>
      <c r="I671">
        <v>0</v>
      </c>
      <c r="J671">
        <v>0</v>
      </c>
      <c r="K671">
        <v>0</v>
      </c>
      <c r="L671">
        <v>4</v>
      </c>
      <c r="M671">
        <v>0.65</v>
      </c>
      <c r="N671">
        <v>0.5</v>
      </c>
      <c r="O671">
        <v>0</v>
      </c>
      <c r="P671">
        <v>1</v>
      </c>
      <c r="Q671">
        <v>96.5</v>
      </c>
    </row>
    <row r="672" spans="1:17">
      <c r="A672" t="s">
        <v>586</v>
      </c>
      <c r="B672">
        <v>100000</v>
      </c>
      <c r="C672">
        <v>31.113976999999998</v>
      </c>
      <c r="D672">
        <v>-84.460423000000006</v>
      </c>
      <c r="E672">
        <v>44</v>
      </c>
      <c r="F672" s="1">
        <v>43952</v>
      </c>
      <c r="G672" s="1">
        <v>44104</v>
      </c>
      <c r="H672">
        <v>0</v>
      </c>
      <c r="I672">
        <v>0</v>
      </c>
      <c r="J672">
        <v>0</v>
      </c>
      <c r="K672">
        <v>0</v>
      </c>
      <c r="L672">
        <v>4</v>
      </c>
      <c r="M672">
        <v>0.65</v>
      </c>
      <c r="N672">
        <v>0.5</v>
      </c>
      <c r="O672">
        <v>0</v>
      </c>
      <c r="P672">
        <v>1</v>
      </c>
      <c r="Q672">
        <v>96.5</v>
      </c>
    </row>
    <row r="673" spans="1:17">
      <c r="A673" t="s">
        <v>587</v>
      </c>
      <c r="B673">
        <v>100000</v>
      </c>
      <c r="C673">
        <v>31.113976999999998</v>
      </c>
      <c r="D673">
        <v>-84.460423000000006</v>
      </c>
      <c r="E673">
        <v>44</v>
      </c>
      <c r="F673" s="1">
        <v>43952</v>
      </c>
      <c r="G673" s="1">
        <v>44104</v>
      </c>
      <c r="H673">
        <v>0</v>
      </c>
      <c r="I673">
        <v>0</v>
      </c>
      <c r="J673">
        <v>0</v>
      </c>
      <c r="K673">
        <v>0</v>
      </c>
      <c r="L673">
        <v>4</v>
      </c>
      <c r="M673">
        <v>0.65</v>
      </c>
      <c r="N673">
        <v>0.5</v>
      </c>
      <c r="O673">
        <v>0</v>
      </c>
      <c r="P673">
        <v>1</v>
      </c>
      <c r="Q673">
        <v>96.5</v>
      </c>
    </row>
    <row r="674" spans="1:17">
      <c r="A674" t="s">
        <v>588</v>
      </c>
      <c r="B674">
        <v>100000</v>
      </c>
      <c r="C674">
        <v>31.113976999999998</v>
      </c>
      <c r="D674">
        <v>-84.460423000000006</v>
      </c>
      <c r="E674">
        <v>44</v>
      </c>
      <c r="F674" s="1">
        <v>43952</v>
      </c>
      <c r="G674" s="1">
        <v>44104</v>
      </c>
      <c r="H674">
        <v>0</v>
      </c>
      <c r="I674">
        <v>0</v>
      </c>
      <c r="J674">
        <v>0</v>
      </c>
      <c r="K674">
        <v>0</v>
      </c>
      <c r="L674">
        <v>4</v>
      </c>
      <c r="M674">
        <v>0.65</v>
      </c>
      <c r="N674">
        <v>0.5</v>
      </c>
      <c r="O674">
        <v>0</v>
      </c>
      <c r="P674">
        <v>1</v>
      </c>
      <c r="Q674">
        <v>96.5</v>
      </c>
    </row>
    <row r="675" spans="1:17">
      <c r="A675" t="s">
        <v>589</v>
      </c>
      <c r="B675">
        <v>100000</v>
      </c>
      <c r="C675">
        <v>31.113976999999998</v>
      </c>
      <c r="D675">
        <v>-84.460423000000006</v>
      </c>
      <c r="E675">
        <v>44</v>
      </c>
      <c r="F675" s="1">
        <v>43952</v>
      </c>
      <c r="G675" s="1">
        <v>44104</v>
      </c>
      <c r="H675">
        <v>0</v>
      </c>
      <c r="I675">
        <v>0</v>
      </c>
      <c r="J675">
        <v>0</v>
      </c>
      <c r="K675">
        <v>0</v>
      </c>
      <c r="L675">
        <v>4</v>
      </c>
      <c r="M675">
        <v>0.65</v>
      </c>
      <c r="N675">
        <v>0.5</v>
      </c>
      <c r="O675">
        <v>0</v>
      </c>
      <c r="P675">
        <v>1</v>
      </c>
      <c r="Q675">
        <v>96.5</v>
      </c>
    </row>
    <row r="676" spans="1:17">
      <c r="A676" t="s">
        <v>590</v>
      </c>
      <c r="B676">
        <v>100000</v>
      </c>
      <c r="C676">
        <v>31.113976999999998</v>
      </c>
      <c r="D676">
        <v>-84.460423000000006</v>
      </c>
      <c r="E676">
        <v>44</v>
      </c>
      <c r="F676" s="1">
        <v>44317</v>
      </c>
      <c r="G676" s="1">
        <v>44469</v>
      </c>
      <c r="H676">
        <v>0</v>
      </c>
      <c r="I676">
        <v>0</v>
      </c>
      <c r="J676">
        <v>0</v>
      </c>
      <c r="K676">
        <v>0</v>
      </c>
      <c r="L676">
        <v>4</v>
      </c>
      <c r="M676">
        <v>0.65</v>
      </c>
      <c r="N676">
        <v>0.5</v>
      </c>
      <c r="O676">
        <v>0</v>
      </c>
      <c r="P676">
        <v>1</v>
      </c>
      <c r="Q676">
        <v>96.5</v>
      </c>
    </row>
    <row r="677" spans="1:17">
      <c r="A677" t="s">
        <v>591</v>
      </c>
      <c r="B677">
        <v>100000</v>
      </c>
      <c r="C677">
        <v>31.113976999999998</v>
      </c>
      <c r="D677">
        <v>-84.460423000000006</v>
      </c>
      <c r="E677">
        <v>44</v>
      </c>
      <c r="F677" s="1">
        <v>44317</v>
      </c>
      <c r="G677" s="1">
        <v>44469</v>
      </c>
      <c r="H677">
        <v>0</v>
      </c>
      <c r="I677">
        <v>0</v>
      </c>
      <c r="J677">
        <v>0</v>
      </c>
      <c r="K677">
        <v>0</v>
      </c>
      <c r="L677">
        <v>4</v>
      </c>
      <c r="M677">
        <v>0.65</v>
      </c>
      <c r="N677">
        <v>0.5</v>
      </c>
      <c r="O677">
        <v>0</v>
      </c>
      <c r="P677">
        <v>1</v>
      </c>
      <c r="Q677">
        <v>96.5</v>
      </c>
    </row>
    <row r="678" spans="1:17">
      <c r="A678" t="s">
        <v>592</v>
      </c>
      <c r="B678">
        <v>100000</v>
      </c>
      <c r="C678">
        <v>31.113976999999998</v>
      </c>
      <c r="D678">
        <v>-84.460423000000006</v>
      </c>
      <c r="E678">
        <v>44</v>
      </c>
      <c r="F678" s="1">
        <v>44317</v>
      </c>
      <c r="G678" s="1">
        <v>44469</v>
      </c>
      <c r="H678">
        <v>0</v>
      </c>
      <c r="I678">
        <v>0</v>
      </c>
      <c r="J678">
        <v>0</v>
      </c>
      <c r="K678">
        <v>0</v>
      </c>
      <c r="L678">
        <v>4</v>
      </c>
      <c r="M678">
        <v>0.65</v>
      </c>
      <c r="N678">
        <v>0.5</v>
      </c>
      <c r="O678">
        <v>0</v>
      </c>
      <c r="P678">
        <v>1</v>
      </c>
      <c r="Q678">
        <v>96.5</v>
      </c>
    </row>
    <row r="679" spans="1:17">
      <c r="A679" t="s">
        <v>593</v>
      </c>
      <c r="B679">
        <v>100000</v>
      </c>
      <c r="C679">
        <v>31.113976999999998</v>
      </c>
      <c r="D679">
        <v>-84.460423000000006</v>
      </c>
      <c r="E679">
        <v>44</v>
      </c>
      <c r="F679" s="1">
        <v>44317</v>
      </c>
      <c r="G679" s="1">
        <v>44469</v>
      </c>
      <c r="H679">
        <v>0</v>
      </c>
      <c r="I679">
        <v>0</v>
      </c>
      <c r="J679">
        <v>0</v>
      </c>
      <c r="K679">
        <v>0</v>
      </c>
      <c r="L679">
        <v>4</v>
      </c>
      <c r="M679">
        <v>0.65</v>
      </c>
      <c r="N679">
        <v>0.5</v>
      </c>
      <c r="O679">
        <v>0</v>
      </c>
      <c r="P679">
        <v>1</v>
      </c>
      <c r="Q679">
        <v>96.5</v>
      </c>
    </row>
    <row r="680" spans="1:17">
      <c r="A680" t="s">
        <v>594</v>
      </c>
      <c r="B680">
        <v>100000</v>
      </c>
      <c r="C680">
        <v>31.113976999999998</v>
      </c>
      <c r="D680">
        <v>-84.460423000000006</v>
      </c>
      <c r="E680">
        <v>44</v>
      </c>
      <c r="F680" s="1">
        <v>44317</v>
      </c>
      <c r="G680" s="1">
        <v>44469</v>
      </c>
      <c r="H680">
        <v>0</v>
      </c>
      <c r="I680">
        <v>0</v>
      </c>
      <c r="J680">
        <v>0</v>
      </c>
      <c r="K680">
        <v>0</v>
      </c>
      <c r="L680">
        <v>4</v>
      </c>
      <c r="M680">
        <v>0.65</v>
      </c>
      <c r="N680">
        <v>0.5</v>
      </c>
      <c r="O680">
        <v>0</v>
      </c>
      <c r="P680">
        <v>1</v>
      </c>
      <c r="Q680">
        <v>96.5</v>
      </c>
    </row>
    <row r="681" spans="1:17">
      <c r="A681" t="s">
        <v>595</v>
      </c>
      <c r="B681">
        <v>100000</v>
      </c>
      <c r="C681">
        <v>31.113976999999998</v>
      </c>
      <c r="D681">
        <v>-84.460423000000006</v>
      </c>
      <c r="E681">
        <v>44</v>
      </c>
      <c r="F681" s="1">
        <v>44317</v>
      </c>
      <c r="G681" s="1">
        <v>44469</v>
      </c>
      <c r="H681">
        <v>0</v>
      </c>
      <c r="I681">
        <v>0</v>
      </c>
      <c r="J681">
        <v>0</v>
      </c>
      <c r="K681">
        <v>0</v>
      </c>
      <c r="L681">
        <v>4</v>
      </c>
      <c r="M681">
        <v>0.65</v>
      </c>
      <c r="N681">
        <v>0.5</v>
      </c>
      <c r="O681">
        <v>0</v>
      </c>
      <c r="P681">
        <v>1</v>
      </c>
      <c r="Q681">
        <v>96.5</v>
      </c>
    </row>
    <row r="682" spans="1:17">
      <c r="A682" t="s">
        <v>596</v>
      </c>
      <c r="B682">
        <v>100000</v>
      </c>
      <c r="C682">
        <v>31.113976999999998</v>
      </c>
      <c r="D682">
        <v>-84.460423000000006</v>
      </c>
      <c r="E682">
        <v>44</v>
      </c>
      <c r="F682" s="1">
        <v>44317</v>
      </c>
      <c r="G682" s="1">
        <v>44469</v>
      </c>
      <c r="H682">
        <v>0</v>
      </c>
      <c r="I682">
        <v>0</v>
      </c>
      <c r="J682">
        <v>0</v>
      </c>
      <c r="K682">
        <v>0</v>
      </c>
      <c r="L682">
        <v>4</v>
      </c>
      <c r="M682">
        <v>0.65</v>
      </c>
      <c r="N682">
        <v>0.5</v>
      </c>
      <c r="O682">
        <v>0</v>
      </c>
      <c r="P682">
        <v>1</v>
      </c>
      <c r="Q682">
        <v>96.5</v>
      </c>
    </row>
    <row r="683" spans="1:17">
      <c r="A683" t="s">
        <v>597</v>
      </c>
      <c r="B683">
        <v>100000</v>
      </c>
      <c r="C683">
        <v>31.113976999999998</v>
      </c>
      <c r="D683">
        <v>-84.460423000000006</v>
      </c>
      <c r="E683">
        <v>44</v>
      </c>
      <c r="F683" s="1">
        <v>44317</v>
      </c>
      <c r="G683" s="1">
        <v>44469</v>
      </c>
      <c r="H683">
        <v>0</v>
      </c>
      <c r="I683">
        <v>0</v>
      </c>
      <c r="J683">
        <v>0</v>
      </c>
      <c r="K683">
        <v>0</v>
      </c>
      <c r="L683">
        <v>4</v>
      </c>
      <c r="M683">
        <v>0.65</v>
      </c>
      <c r="N683">
        <v>0.5</v>
      </c>
      <c r="O683">
        <v>0</v>
      </c>
      <c r="P683">
        <v>1</v>
      </c>
      <c r="Q683">
        <v>96.5</v>
      </c>
    </row>
    <row r="684" spans="1:17">
      <c r="A684" t="s">
        <v>598</v>
      </c>
      <c r="B684">
        <v>100000</v>
      </c>
      <c r="C684">
        <v>31.113976999999998</v>
      </c>
      <c r="D684">
        <v>-84.460423000000006</v>
      </c>
      <c r="E684">
        <v>44</v>
      </c>
      <c r="F684" s="1">
        <v>44317</v>
      </c>
      <c r="G684" s="1">
        <v>44469</v>
      </c>
      <c r="H684">
        <v>0</v>
      </c>
      <c r="I684">
        <v>0</v>
      </c>
      <c r="J684">
        <v>0</v>
      </c>
      <c r="K684">
        <v>0</v>
      </c>
      <c r="L684">
        <v>4</v>
      </c>
      <c r="M684">
        <v>0.65</v>
      </c>
      <c r="N684">
        <v>0.5</v>
      </c>
      <c r="O684">
        <v>0</v>
      </c>
      <c r="P684">
        <v>1</v>
      </c>
      <c r="Q684">
        <v>96.5</v>
      </c>
    </row>
    <row r="685" spans="1:17">
      <c r="A685" t="s">
        <v>599</v>
      </c>
      <c r="B685">
        <v>100000</v>
      </c>
      <c r="C685">
        <v>31.113976999999998</v>
      </c>
      <c r="D685">
        <v>-84.460423000000006</v>
      </c>
      <c r="E685">
        <v>44</v>
      </c>
      <c r="F685" s="1">
        <v>44317</v>
      </c>
      <c r="G685" s="1">
        <v>44469</v>
      </c>
      <c r="H685">
        <v>0</v>
      </c>
      <c r="I685">
        <v>0</v>
      </c>
      <c r="J685">
        <v>0</v>
      </c>
      <c r="K685">
        <v>0</v>
      </c>
      <c r="L685">
        <v>4</v>
      </c>
      <c r="M685">
        <v>0.65</v>
      </c>
      <c r="N685">
        <v>0.5</v>
      </c>
      <c r="O685">
        <v>0</v>
      </c>
      <c r="P685">
        <v>1</v>
      </c>
      <c r="Q685">
        <v>96.5</v>
      </c>
    </row>
    <row r="686" spans="1:17">
      <c r="A686" t="s">
        <v>600</v>
      </c>
      <c r="B686">
        <v>100000</v>
      </c>
      <c r="C686">
        <v>31.113976999999998</v>
      </c>
      <c r="D686">
        <v>-84.460423000000006</v>
      </c>
      <c r="E686">
        <v>44</v>
      </c>
      <c r="F686" s="1">
        <v>44317</v>
      </c>
      <c r="G686" s="1">
        <v>44469</v>
      </c>
      <c r="H686">
        <v>0</v>
      </c>
      <c r="I686">
        <v>0</v>
      </c>
      <c r="J686">
        <v>0</v>
      </c>
      <c r="K686">
        <v>0</v>
      </c>
      <c r="L686">
        <v>4</v>
      </c>
      <c r="M686">
        <v>0.65</v>
      </c>
      <c r="N686">
        <v>0.5</v>
      </c>
      <c r="O686">
        <v>0</v>
      </c>
      <c r="P686">
        <v>1</v>
      </c>
      <c r="Q686">
        <v>96.5</v>
      </c>
    </row>
    <row r="687" spans="1:17">
      <c r="A687" t="s">
        <v>601</v>
      </c>
      <c r="B687">
        <v>100000</v>
      </c>
      <c r="C687">
        <v>31.113976999999998</v>
      </c>
      <c r="D687">
        <v>-84.460423000000006</v>
      </c>
      <c r="E687">
        <v>44</v>
      </c>
      <c r="F687" s="1">
        <v>44317</v>
      </c>
      <c r="G687" s="1">
        <v>44469</v>
      </c>
      <c r="H687">
        <v>0</v>
      </c>
      <c r="I687">
        <v>0</v>
      </c>
      <c r="J687">
        <v>0</v>
      </c>
      <c r="K687">
        <v>0</v>
      </c>
      <c r="L687">
        <v>4</v>
      </c>
      <c r="M687">
        <v>0.65</v>
      </c>
      <c r="N687">
        <v>0.5</v>
      </c>
      <c r="O687">
        <v>0</v>
      </c>
      <c r="P687">
        <v>1</v>
      </c>
      <c r="Q687">
        <v>96.5</v>
      </c>
    </row>
    <row r="688" spans="1:17">
      <c r="A688" t="s">
        <v>602</v>
      </c>
      <c r="B688">
        <v>100000</v>
      </c>
      <c r="C688">
        <v>31.113976999999998</v>
      </c>
      <c r="D688">
        <v>-84.460423000000006</v>
      </c>
      <c r="E688">
        <v>44</v>
      </c>
      <c r="F688" s="1">
        <v>44317</v>
      </c>
      <c r="G688" s="1">
        <v>44469</v>
      </c>
      <c r="H688">
        <v>0</v>
      </c>
      <c r="I688">
        <v>0</v>
      </c>
      <c r="J688">
        <v>0</v>
      </c>
      <c r="K688">
        <v>0</v>
      </c>
      <c r="L688">
        <v>4</v>
      </c>
      <c r="M688">
        <v>0.65</v>
      </c>
      <c r="N688">
        <v>0.5</v>
      </c>
      <c r="O688">
        <v>0</v>
      </c>
      <c r="P688">
        <v>1</v>
      </c>
      <c r="Q688">
        <v>96.5</v>
      </c>
    </row>
    <row r="689" spans="1:17">
      <c r="A689" t="s">
        <v>603</v>
      </c>
      <c r="B689">
        <v>100000</v>
      </c>
      <c r="C689">
        <v>31.113976999999998</v>
      </c>
      <c r="D689">
        <v>-84.460423000000006</v>
      </c>
      <c r="E689">
        <v>44</v>
      </c>
      <c r="F689" s="1">
        <v>44317</v>
      </c>
      <c r="G689" s="1">
        <v>44469</v>
      </c>
      <c r="H689">
        <v>0</v>
      </c>
      <c r="I689">
        <v>0</v>
      </c>
      <c r="J689">
        <v>0</v>
      </c>
      <c r="K689">
        <v>0</v>
      </c>
      <c r="L689">
        <v>4</v>
      </c>
      <c r="M689">
        <v>0.65</v>
      </c>
      <c r="N689">
        <v>0.5</v>
      </c>
      <c r="O689">
        <v>0</v>
      </c>
      <c r="P689">
        <v>1</v>
      </c>
      <c r="Q689">
        <v>96.5</v>
      </c>
    </row>
    <row r="690" spans="1:17">
      <c r="A690" t="s">
        <v>604</v>
      </c>
      <c r="B690">
        <v>100000</v>
      </c>
      <c r="C690">
        <v>31.113976999999998</v>
      </c>
      <c r="D690">
        <v>-84.460423000000006</v>
      </c>
      <c r="E690">
        <v>44</v>
      </c>
      <c r="F690" s="1">
        <v>44317</v>
      </c>
      <c r="G690" s="1">
        <v>44469</v>
      </c>
      <c r="H690">
        <v>0</v>
      </c>
      <c r="I690">
        <v>0</v>
      </c>
      <c r="J690">
        <v>0</v>
      </c>
      <c r="K690">
        <v>0</v>
      </c>
      <c r="L690">
        <v>4</v>
      </c>
      <c r="M690">
        <v>0.65</v>
      </c>
      <c r="N690">
        <v>0.5</v>
      </c>
      <c r="O690">
        <v>0</v>
      </c>
      <c r="P690">
        <v>1</v>
      </c>
      <c r="Q690">
        <v>96.5</v>
      </c>
    </row>
    <row r="691" spans="1:17">
      <c r="A691" t="s">
        <v>605</v>
      </c>
      <c r="B691">
        <v>100000</v>
      </c>
      <c r="C691">
        <v>31.113976999999998</v>
      </c>
      <c r="D691">
        <v>-84.460423000000006</v>
      </c>
      <c r="E691">
        <v>44</v>
      </c>
      <c r="F691" s="1">
        <v>44317</v>
      </c>
      <c r="G691" s="1">
        <v>44469</v>
      </c>
      <c r="H691">
        <v>0</v>
      </c>
      <c r="I691">
        <v>0</v>
      </c>
      <c r="J691">
        <v>0</v>
      </c>
      <c r="K691">
        <v>0</v>
      </c>
      <c r="L691">
        <v>4</v>
      </c>
      <c r="M691">
        <v>0.65</v>
      </c>
      <c r="N691">
        <v>0.5</v>
      </c>
      <c r="O691">
        <v>0</v>
      </c>
      <c r="P691">
        <v>1</v>
      </c>
      <c r="Q691">
        <v>96.5</v>
      </c>
    </row>
    <row r="692" spans="1:17">
      <c r="A692" t="s">
        <v>606</v>
      </c>
      <c r="B692">
        <v>100000</v>
      </c>
      <c r="C692">
        <v>31.113976999999998</v>
      </c>
      <c r="D692">
        <v>-84.460423000000006</v>
      </c>
      <c r="E692">
        <v>44</v>
      </c>
      <c r="F692" s="1">
        <v>44317</v>
      </c>
      <c r="G692" s="1">
        <v>44469</v>
      </c>
      <c r="H692">
        <v>0</v>
      </c>
      <c r="I692">
        <v>0</v>
      </c>
      <c r="J692">
        <v>0</v>
      </c>
      <c r="K692">
        <v>0</v>
      </c>
      <c r="L692">
        <v>4</v>
      </c>
      <c r="M692">
        <v>0.65</v>
      </c>
      <c r="N692">
        <v>0.5</v>
      </c>
      <c r="O692">
        <v>0</v>
      </c>
      <c r="P692">
        <v>1</v>
      </c>
      <c r="Q692">
        <v>96.5</v>
      </c>
    </row>
    <row r="693" spans="1:17">
      <c r="A693" t="s">
        <v>607</v>
      </c>
      <c r="B693">
        <v>100000</v>
      </c>
      <c r="C693">
        <v>31.113976999999998</v>
      </c>
      <c r="D693">
        <v>-84.460423000000006</v>
      </c>
      <c r="E693">
        <v>44</v>
      </c>
      <c r="F693" s="1">
        <v>44317</v>
      </c>
      <c r="G693" s="1">
        <v>44469</v>
      </c>
      <c r="H693">
        <v>0</v>
      </c>
      <c r="I693">
        <v>0</v>
      </c>
      <c r="J693">
        <v>0</v>
      </c>
      <c r="K693">
        <v>0</v>
      </c>
      <c r="L693">
        <v>4</v>
      </c>
      <c r="M693">
        <v>0.65</v>
      </c>
      <c r="N693">
        <v>0.5</v>
      </c>
      <c r="O693">
        <v>0</v>
      </c>
      <c r="P693">
        <v>1</v>
      </c>
      <c r="Q693">
        <v>96.5</v>
      </c>
    </row>
    <row r="694" spans="1:17">
      <c r="A694" t="s">
        <v>608</v>
      </c>
      <c r="B694">
        <v>100000</v>
      </c>
      <c r="C694">
        <v>31.113976999999998</v>
      </c>
      <c r="D694">
        <v>-84.460423000000006</v>
      </c>
      <c r="E694">
        <v>44</v>
      </c>
      <c r="F694" s="1">
        <v>44317</v>
      </c>
      <c r="G694" s="1">
        <v>44469</v>
      </c>
      <c r="H694">
        <v>0</v>
      </c>
      <c r="I694">
        <v>0</v>
      </c>
      <c r="J694">
        <v>0</v>
      </c>
      <c r="K694">
        <v>0</v>
      </c>
      <c r="L694">
        <v>4</v>
      </c>
      <c r="M694">
        <v>0.65</v>
      </c>
      <c r="N694">
        <v>0.5</v>
      </c>
      <c r="O694">
        <v>0</v>
      </c>
      <c r="P694">
        <v>1</v>
      </c>
      <c r="Q694">
        <v>96.5</v>
      </c>
    </row>
    <row r="695" spans="1:17">
      <c r="A695" t="s">
        <v>609</v>
      </c>
      <c r="B695">
        <v>100000</v>
      </c>
      <c r="C695">
        <v>31.113976999999998</v>
      </c>
      <c r="D695">
        <v>-84.460423000000006</v>
      </c>
      <c r="E695">
        <v>44</v>
      </c>
      <c r="F695" s="1">
        <v>44317</v>
      </c>
      <c r="G695" s="1">
        <v>44469</v>
      </c>
      <c r="H695">
        <v>0</v>
      </c>
      <c r="I695">
        <v>0</v>
      </c>
      <c r="J695">
        <v>0</v>
      </c>
      <c r="K695">
        <v>0</v>
      </c>
      <c r="L695">
        <v>4</v>
      </c>
      <c r="M695">
        <v>0.65</v>
      </c>
      <c r="N695">
        <v>0.5</v>
      </c>
      <c r="O695">
        <v>0</v>
      </c>
      <c r="P695">
        <v>1</v>
      </c>
      <c r="Q695">
        <v>96.5</v>
      </c>
    </row>
    <row r="696" spans="1:17">
      <c r="A696" t="s">
        <v>610</v>
      </c>
      <c r="B696">
        <v>100000</v>
      </c>
      <c r="C696">
        <v>31.113976999999998</v>
      </c>
      <c r="D696">
        <v>-84.460423000000006</v>
      </c>
      <c r="E696">
        <v>44</v>
      </c>
      <c r="F696" s="1">
        <v>44317</v>
      </c>
      <c r="G696" s="1">
        <v>44469</v>
      </c>
      <c r="H696">
        <v>0</v>
      </c>
      <c r="I696">
        <v>0</v>
      </c>
      <c r="J696">
        <v>0</v>
      </c>
      <c r="K696">
        <v>0</v>
      </c>
      <c r="L696">
        <v>4</v>
      </c>
      <c r="M696">
        <v>0.65</v>
      </c>
      <c r="N696">
        <v>0.5</v>
      </c>
      <c r="O696">
        <v>0</v>
      </c>
      <c r="P696">
        <v>1</v>
      </c>
      <c r="Q696">
        <v>96.5</v>
      </c>
    </row>
    <row r="697" spans="1:17">
      <c r="A697" t="s">
        <v>611</v>
      </c>
      <c r="B697">
        <v>100000</v>
      </c>
      <c r="C697">
        <v>31.113976999999998</v>
      </c>
      <c r="D697">
        <v>-84.460423000000006</v>
      </c>
      <c r="E697">
        <v>44</v>
      </c>
      <c r="F697" s="1">
        <v>44317</v>
      </c>
      <c r="G697" s="1">
        <v>44469</v>
      </c>
      <c r="H697">
        <v>0</v>
      </c>
      <c r="I697">
        <v>0</v>
      </c>
      <c r="J697">
        <v>0</v>
      </c>
      <c r="K697">
        <v>0</v>
      </c>
      <c r="L697">
        <v>4</v>
      </c>
      <c r="M697">
        <v>0.65</v>
      </c>
      <c r="N697">
        <v>0.5</v>
      </c>
      <c r="O697">
        <v>0</v>
      </c>
      <c r="P697">
        <v>1</v>
      </c>
      <c r="Q697">
        <v>96.5</v>
      </c>
    </row>
    <row r="698" spans="1:17">
      <c r="A698" t="s">
        <v>612</v>
      </c>
      <c r="B698">
        <v>100000</v>
      </c>
      <c r="C698">
        <v>31.113976999999998</v>
      </c>
      <c r="D698">
        <v>-84.460423000000006</v>
      </c>
      <c r="E698">
        <v>44</v>
      </c>
      <c r="F698" s="1">
        <v>44317</v>
      </c>
      <c r="G698" s="1">
        <v>44469</v>
      </c>
      <c r="H698">
        <v>0</v>
      </c>
      <c r="I698">
        <v>0</v>
      </c>
      <c r="J698">
        <v>0</v>
      </c>
      <c r="K698">
        <v>0</v>
      </c>
      <c r="L698">
        <v>4</v>
      </c>
      <c r="M698">
        <v>0.65</v>
      </c>
      <c r="N698">
        <v>0.5</v>
      </c>
      <c r="O698">
        <v>0</v>
      </c>
      <c r="P698">
        <v>1</v>
      </c>
      <c r="Q698">
        <v>96.5</v>
      </c>
    </row>
    <row r="699" spans="1:17">
      <c r="A699" t="s">
        <v>613</v>
      </c>
      <c r="B699">
        <v>100000</v>
      </c>
      <c r="C699">
        <v>31.113976999999998</v>
      </c>
      <c r="D699">
        <v>-84.460423000000006</v>
      </c>
      <c r="E699">
        <v>44</v>
      </c>
      <c r="F699" s="1">
        <v>44317</v>
      </c>
      <c r="G699" s="1">
        <v>44469</v>
      </c>
      <c r="H699">
        <v>0</v>
      </c>
      <c r="I699">
        <v>0</v>
      </c>
      <c r="J699">
        <v>0</v>
      </c>
      <c r="K699">
        <v>0</v>
      </c>
      <c r="L699">
        <v>4</v>
      </c>
      <c r="M699">
        <v>0.65</v>
      </c>
      <c r="N699">
        <v>0.5</v>
      </c>
      <c r="O699">
        <v>0</v>
      </c>
      <c r="P699">
        <v>1</v>
      </c>
      <c r="Q699">
        <v>96.5</v>
      </c>
    </row>
    <row r="700" spans="1:17">
      <c r="A700" t="s">
        <v>614</v>
      </c>
      <c r="B700">
        <v>100000</v>
      </c>
      <c r="C700">
        <v>31.113976999999998</v>
      </c>
      <c r="D700">
        <v>-84.460423000000006</v>
      </c>
      <c r="E700">
        <v>44</v>
      </c>
      <c r="F700" s="1">
        <v>44682</v>
      </c>
      <c r="G700" s="1">
        <v>44834</v>
      </c>
      <c r="H700">
        <v>0</v>
      </c>
      <c r="I700">
        <v>0</v>
      </c>
      <c r="J700">
        <v>0</v>
      </c>
      <c r="K700">
        <v>0</v>
      </c>
      <c r="L700">
        <v>4</v>
      </c>
      <c r="M700">
        <v>0.65</v>
      </c>
      <c r="N700">
        <v>0.5</v>
      </c>
      <c r="O700">
        <v>0</v>
      </c>
      <c r="P700">
        <v>1</v>
      </c>
      <c r="Q700">
        <v>96.5</v>
      </c>
    </row>
    <row r="701" spans="1:17">
      <c r="A701" t="s">
        <v>615</v>
      </c>
      <c r="B701">
        <v>100000</v>
      </c>
      <c r="C701">
        <v>31.113976999999998</v>
      </c>
      <c r="D701">
        <v>-84.460423000000006</v>
      </c>
      <c r="E701">
        <v>44</v>
      </c>
      <c r="F701" s="1">
        <v>44682</v>
      </c>
      <c r="G701" s="1">
        <v>44834</v>
      </c>
      <c r="H701">
        <v>0</v>
      </c>
      <c r="I701">
        <v>0</v>
      </c>
      <c r="J701">
        <v>0</v>
      </c>
      <c r="K701">
        <v>0</v>
      </c>
      <c r="L701">
        <v>4</v>
      </c>
      <c r="M701">
        <v>0.65</v>
      </c>
      <c r="N701">
        <v>0.5</v>
      </c>
      <c r="O701">
        <v>0</v>
      </c>
      <c r="P701">
        <v>1</v>
      </c>
      <c r="Q701">
        <v>96.5</v>
      </c>
    </row>
    <row r="702" spans="1:17">
      <c r="A702" t="s">
        <v>616</v>
      </c>
      <c r="B702">
        <v>100000</v>
      </c>
      <c r="C702">
        <v>31.113976999999998</v>
      </c>
      <c r="D702">
        <v>-84.460423000000006</v>
      </c>
      <c r="E702">
        <v>44</v>
      </c>
      <c r="F702" s="1">
        <v>44682</v>
      </c>
      <c r="G702" s="1">
        <v>44834</v>
      </c>
      <c r="H702">
        <v>0</v>
      </c>
      <c r="I702">
        <v>0</v>
      </c>
      <c r="J702">
        <v>0</v>
      </c>
      <c r="K702">
        <v>0</v>
      </c>
      <c r="L702">
        <v>4</v>
      </c>
      <c r="M702">
        <v>0.65</v>
      </c>
      <c r="N702">
        <v>0.5</v>
      </c>
      <c r="O702">
        <v>0</v>
      </c>
      <c r="P702">
        <v>1</v>
      </c>
      <c r="Q702">
        <v>96.5</v>
      </c>
    </row>
    <row r="703" spans="1:17">
      <c r="A703" t="s">
        <v>617</v>
      </c>
      <c r="B703">
        <v>100000</v>
      </c>
      <c r="C703">
        <v>31.113976999999998</v>
      </c>
      <c r="D703">
        <v>-84.460423000000006</v>
      </c>
      <c r="E703">
        <v>44</v>
      </c>
      <c r="F703" s="1">
        <v>44682</v>
      </c>
      <c r="G703" s="1">
        <v>44834</v>
      </c>
      <c r="H703">
        <v>0</v>
      </c>
      <c r="I703">
        <v>0</v>
      </c>
      <c r="J703">
        <v>0</v>
      </c>
      <c r="K703">
        <v>0</v>
      </c>
      <c r="L703">
        <v>4</v>
      </c>
      <c r="M703">
        <v>0.65</v>
      </c>
      <c r="N703">
        <v>0.5</v>
      </c>
      <c r="O703">
        <v>0</v>
      </c>
      <c r="P703">
        <v>1</v>
      </c>
      <c r="Q703">
        <v>96.5</v>
      </c>
    </row>
    <row r="704" spans="1:17">
      <c r="A704" t="s">
        <v>618</v>
      </c>
      <c r="B704">
        <v>100000</v>
      </c>
      <c r="C704">
        <v>31.113976999999998</v>
      </c>
      <c r="D704">
        <v>-84.460423000000006</v>
      </c>
      <c r="E704">
        <v>44</v>
      </c>
      <c r="F704" s="1">
        <v>44682</v>
      </c>
      <c r="G704" s="1">
        <v>44834</v>
      </c>
      <c r="H704">
        <v>0</v>
      </c>
      <c r="I704">
        <v>0</v>
      </c>
      <c r="J704">
        <v>0</v>
      </c>
      <c r="K704">
        <v>0</v>
      </c>
      <c r="L704">
        <v>4</v>
      </c>
      <c r="M704">
        <v>0.65</v>
      </c>
      <c r="N704">
        <v>0.5</v>
      </c>
      <c r="O704">
        <v>0</v>
      </c>
      <c r="P704">
        <v>1</v>
      </c>
      <c r="Q704">
        <v>96.5</v>
      </c>
    </row>
    <row r="705" spans="1:17">
      <c r="A705" t="s">
        <v>619</v>
      </c>
      <c r="B705">
        <v>100000</v>
      </c>
      <c r="C705">
        <v>31.113976999999998</v>
      </c>
      <c r="D705">
        <v>-84.460423000000006</v>
      </c>
      <c r="E705">
        <v>44</v>
      </c>
      <c r="F705" s="1">
        <v>44682</v>
      </c>
      <c r="G705" s="1">
        <v>44834</v>
      </c>
      <c r="H705">
        <v>0</v>
      </c>
      <c r="I705">
        <v>0</v>
      </c>
      <c r="J705">
        <v>0</v>
      </c>
      <c r="K705">
        <v>0</v>
      </c>
      <c r="L705">
        <v>4</v>
      </c>
      <c r="M705">
        <v>0.65</v>
      </c>
      <c r="N705">
        <v>0.5</v>
      </c>
      <c r="O705">
        <v>0</v>
      </c>
      <c r="P705">
        <v>1</v>
      </c>
      <c r="Q705">
        <v>96.5</v>
      </c>
    </row>
    <row r="706" spans="1:17">
      <c r="A706" t="s">
        <v>620</v>
      </c>
      <c r="B706">
        <v>100000</v>
      </c>
      <c r="C706">
        <v>31.113976999999998</v>
      </c>
      <c r="D706">
        <v>-84.460423000000006</v>
      </c>
      <c r="E706">
        <v>44</v>
      </c>
      <c r="F706" s="1">
        <v>44682</v>
      </c>
      <c r="G706" s="1">
        <v>44834</v>
      </c>
      <c r="H706">
        <v>0</v>
      </c>
      <c r="I706">
        <v>0</v>
      </c>
      <c r="J706">
        <v>0</v>
      </c>
      <c r="K706">
        <v>0</v>
      </c>
      <c r="L706">
        <v>4</v>
      </c>
      <c r="M706">
        <v>0.65</v>
      </c>
      <c r="N706">
        <v>0.5</v>
      </c>
      <c r="O706">
        <v>0</v>
      </c>
      <c r="P706">
        <v>1</v>
      </c>
      <c r="Q706">
        <v>96.5</v>
      </c>
    </row>
    <row r="707" spans="1:17">
      <c r="A707" t="s">
        <v>621</v>
      </c>
      <c r="B707">
        <v>100000</v>
      </c>
      <c r="C707">
        <v>31.113976999999998</v>
      </c>
      <c r="D707">
        <v>-84.460423000000006</v>
      </c>
      <c r="E707">
        <v>44</v>
      </c>
      <c r="F707" s="1">
        <v>44682</v>
      </c>
      <c r="G707" s="1">
        <v>44834</v>
      </c>
      <c r="H707">
        <v>0</v>
      </c>
      <c r="I707">
        <v>0</v>
      </c>
      <c r="J707">
        <v>0</v>
      </c>
      <c r="K707">
        <v>0</v>
      </c>
      <c r="L707">
        <v>4</v>
      </c>
      <c r="M707">
        <v>0.65</v>
      </c>
      <c r="N707">
        <v>0.5</v>
      </c>
      <c r="O707">
        <v>0</v>
      </c>
      <c r="P707">
        <v>1</v>
      </c>
      <c r="Q707">
        <v>96.5</v>
      </c>
    </row>
    <row r="708" spans="1:17">
      <c r="A708" t="s">
        <v>622</v>
      </c>
      <c r="B708">
        <v>100000</v>
      </c>
      <c r="C708">
        <v>31.113976999999998</v>
      </c>
      <c r="D708">
        <v>-84.460423000000006</v>
      </c>
      <c r="E708">
        <v>44</v>
      </c>
      <c r="F708" s="1">
        <v>44682</v>
      </c>
      <c r="G708" s="1">
        <v>44834</v>
      </c>
      <c r="H708">
        <v>0</v>
      </c>
      <c r="I708">
        <v>0</v>
      </c>
      <c r="J708">
        <v>0</v>
      </c>
      <c r="K708">
        <v>0</v>
      </c>
      <c r="L708">
        <v>4</v>
      </c>
      <c r="M708">
        <v>0.65</v>
      </c>
      <c r="N708">
        <v>0.5</v>
      </c>
      <c r="O708">
        <v>0</v>
      </c>
      <c r="P708">
        <v>1</v>
      </c>
      <c r="Q708">
        <v>96.5</v>
      </c>
    </row>
    <row r="709" spans="1:17">
      <c r="A709" t="s">
        <v>623</v>
      </c>
      <c r="B709">
        <v>100000</v>
      </c>
      <c r="C709">
        <v>31.113976999999998</v>
      </c>
      <c r="D709">
        <v>-84.460423000000006</v>
      </c>
      <c r="E709">
        <v>44</v>
      </c>
      <c r="F709" s="1">
        <v>44682</v>
      </c>
      <c r="G709" s="1">
        <v>44834</v>
      </c>
      <c r="H709">
        <v>0</v>
      </c>
      <c r="I709">
        <v>0</v>
      </c>
      <c r="J709">
        <v>0</v>
      </c>
      <c r="K709">
        <v>0</v>
      </c>
      <c r="L709">
        <v>4</v>
      </c>
      <c r="M709">
        <v>0.65</v>
      </c>
      <c r="N709">
        <v>0.5</v>
      </c>
      <c r="O709">
        <v>0</v>
      </c>
      <c r="P709">
        <v>1</v>
      </c>
      <c r="Q709">
        <v>96.5</v>
      </c>
    </row>
    <row r="710" spans="1:17">
      <c r="A710" t="s">
        <v>624</v>
      </c>
      <c r="B710">
        <v>100000</v>
      </c>
      <c r="C710">
        <v>31.113976999999998</v>
      </c>
      <c r="D710">
        <v>-84.460423000000006</v>
      </c>
      <c r="E710">
        <v>44</v>
      </c>
      <c r="F710" s="1">
        <v>44682</v>
      </c>
      <c r="G710" s="1">
        <v>44834</v>
      </c>
      <c r="H710">
        <v>0</v>
      </c>
      <c r="I710">
        <v>0</v>
      </c>
      <c r="J710">
        <v>0</v>
      </c>
      <c r="K710">
        <v>0</v>
      </c>
      <c r="L710">
        <v>4</v>
      </c>
      <c r="M710">
        <v>0.65</v>
      </c>
      <c r="N710">
        <v>0.5</v>
      </c>
      <c r="O710">
        <v>0</v>
      </c>
      <c r="P710">
        <v>1</v>
      </c>
      <c r="Q710">
        <v>96.5</v>
      </c>
    </row>
    <row r="711" spans="1:17">
      <c r="A711" t="s">
        <v>625</v>
      </c>
      <c r="B711">
        <v>100000</v>
      </c>
      <c r="C711">
        <v>31.113976999999998</v>
      </c>
      <c r="D711">
        <v>-84.460423000000006</v>
      </c>
      <c r="E711">
        <v>44</v>
      </c>
      <c r="F711" s="1">
        <v>44682</v>
      </c>
      <c r="G711" s="1">
        <v>44834</v>
      </c>
      <c r="H711">
        <v>0</v>
      </c>
      <c r="I711">
        <v>0</v>
      </c>
      <c r="J711">
        <v>0</v>
      </c>
      <c r="K711">
        <v>0</v>
      </c>
      <c r="L711">
        <v>4</v>
      </c>
      <c r="M711">
        <v>0.65</v>
      </c>
      <c r="N711">
        <v>0.5</v>
      </c>
      <c r="O711">
        <v>0</v>
      </c>
      <c r="P711">
        <v>1</v>
      </c>
      <c r="Q711">
        <v>96.5</v>
      </c>
    </row>
    <row r="712" spans="1:17">
      <c r="A712" t="s">
        <v>626</v>
      </c>
      <c r="B712">
        <v>100000</v>
      </c>
      <c r="C712">
        <v>31.113976999999998</v>
      </c>
      <c r="D712">
        <v>-84.460423000000006</v>
      </c>
      <c r="E712">
        <v>44</v>
      </c>
      <c r="F712" s="1">
        <v>44682</v>
      </c>
      <c r="G712" s="1">
        <v>44834</v>
      </c>
      <c r="H712">
        <v>0</v>
      </c>
      <c r="I712">
        <v>0</v>
      </c>
      <c r="J712">
        <v>0</v>
      </c>
      <c r="K712">
        <v>0</v>
      </c>
      <c r="L712">
        <v>4</v>
      </c>
      <c r="M712">
        <v>0.65</v>
      </c>
      <c r="N712">
        <v>0.5</v>
      </c>
      <c r="O712">
        <v>0</v>
      </c>
      <c r="P712">
        <v>1</v>
      </c>
      <c r="Q712">
        <v>96.5</v>
      </c>
    </row>
    <row r="713" spans="1:17">
      <c r="A713" t="s">
        <v>627</v>
      </c>
      <c r="B713">
        <v>100000</v>
      </c>
      <c r="C713">
        <v>31.113976999999998</v>
      </c>
      <c r="D713">
        <v>-84.460423000000006</v>
      </c>
      <c r="E713">
        <v>44</v>
      </c>
      <c r="F713" s="1">
        <v>44682</v>
      </c>
      <c r="G713" s="1">
        <v>44834</v>
      </c>
      <c r="H713">
        <v>0</v>
      </c>
      <c r="I713">
        <v>0</v>
      </c>
      <c r="J713">
        <v>0</v>
      </c>
      <c r="K713">
        <v>0</v>
      </c>
      <c r="L713">
        <v>4</v>
      </c>
      <c r="M713">
        <v>0.65</v>
      </c>
      <c r="N713">
        <v>0.5</v>
      </c>
      <c r="O713">
        <v>0</v>
      </c>
      <c r="P713">
        <v>1</v>
      </c>
      <c r="Q713">
        <v>96.5</v>
      </c>
    </row>
    <row r="714" spans="1:17">
      <c r="A714" t="s">
        <v>628</v>
      </c>
      <c r="B714">
        <v>100000</v>
      </c>
      <c r="C714">
        <v>31.113976999999998</v>
      </c>
      <c r="D714">
        <v>-84.460423000000006</v>
      </c>
      <c r="E714">
        <v>44</v>
      </c>
      <c r="F714" s="1">
        <v>44682</v>
      </c>
      <c r="G714" s="1">
        <v>44834</v>
      </c>
      <c r="H714">
        <v>0</v>
      </c>
      <c r="I714">
        <v>0</v>
      </c>
      <c r="J714">
        <v>0</v>
      </c>
      <c r="K714">
        <v>0</v>
      </c>
      <c r="L714">
        <v>4</v>
      </c>
      <c r="M714">
        <v>0.65</v>
      </c>
      <c r="N714">
        <v>0.5</v>
      </c>
      <c r="O714">
        <v>0</v>
      </c>
      <c r="P714">
        <v>1</v>
      </c>
      <c r="Q714">
        <v>96.5</v>
      </c>
    </row>
    <row r="715" spans="1:17">
      <c r="A715" t="s">
        <v>629</v>
      </c>
      <c r="B715">
        <v>100000</v>
      </c>
      <c r="C715">
        <v>31.113976999999998</v>
      </c>
      <c r="D715">
        <v>-84.460423000000006</v>
      </c>
      <c r="E715">
        <v>44</v>
      </c>
      <c r="F715" s="1">
        <v>44682</v>
      </c>
      <c r="G715" s="1">
        <v>44834</v>
      </c>
      <c r="H715">
        <v>0</v>
      </c>
      <c r="I715">
        <v>0</v>
      </c>
      <c r="J715">
        <v>0</v>
      </c>
      <c r="K715">
        <v>0</v>
      </c>
      <c r="L715">
        <v>4</v>
      </c>
      <c r="M715">
        <v>0.65</v>
      </c>
      <c r="N715">
        <v>0.5</v>
      </c>
      <c r="O715">
        <v>0</v>
      </c>
      <c r="P715">
        <v>1</v>
      </c>
      <c r="Q715">
        <v>96.5</v>
      </c>
    </row>
    <row r="716" spans="1:17">
      <c r="A716" t="s">
        <v>630</v>
      </c>
      <c r="B716">
        <v>100000</v>
      </c>
      <c r="C716">
        <v>31.113976999999998</v>
      </c>
      <c r="D716">
        <v>-84.460423000000006</v>
      </c>
      <c r="E716">
        <v>44</v>
      </c>
      <c r="F716" s="1">
        <v>44682</v>
      </c>
      <c r="G716" s="1">
        <v>44834</v>
      </c>
      <c r="H716">
        <v>0</v>
      </c>
      <c r="I716">
        <v>0</v>
      </c>
      <c r="J716">
        <v>0</v>
      </c>
      <c r="K716">
        <v>0</v>
      </c>
      <c r="L716">
        <v>4</v>
      </c>
      <c r="M716">
        <v>0.65</v>
      </c>
      <c r="N716">
        <v>0.5</v>
      </c>
      <c r="O716">
        <v>0</v>
      </c>
      <c r="P716">
        <v>1</v>
      </c>
      <c r="Q716">
        <v>96.5</v>
      </c>
    </row>
    <row r="717" spans="1:17">
      <c r="A717" t="s">
        <v>631</v>
      </c>
      <c r="B717">
        <v>100000</v>
      </c>
      <c r="C717">
        <v>31.113976999999998</v>
      </c>
      <c r="D717">
        <v>-84.460423000000006</v>
      </c>
      <c r="E717">
        <v>44</v>
      </c>
      <c r="F717" s="1">
        <v>44682</v>
      </c>
      <c r="G717" s="1">
        <v>44834</v>
      </c>
      <c r="H717">
        <v>0</v>
      </c>
      <c r="I717">
        <v>0</v>
      </c>
      <c r="J717">
        <v>0</v>
      </c>
      <c r="K717">
        <v>0</v>
      </c>
      <c r="L717">
        <v>4</v>
      </c>
      <c r="M717">
        <v>0.65</v>
      </c>
      <c r="N717">
        <v>0.5</v>
      </c>
      <c r="O717">
        <v>0</v>
      </c>
      <c r="P717">
        <v>1</v>
      </c>
      <c r="Q717">
        <v>96.5</v>
      </c>
    </row>
    <row r="718" spans="1:17">
      <c r="A718" t="s">
        <v>632</v>
      </c>
      <c r="B718">
        <v>100000</v>
      </c>
      <c r="C718">
        <v>31.113976999999998</v>
      </c>
      <c r="D718">
        <v>-84.460423000000006</v>
      </c>
      <c r="E718">
        <v>44</v>
      </c>
      <c r="F718" s="1">
        <v>44682</v>
      </c>
      <c r="G718" s="1">
        <v>44834</v>
      </c>
      <c r="H718">
        <v>0</v>
      </c>
      <c r="I718">
        <v>0</v>
      </c>
      <c r="J718">
        <v>0</v>
      </c>
      <c r="K718">
        <v>0</v>
      </c>
      <c r="L718">
        <v>4</v>
      </c>
      <c r="M718">
        <v>0.65</v>
      </c>
      <c r="N718">
        <v>0.5</v>
      </c>
      <c r="O718">
        <v>0</v>
      </c>
      <c r="P718">
        <v>1</v>
      </c>
      <c r="Q718">
        <v>96.5</v>
      </c>
    </row>
    <row r="719" spans="1:17">
      <c r="A719" t="s">
        <v>633</v>
      </c>
      <c r="B719">
        <v>100000</v>
      </c>
      <c r="C719">
        <v>31.113976999999998</v>
      </c>
      <c r="D719">
        <v>-84.460423000000006</v>
      </c>
      <c r="E719">
        <v>44</v>
      </c>
      <c r="F719" s="1">
        <v>44682</v>
      </c>
      <c r="G719" s="1">
        <v>44834</v>
      </c>
      <c r="H719">
        <v>0</v>
      </c>
      <c r="I719">
        <v>0</v>
      </c>
      <c r="J719">
        <v>0</v>
      </c>
      <c r="K719">
        <v>0</v>
      </c>
      <c r="L719">
        <v>4</v>
      </c>
      <c r="M719">
        <v>0.65</v>
      </c>
      <c r="N719">
        <v>0.5</v>
      </c>
      <c r="O719">
        <v>0</v>
      </c>
      <c r="P719">
        <v>1</v>
      </c>
      <c r="Q719">
        <v>96.5</v>
      </c>
    </row>
    <row r="720" spans="1:17">
      <c r="A720" t="s">
        <v>634</v>
      </c>
      <c r="B720">
        <v>100000</v>
      </c>
      <c r="C720">
        <v>31.113976999999998</v>
      </c>
      <c r="D720">
        <v>-84.460423000000006</v>
      </c>
      <c r="E720">
        <v>44</v>
      </c>
      <c r="F720" s="1">
        <v>44682</v>
      </c>
      <c r="G720" s="1">
        <v>44834</v>
      </c>
      <c r="H720">
        <v>0</v>
      </c>
      <c r="I720">
        <v>0</v>
      </c>
      <c r="J720">
        <v>0</v>
      </c>
      <c r="K720">
        <v>0</v>
      </c>
      <c r="L720">
        <v>4</v>
      </c>
      <c r="M720">
        <v>0.65</v>
      </c>
      <c r="N720">
        <v>0.5</v>
      </c>
      <c r="O720">
        <v>0</v>
      </c>
      <c r="P720">
        <v>1</v>
      </c>
      <c r="Q720">
        <v>96.5</v>
      </c>
    </row>
    <row r="721" spans="1:17">
      <c r="A721" t="s">
        <v>635</v>
      </c>
      <c r="B721">
        <v>100000</v>
      </c>
      <c r="C721">
        <v>31.113976999999998</v>
      </c>
      <c r="D721">
        <v>-84.460423000000006</v>
      </c>
      <c r="E721">
        <v>44</v>
      </c>
      <c r="F721" s="1">
        <v>44682</v>
      </c>
      <c r="G721" s="1">
        <v>44834</v>
      </c>
      <c r="H721">
        <v>0</v>
      </c>
      <c r="I721">
        <v>0</v>
      </c>
      <c r="J721">
        <v>0</v>
      </c>
      <c r="K721">
        <v>0</v>
      </c>
      <c r="L721">
        <v>4</v>
      </c>
      <c r="M721">
        <v>0.65</v>
      </c>
      <c r="N721">
        <v>0.5</v>
      </c>
      <c r="O721">
        <v>0</v>
      </c>
      <c r="P721">
        <v>1</v>
      </c>
      <c r="Q721">
        <v>96.5</v>
      </c>
    </row>
    <row r="722" spans="1:17">
      <c r="A722" t="s">
        <v>636</v>
      </c>
      <c r="B722">
        <v>100000</v>
      </c>
      <c r="C722">
        <v>31.113976999999998</v>
      </c>
      <c r="D722">
        <v>-84.460423000000006</v>
      </c>
      <c r="E722">
        <v>44</v>
      </c>
      <c r="F722" s="1">
        <v>44682</v>
      </c>
      <c r="G722" s="1">
        <v>44834</v>
      </c>
      <c r="H722">
        <v>0</v>
      </c>
      <c r="I722">
        <v>0</v>
      </c>
      <c r="J722">
        <v>0</v>
      </c>
      <c r="K722">
        <v>0</v>
      </c>
      <c r="L722">
        <v>4</v>
      </c>
      <c r="M722">
        <v>0.65</v>
      </c>
      <c r="N722">
        <v>0.5</v>
      </c>
      <c r="O722">
        <v>0</v>
      </c>
      <c r="P722">
        <v>1</v>
      </c>
      <c r="Q722">
        <v>96.5</v>
      </c>
    </row>
    <row r="723" spans="1:17">
      <c r="A723" t="s">
        <v>637</v>
      </c>
      <c r="B723">
        <v>100000</v>
      </c>
      <c r="C723">
        <v>31.113976999999998</v>
      </c>
      <c r="D723">
        <v>-84.460423000000006</v>
      </c>
      <c r="E723">
        <v>44</v>
      </c>
      <c r="F723" s="1">
        <v>44682</v>
      </c>
      <c r="G723" s="1">
        <v>44834</v>
      </c>
      <c r="H723">
        <v>0</v>
      </c>
      <c r="I723">
        <v>0</v>
      </c>
      <c r="J723">
        <v>0</v>
      </c>
      <c r="K723">
        <v>0</v>
      </c>
      <c r="L723">
        <v>4</v>
      </c>
      <c r="M723">
        <v>0.65</v>
      </c>
      <c r="N723">
        <v>0.5</v>
      </c>
      <c r="O723">
        <v>0</v>
      </c>
      <c r="P723">
        <v>1</v>
      </c>
      <c r="Q723">
        <v>96.5</v>
      </c>
    </row>
    <row r="724" spans="1:17">
      <c r="A724" t="s">
        <v>638</v>
      </c>
      <c r="B724">
        <v>100000</v>
      </c>
      <c r="C724">
        <v>32.138345999999999</v>
      </c>
      <c r="D724">
        <v>-83.716331999999994</v>
      </c>
      <c r="E724">
        <v>115</v>
      </c>
      <c r="F724" s="1">
        <v>42856</v>
      </c>
      <c r="G724" s="1">
        <v>43008</v>
      </c>
      <c r="H724">
        <v>0</v>
      </c>
      <c r="I724">
        <v>0</v>
      </c>
      <c r="J724">
        <v>0</v>
      </c>
      <c r="K724">
        <v>0</v>
      </c>
      <c r="L724">
        <v>4</v>
      </c>
      <c r="M724">
        <v>0.65</v>
      </c>
      <c r="N724">
        <v>0.5</v>
      </c>
      <c r="O724">
        <v>0</v>
      </c>
      <c r="P724">
        <v>1</v>
      </c>
      <c r="Q724">
        <v>96.5</v>
      </c>
    </row>
    <row r="725" spans="1:17">
      <c r="A725" t="s">
        <v>639</v>
      </c>
      <c r="B725">
        <v>100000</v>
      </c>
      <c r="C725">
        <v>32.138345999999999</v>
      </c>
      <c r="D725">
        <v>-83.716331999999994</v>
      </c>
      <c r="E725">
        <v>115</v>
      </c>
      <c r="F725" s="1">
        <v>42856</v>
      </c>
      <c r="G725" s="1">
        <v>43008</v>
      </c>
      <c r="H725">
        <v>0</v>
      </c>
      <c r="I725">
        <v>0</v>
      </c>
      <c r="J725">
        <v>0</v>
      </c>
      <c r="K725">
        <v>0</v>
      </c>
      <c r="L725">
        <v>4</v>
      </c>
      <c r="M725">
        <v>0.65</v>
      </c>
      <c r="N725">
        <v>0.5</v>
      </c>
      <c r="O725">
        <v>0</v>
      </c>
      <c r="P725">
        <v>1</v>
      </c>
      <c r="Q725">
        <v>96.5</v>
      </c>
    </row>
    <row r="726" spans="1:17">
      <c r="A726" t="s">
        <v>640</v>
      </c>
      <c r="B726">
        <v>100000</v>
      </c>
      <c r="C726">
        <v>32.138345999999999</v>
      </c>
      <c r="D726">
        <v>-83.716331999999994</v>
      </c>
      <c r="E726">
        <v>115</v>
      </c>
      <c r="F726" s="1">
        <v>42856</v>
      </c>
      <c r="G726" s="1">
        <v>43008</v>
      </c>
      <c r="H726">
        <v>0</v>
      </c>
      <c r="I726">
        <v>0</v>
      </c>
      <c r="J726">
        <v>0</v>
      </c>
      <c r="K726">
        <v>0</v>
      </c>
      <c r="L726">
        <v>4</v>
      </c>
      <c r="M726">
        <v>0.65</v>
      </c>
      <c r="N726">
        <v>0.5</v>
      </c>
      <c r="O726">
        <v>0</v>
      </c>
      <c r="P726">
        <v>1</v>
      </c>
      <c r="Q726">
        <v>96.5</v>
      </c>
    </row>
    <row r="727" spans="1:17">
      <c r="A727" t="s">
        <v>641</v>
      </c>
      <c r="B727">
        <v>100000</v>
      </c>
      <c r="C727">
        <v>32.138345999999999</v>
      </c>
      <c r="D727">
        <v>-83.716331999999994</v>
      </c>
      <c r="E727">
        <v>115</v>
      </c>
      <c r="F727" s="1">
        <v>42856</v>
      </c>
      <c r="G727" s="1">
        <v>43008</v>
      </c>
      <c r="H727">
        <v>0</v>
      </c>
      <c r="I727">
        <v>0</v>
      </c>
      <c r="J727">
        <v>0</v>
      </c>
      <c r="K727">
        <v>0</v>
      </c>
      <c r="L727">
        <v>4</v>
      </c>
      <c r="M727">
        <v>0.65</v>
      </c>
      <c r="N727">
        <v>0.5</v>
      </c>
      <c r="O727">
        <v>0</v>
      </c>
      <c r="P727">
        <v>1</v>
      </c>
      <c r="Q727">
        <v>96.5</v>
      </c>
    </row>
    <row r="728" spans="1:17">
      <c r="A728" t="s">
        <v>642</v>
      </c>
      <c r="B728">
        <v>100000</v>
      </c>
      <c r="C728">
        <v>32.138345999999999</v>
      </c>
      <c r="D728">
        <v>-83.716331999999994</v>
      </c>
      <c r="E728">
        <v>115</v>
      </c>
      <c r="F728" s="1">
        <v>42856</v>
      </c>
      <c r="G728" s="1">
        <v>43008</v>
      </c>
      <c r="H728">
        <v>0</v>
      </c>
      <c r="I728">
        <v>0</v>
      </c>
      <c r="J728">
        <v>0</v>
      </c>
      <c r="K728">
        <v>0</v>
      </c>
      <c r="L728">
        <v>4</v>
      </c>
      <c r="M728">
        <v>0.65</v>
      </c>
      <c r="N728">
        <v>0.5</v>
      </c>
      <c r="O728">
        <v>0</v>
      </c>
      <c r="P728">
        <v>1</v>
      </c>
      <c r="Q728">
        <v>96.5</v>
      </c>
    </row>
    <row r="729" spans="1:17">
      <c r="A729" t="s">
        <v>643</v>
      </c>
      <c r="B729">
        <v>100000</v>
      </c>
      <c r="C729">
        <v>32.138345999999999</v>
      </c>
      <c r="D729">
        <v>-83.716331999999994</v>
      </c>
      <c r="E729">
        <v>115</v>
      </c>
      <c r="F729" s="1">
        <v>42856</v>
      </c>
      <c r="G729" s="1">
        <v>43008</v>
      </c>
      <c r="H729">
        <v>0</v>
      </c>
      <c r="I729">
        <v>0</v>
      </c>
      <c r="J729">
        <v>0</v>
      </c>
      <c r="K729">
        <v>0</v>
      </c>
      <c r="L729">
        <v>4</v>
      </c>
      <c r="M729">
        <v>0.65</v>
      </c>
      <c r="N729">
        <v>0.5</v>
      </c>
      <c r="O729">
        <v>0</v>
      </c>
      <c r="P729">
        <v>1</v>
      </c>
      <c r="Q729">
        <v>96.5</v>
      </c>
    </row>
    <row r="730" spans="1:17">
      <c r="A730" t="s">
        <v>644</v>
      </c>
      <c r="B730">
        <v>100000</v>
      </c>
      <c r="C730">
        <v>32.138345999999999</v>
      </c>
      <c r="D730">
        <v>-83.716331999999994</v>
      </c>
      <c r="E730">
        <v>115</v>
      </c>
      <c r="F730" s="1">
        <v>42856</v>
      </c>
      <c r="G730" s="1">
        <v>43008</v>
      </c>
      <c r="H730">
        <v>0</v>
      </c>
      <c r="I730">
        <v>0</v>
      </c>
      <c r="J730">
        <v>0</v>
      </c>
      <c r="K730">
        <v>0</v>
      </c>
      <c r="L730">
        <v>4</v>
      </c>
      <c r="M730">
        <v>0.65</v>
      </c>
      <c r="N730">
        <v>0.5</v>
      </c>
      <c r="O730">
        <v>0</v>
      </c>
      <c r="P730">
        <v>1</v>
      </c>
      <c r="Q730">
        <v>96.5</v>
      </c>
    </row>
    <row r="731" spans="1:17">
      <c r="A731" t="s">
        <v>645</v>
      </c>
      <c r="B731">
        <v>100000</v>
      </c>
      <c r="C731">
        <v>32.138345999999999</v>
      </c>
      <c r="D731">
        <v>-83.716331999999994</v>
      </c>
      <c r="E731">
        <v>115</v>
      </c>
      <c r="F731" s="1">
        <v>42856</v>
      </c>
      <c r="G731" s="1">
        <v>43008</v>
      </c>
      <c r="H731">
        <v>0</v>
      </c>
      <c r="I731">
        <v>0</v>
      </c>
      <c r="J731">
        <v>0</v>
      </c>
      <c r="K731">
        <v>0</v>
      </c>
      <c r="L731">
        <v>4</v>
      </c>
      <c r="M731">
        <v>0.65</v>
      </c>
      <c r="N731">
        <v>0.5</v>
      </c>
      <c r="O731">
        <v>0</v>
      </c>
      <c r="P731">
        <v>1</v>
      </c>
      <c r="Q731">
        <v>96.5</v>
      </c>
    </row>
    <row r="732" spans="1:17">
      <c r="A732" t="s">
        <v>646</v>
      </c>
      <c r="B732">
        <v>100000</v>
      </c>
      <c r="C732">
        <v>32.138345999999999</v>
      </c>
      <c r="D732">
        <v>-83.716331999999994</v>
      </c>
      <c r="E732">
        <v>115</v>
      </c>
      <c r="F732" s="1">
        <v>42856</v>
      </c>
      <c r="G732" s="1">
        <v>43008</v>
      </c>
      <c r="H732">
        <v>0</v>
      </c>
      <c r="I732">
        <v>0</v>
      </c>
      <c r="J732">
        <v>0</v>
      </c>
      <c r="K732">
        <v>0</v>
      </c>
      <c r="L732">
        <v>4</v>
      </c>
      <c r="M732">
        <v>0.65</v>
      </c>
      <c r="N732">
        <v>0.5</v>
      </c>
      <c r="O732">
        <v>0</v>
      </c>
      <c r="P732">
        <v>1</v>
      </c>
      <c r="Q732">
        <v>96.5</v>
      </c>
    </row>
    <row r="733" spans="1:17">
      <c r="A733" t="s">
        <v>647</v>
      </c>
      <c r="B733">
        <v>100000</v>
      </c>
      <c r="C733">
        <v>32.138345999999999</v>
      </c>
      <c r="D733">
        <v>-83.716331999999994</v>
      </c>
      <c r="E733">
        <v>115</v>
      </c>
      <c r="F733" s="1">
        <v>42856</v>
      </c>
      <c r="G733" s="1">
        <v>43008</v>
      </c>
      <c r="H733">
        <v>0</v>
      </c>
      <c r="I733">
        <v>0</v>
      </c>
      <c r="J733">
        <v>0</v>
      </c>
      <c r="K733">
        <v>0</v>
      </c>
      <c r="L733">
        <v>4</v>
      </c>
      <c r="M733">
        <v>0.65</v>
      </c>
      <c r="N733">
        <v>0.5</v>
      </c>
      <c r="O733">
        <v>0</v>
      </c>
      <c r="P733">
        <v>1</v>
      </c>
      <c r="Q733">
        <v>96.5</v>
      </c>
    </row>
    <row r="734" spans="1:17">
      <c r="A734" t="s">
        <v>648</v>
      </c>
      <c r="B734">
        <v>100000</v>
      </c>
      <c r="C734">
        <v>32.138345999999999</v>
      </c>
      <c r="D734">
        <v>-83.716331999999994</v>
      </c>
      <c r="E734">
        <v>115</v>
      </c>
      <c r="F734" s="1">
        <v>42856</v>
      </c>
      <c r="G734" s="1">
        <v>43008</v>
      </c>
      <c r="H734">
        <v>0</v>
      </c>
      <c r="I734">
        <v>0</v>
      </c>
      <c r="J734">
        <v>0</v>
      </c>
      <c r="K734">
        <v>0</v>
      </c>
      <c r="L734">
        <v>4</v>
      </c>
      <c r="M734">
        <v>0.65</v>
      </c>
      <c r="N734">
        <v>0.5</v>
      </c>
      <c r="O734">
        <v>0</v>
      </c>
      <c r="P734">
        <v>1</v>
      </c>
      <c r="Q734">
        <v>96.5</v>
      </c>
    </row>
    <row r="735" spans="1:17">
      <c r="A735" t="s">
        <v>649</v>
      </c>
      <c r="B735">
        <v>100000</v>
      </c>
      <c r="C735">
        <v>32.138345999999999</v>
      </c>
      <c r="D735">
        <v>-83.716331999999994</v>
      </c>
      <c r="E735">
        <v>115</v>
      </c>
      <c r="F735" s="1">
        <v>42856</v>
      </c>
      <c r="G735" s="1">
        <v>43008</v>
      </c>
      <c r="H735">
        <v>0</v>
      </c>
      <c r="I735">
        <v>0</v>
      </c>
      <c r="J735">
        <v>0</v>
      </c>
      <c r="K735">
        <v>0</v>
      </c>
      <c r="L735">
        <v>4</v>
      </c>
      <c r="M735">
        <v>0.65</v>
      </c>
      <c r="N735">
        <v>0.5</v>
      </c>
      <c r="O735">
        <v>0</v>
      </c>
      <c r="P735">
        <v>1</v>
      </c>
      <c r="Q735">
        <v>96.5</v>
      </c>
    </row>
    <row r="736" spans="1:17">
      <c r="A736" t="s">
        <v>650</v>
      </c>
      <c r="B736">
        <v>100000</v>
      </c>
      <c r="C736">
        <v>32.138345999999999</v>
      </c>
      <c r="D736">
        <v>-83.716331999999994</v>
      </c>
      <c r="E736">
        <v>115</v>
      </c>
      <c r="F736" s="1">
        <v>42856</v>
      </c>
      <c r="G736" s="1">
        <v>43008</v>
      </c>
      <c r="H736">
        <v>0</v>
      </c>
      <c r="I736">
        <v>0</v>
      </c>
      <c r="J736">
        <v>0</v>
      </c>
      <c r="K736">
        <v>0</v>
      </c>
      <c r="L736">
        <v>4</v>
      </c>
      <c r="M736">
        <v>0.65</v>
      </c>
      <c r="N736">
        <v>0.5</v>
      </c>
      <c r="O736">
        <v>0</v>
      </c>
      <c r="P736">
        <v>1</v>
      </c>
      <c r="Q736">
        <v>96.5</v>
      </c>
    </row>
    <row r="737" spans="1:17">
      <c r="A737" t="s">
        <v>651</v>
      </c>
      <c r="B737">
        <v>100000</v>
      </c>
      <c r="C737">
        <v>32.138345999999999</v>
      </c>
      <c r="D737">
        <v>-83.716331999999994</v>
      </c>
      <c r="E737">
        <v>115</v>
      </c>
      <c r="F737" s="1">
        <v>42856</v>
      </c>
      <c r="G737" s="1">
        <v>43008</v>
      </c>
      <c r="H737">
        <v>0</v>
      </c>
      <c r="I737">
        <v>0</v>
      </c>
      <c r="J737">
        <v>0</v>
      </c>
      <c r="K737">
        <v>0</v>
      </c>
      <c r="L737">
        <v>4</v>
      </c>
      <c r="M737">
        <v>0.65</v>
      </c>
      <c r="N737">
        <v>0.5</v>
      </c>
      <c r="O737">
        <v>0</v>
      </c>
      <c r="P737">
        <v>1</v>
      </c>
      <c r="Q737">
        <v>96.5</v>
      </c>
    </row>
    <row r="738" spans="1:17">
      <c r="A738" t="s">
        <v>652</v>
      </c>
      <c r="B738">
        <v>100000</v>
      </c>
      <c r="C738">
        <v>32.138345999999999</v>
      </c>
      <c r="D738">
        <v>-83.716331999999994</v>
      </c>
      <c r="E738">
        <v>115</v>
      </c>
      <c r="F738" s="1">
        <v>42856</v>
      </c>
      <c r="G738" s="1">
        <v>43008</v>
      </c>
      <c r="H738">
        <v>0</v>
      </c>
      <c r="I738">
        <v>0</v>
      </c>
      <c r="J738">
        <v>0</v>
      </c>
      <c r="K738">
        <v>0</v>
      </c>
      <c r="L738">
        <v>4</v>
      </c>
      <c r="M738">
        <v>0.65</v>
      </c>
      <c r="N738">
        <v>0.5</v>
      </c>
      <c r="O738">
        <v>0</v>
      </c>
      <c r="P738">
        <v>1</v>
      </c>
      <c r="Q738">
        <v>96.5</v>
      </c>
    </row>
    <row r="739" spans="1:17">
      <c r="A739" t="s">
        <v>653</v>
      </c>
      <c r="B739">
        <v>100000</v>
      </c>
      <c r="C739">
        <v>32.138345999999999</v>
      </c>
      <c r="D739">
        <v>-83.716331999999994</v>
      </c>
      <c r="E739">
        <v>115</v>
      </c>
      <c r="F739" s="1">
        <v>42856</v>
      </c>
      <c r="G739" s="1">
        <v>43008</v>
      </c>
      <c r="H739">
        <v>0</v>
      </c>
      <c r="I739">
        <v>0</v>
      </c>
      <c r="J739">
        <v>0</v>
      </c>
      <c r="K739">
        <v>0</v>
      </c>
      <c r="L739">
        <v>4</v>
      </c>
      <c r="M739">
        <v>0.65</v>
      </c>
      <c r="N739">
        <v>0.5</v>
      </c>
      <c r="O739">
        <v>0</v>
      </c>
      <c r="P739">
        <v>1</v>
      </c>
      <c r="Q739">
        <v>96.5</v>
      </c>
    </row>
    <row r="740" spans="1:17">
      <c r="A740" t="s">
        <v>654</v>
      </c>
      <c r="B740">
        <v>100000</v>
      </c>
      <c r="C740">
        <v>32.138345999999999</v>
      </c>
      <c r="D740">
        <v>-83.716331999999994</v>
      </c>
      <c r="E740">
        <v>115</v>
      </c>
      <c r="F740" s="1">
        <v>42856</v>
      </c>
      <c r="G740" s="1">
        <v>43008</v>
      </c>
      <c r="H740">
        <v>0</v>
      </c>
      <c r="I740">
        <v>0</v>
      </c>
      <c r="J740">
        <v>0</v>
      </c>
      <c r="K740">
        <v>0</v>
      </c>
      <c r="L740">
        <v>4</v>
      </c>
      <c r="M740">
        <v>0.65</v>
      </c>
      <c r="N740">
        <v>0.5</v>
      </c>
      <c r="O740">
        <v>0</v>
      </c>
      <c r="P740">
        <v>1</v>
      </c>
      <c r="Q740">
        <v>96.5</v>
      </c>
    </row>
    <row r="741" spans="1:17">
      <c r="A741" t="s">
        <v>655</v>
      </c>
      <c r="B741">
        <v>100000</v>
      </c>
      <c r="C741">
        <v>32.138345999999999</v>
      </c>
      <c r="D741">
        <v>-83.716331999999994</v>
      </c>
      <c r="E741">
        <v>115</v>
      </c>
      <c r="F741" s="1">
        <v>42856</v>
      </c>
      <c r="G741" s="1">
        <v>43008</v>
      </c>
      <c r="H741">
        <v>0</v>
      </c>
      <c r="I741">
        <v>0</v>
      </c>
      <c r="J741">
        <v>0</v>
      </c>
      <c r="K741">
        <v>0</v>
      </c>
      <c r="L741">
        <v>4</v>
      </c>
      <c r="M741">
        <v>0.65</v>
      </c>
      <c r="N741">
        <v>0.5</v>
      </c>
      <c r="O741">
        <v>0</v>
      </c>
      <c r="P741">
        <v>1</v>
      </c>
      <c r="Q741">
        <v>96.5</v>
      </c>
    </row>
    <row r="742" spans="1:17">
      <c r="A742" t="s">
        <v>656</v>
      </c>
      <c r="B742">
        <v>100000</v>
      </c>
      <c r="C742">
        <v>32.138345999999999</v>
      </c>
      <c r="D742">
        <v>-83.716331999999994</v>
      </c>
      <c r="E742">
        <v>115</v>
      </c>
      <c r="F742" s="1">
        <v>42856</v>
      </c>
      <c r="G742" s="1">
        <v>43008</v>
      </c>
      <c r="H742">
        <v>0</v>
      </c>
      <c r="I742">
        <v>0</v>
      </c>
      <c r="J742">
        <v>0</v>
      </c>
      <c r="K742">
        <v>0</v>
      </c>
      <c r="L742">
        <v>4</v>
      </c>
      <c r="M742">
        <v>0.65</v>
      </c>
      <c r="N742">
        <v>0.5</v>
      </c>
      <c r="O742">
        <v>0</v>
      </c>
      <c r="P742">
        <v>1</v>
      </c>
      <c r="Q742">
        <v>96.5</v>
      </c>
    </row>
    <row r="743" spans="1:17">
      <c r="A743" t="s">
        <v>657</v>
      </c>
      <c r="B743">
        <v>100000</v>
      </c>
      <c r="C743">
        <v>32.138345999999999</v>
      </c>
      <c r="D743">
        <v>-83.716331999999994</v>
      </c>
      <c r="E743">
        <v>115</v>
      </c>
      <c r="F743" s="1">
        <v>42856</v>
      </c>
      <c r="G743" s="1">
        <v>43008</v>
      </c>
      <c r="H743">
        <v>0</v>
      </c>
      <c r="I743">
        <v>0</v>
      </c>
      <c r="J743">
        <v>0</v>
      </c>
      <c r="K743">
        <v>0</v>
      </c>
      <c r="L743">
        <v>4</v>
      </c>
      <c r="M743">
        <v>0.65</v>
      </c>
      <c r="N743">
        <v>0.5</v>
      </c>
      <c r="O743">
        <v>0</v>
      </c>
      <c r="P743">
        <v>1</v>
      </c>
      <c r="Q743">
        <v>96.5</v>
      </c>
    </row>
    <row r="744" spans="1:17">
      <c r="A744" t="s">
        <v>658</v>
      </c>
      <c r="B744">
        <v>100000</v>
      </c>
      <c r="C744">
        <v>32.138345999999999</v>
      </c>
      <c r="D744">
        <v>-83.716331999999994</v>
      </c>
      <c r="E744">
        <v>115</v>
      </c>
      <c r="F744" s="1">
        <v>42856</v>
      </c>
      <c r="G744" s="1">
        <v>43008</v>
      </c>
      <c r="H744">
        <v>0</v>
      </c>
      <c r="I744">
        <v>0</v>
      </c>
      <c r="J744">
        <v>0</v>
      </c>
      <c r="K744">
        <v>0</v>
      </c>
      <c r="L744">
        <v>4</v>
      </c>
      <c r="M744">
        <v>0.65</v>
      </c>
      <c r="N744">
        <v>0.5</v>
      </c>
      <c r="O744">
        <v>0</v>
      </c>
      <c r="P744">
        <v>1</v>
      </c>
      <c r="Q744">
        <v>96.5</v>
      </c>
    </row>
    <row r="745" spans="1:17">
      <c r="A745" t="s">
        <v>659</v>
      </c>
      <c r="B745">
        <v>100000</v>
      </c>
      <c r="C745">
        <v>32.138345999999999</v>
      </c>
      <c r="D745">
        <v>-83.716331999999994</v>
      </c>
      <c r="E745">
        <v>115</v>
      </c>
      <c r="F745" s="1">
        <v>42856</v>
      </c>
      <c r="G745" s="1">
        <v>43008</v>
      </c>
      <c r="H745">
        <v>0</v>
      </c>
      <c r="I745">
        <v>0</v>
      </c>
      <c r="J745">
        <v>0</v>
      </c>
      <c r="K745">
        <v>0</v>
      </c>
      <c r="L745">
        <v>4</v>
      </c>
      <c r="M745">
        <v>0.65</v>
      </c>
      <c r="N745">
        <v>0.5</v>
      </c>
      <c r="O745">
        <v>0</v>
      </c>
      <c r="P745">
        <v>1</v>
      </c>
      <c r="Q745">
        <v>96.5</v>
      </c>
    </row>
    <row r="746" spans="1:17">
      <c r="A746" t="s">
        <v>660</v>
      </c>
      <c r="B746">
        <v>100000</v>
      </c>
      <c r="C746">
        <v>32.138345999999999</v>
      </c>
      <c r="D746">
        <v>-83.716331999999994</v>
      </c>
      <c r="E746">
        <v>115</v>
      </c>
      <c r="F746" s="1">
        <v>42856</v>
      </c>
      <c r="G746" s="1">
        <v>43008</v>
      </c>
      <c r="H746">
        <v>0</v>
      </c>
      <c r="I746">
        <v>0</v>
      </c>
      <c r="J746">
        <v>0</v>
      </c>
      <c r="K746">
        <v>0</v>
      </c>
      <c r="L746">
        <v>4</v>
      </c>
      <c r="M746">
        <v>0.65</v>
      </c>
      <c r="N746">
        <v>0.5</v>
      </c>
      <c r="O746">
        <v>0</v>
      </c>
      <c r="P746">
        <v>1</v>
      </c>
      <c r="Q746">
        <v>96.5</v>
      </c>
    </row>
    <row r="747" spans="1:17">
      <c r="A747" t="s">
        <v>661</v>
      </c>
      <c r="B747">
        <v>100000</v>
      </c>
      <c r="C747">
        <v>32.138345999999999</v>
      </c>
      <c r="D747">
        <v>-83.716331999999994</v>
      </c>
      <c r="E747">
        <v>115</v>
      </c>
      <c r="F747" s="1">
        <v>42856</v>
      </c>
      <c r="G747" s="1">
        <v>43008</v>
      </c>
      <c r="H747">
        <v>0</v>
      </c>
      <c r="I747">
        <v>0</v>
      </c>
      <c r="J747">
        <v>0</v>
      </c>
      <c r="K747">
        <v>0</v>
      </c>
      <c r="L747">
        <v>4</v>
      </c>
      <c r="M747">
        <v>0.65</v>
      </c>
      <c r="N747">
        <v>0.5</v>
      </c>
      <c r="O747">
        <v>0</v>
      </c>
      <c r="P747">
        <v>1</v>
      </c>
      <c r="Q747">
        <v>96.5</v>
      </c>
    </row>
    <row r="748" spans="1:17">
      <c r="A748" t="s">
        <v>662</v>
      </c>
      <c r="B748">
        <v>100000</v>
      </c>
      <c r="C748">
        <v>32.138345999999999</v>
      </c>
      <c r="D748">
        <v>-83.716331999999994</v>
      </c>
      <c r="E748">
        <v>115</v>
      </c>
      <c r="F748" s="1">
        <v>43221</v>
      </c>
      <c r="G748" s="1">
        <v>43373</v>
      </c>
      <c r="H748">
        <v>0</v>
      </c>
      <c r="I748">
        <v>0</v>
      </c>
      <c r="J748">
        <v>0</v>
      </c>
      <c r="K748">
        <v>0</v>
      </c>
      <c r="L748">
        <v>4</v>
      </c>
      <c r="M748">
        <v>0.65</v>
      </c>
      <c r="N748">
        <v>0.5</v>
      </c>
      <c r="O748">
        <v>0</v>
      </c>
      <c r="P748">
        <v>1</v>
      </c>
      <c r="Q748">
        <v>96.5</v>
      </c>
    </row>
    <row r="749" spans="1:17">
      <c r="A749" t="s">
        <v>663</v>
      </c>
      <c r="B749">
        <v>100000</v>
      </c>
      <c r="C749">
        <v>32.138345999999999</v>
      </c>
      <c r="D749">
        <v>-83.716331999999994</v>
      </c>
      <c r="E749">
        <v>115</v>
      </c>
      <c r="F749" s="1">
        <v>43221</v>
      </c>
      <c r="G749" s="1">
        <v>43373</v>
      </c>
      <c r="H749">
        <v>0</v>
      </c>
      <c r="I749">
        <v>0</v>
      </c>
      <c r="J749">
        <v>0</v>
      </c>
      <c r="K749">
        <v>0</v>
      </c>
      <c r="L749">
        <v>4</v>
      </c>
      <c r="M749">
        <v>0.65</v>
      </c>
      <c r="N749">
        <v>0.5</v>
      </c>
      <c r="O749">
        <v>0</v>
      </c>
      <c r="P749">
        <v>1</v>
      </c>
      <c r="Q749">
        <v>96.5</v>
      </c>
    </row>
    <row r="750" spans="1:17">
      <c r="A750" t="s">
        <v>664</v>
      </c>
      <c r="B750">
        <v>100000</v>
      </c>
      <c r="C750">
        <v>32.138345999999999</v>
      </c>
      <c r="D750">
        <v>-83.716331999999994</v>
      </c>
      <c r="E750">
        <v>115</v>
      </c>
      <c r="F750" s="1">
        <v>43221</v>
      </c>
      <c r="G750" s="1">
        <v>43373</v>
      </c>
      <c r="H750">
        <v>0</v>
      </c>
      <c r="I750">
        <v>0</v>
      </c>
      <c r="J750">
        <v>0</v>
      </c>
      <c r="K750">
        <v>0</v>
      </c>
      <c r="L750">
        <v>4</v>
      </c>
      <c r="M750">
        <v>0.65</v>
      </c>
      <c r="N750">
        <v>0.5</v>
      </c>
      <c r="O750">
        <v>0</v>
      </c>
      <c r="P750">
        <v>1</v>
      </c>
      <c r="Q750">
        <v>96.5</v>
      </c>
    </row>
    <row r="751" spans="1:17">
      <c r="A751" t="s">
        <v>665</v>
      </c>
      <c r="B751">
        <v>100000</v>
      </c>
      <c r="C751">
        <v>32.138345999999999</v>
      </c>
      <c r="D751">
        <v>-83.716331999999994</v>
      </c>
      <c r="E751">
        <v>115</v>
      </c>
      <c r="F751" s="1">
        <v>43221</v>
      </c>
      <c r="G751" s="1">
        <v>43373</v>
      </c>
      <c r="H751">
        <v>0</v>
      </c>
      <c r="I751">
        <v>0</v>
      </c>
      <c r="J751">
        <v>0</v>
      </c>
      <c r="K751">
        <v>0</v>
      </c>
      <c r="L751">
        <v>4</v>
      </c>
      <c r="M751">
        <v>0.65</v>
      </c>
      <c r="N751">
        <v>0.5</v>
      </c>
      <c r="O751">
        <v>0</v>
      </c>
      <c r="P751">
        <v>1</v>
      </c>
      <c r="Q751">
        <v>96.5</v>
      </c>
    </row>
    <row r="752" spans="1:17">
      <c r="A752" t="s">
        <v>666</v>
      </c>
      <c r="B752">
        <v>100000</v>
      </c>
      <c r="C752">
        <v>32.138345999999999</v>
      </c>
      <c r="D752">
        <v>-83.716331999999994</v>
      </c>
      <c r="E752">
        <v>115</v>
      </c>
      <c r="F752" s="1">
        <v>43221</v>
      </c>
      <c r="G752" s="1">
        <v>43373</v>
      </c>
      <c r="H752">
        <v>0</v>
      </c>
      <c r="I752">
        <v>0</v>
      </c>
      <c r="J752">
        <v>0</v>
      </c>
      <c r="K752">
        <v>0</v>
      </c>
      <c r="L752">
        <v>4</v>
      </c>
      <c r="M752">
        <v>0.65</v>
      </c>
      <c r="N752">
        <v>0.5</v>
      </c>
      <c r="O752">
        <v>0</v>
      </c>
      <c r="P752">
        <v>1</v>
      </c>
      <c r="Q752">
        <v>96.5</v>
      </c>
    </row>
    <row r="753" spans="1:17">
      <c r="A753" t="s">
        <v>667</v>
      </c>
      <c r="B753">
        <v>100000</v>
      </c>
      <c r="C753">
        <v>32.138345999999999</v>
      </c>
      <c r="D753">
        <v>-83.716331999999994</v>
      </c>
      <c r="E753">
        <v>115</v>
      </c>
      <c r="F753" s="1">
        <v>43221</v>
      </c>
      <c r="G753" s="1">
        <v>43373</v>
      </c>
      <c r="H753">
        <v>0</v>
      </c>
      <c r="I753">
        <v>0</v>
      </c>
      <c r="J753">
        <v>0</v>
      </c>
      <c r="K753">
        <v>0</v>
      </c>
      <c r="L753">
        <v>4</v>
      </c>
      <c r="M753">
        <v>0.65</v>
      </c>
      <c r="N753">
        <v>0.5</v>
      </c>
      <c r="O753">
        <v>0</v>
      </c>
      <c r="P753">
        <v>1</v>
      </c>
      <c r="Q753">
        <v>96.5</v>
      </c>
    </row>
    <row r="754" spans="1:17">
      <c r="A754" t="s">
        <v>668</v>
      </c>
      <c r="B754">
        <v>100000</v>
      </c>
      <c r="C754">
        <v>32.138345999999999</v>
      </c>
      <c r="D754">
        <v>-83.716331999999994</v>
      </c>
      <c r="E754">
        <v>115</v>
      </c>
      <c r="F754" s="1">
        <v>43221</v>
      </c>
      <c r="G754" s="1">
        <v>43373</v>
      </c>
      <c r="H754">
        <v>0</v>
      </c>
      <c r="I754">
        <v>0</v>
      </c>
      <c r="J754">
        <v>0</v>
      </c>
      <c r="K754">
        <v>0</v>
      </c>
      <c r="L754">
        <v>4</v>
      </c>
      <c r="M754">
        <v>0.65</v>
      </c>
      <c r="N754">
        <v>0.5</v>
      </c>
      <c r="O754">
        <v>0</v>
      </c>
      <c r="P754">
        <v>1</v>
      </c>
      <c r="Q754">
        <v>96.5</v>
      </c>
    </row>
    <row r="755" spans="1:17">
      <c r="A755" t="s">
        <v>669</v>
      </c>
      <c r="B755">
        <v>100000</v>
      </c>
      <c r="C755">
        <v>32.138345999999999</v>
      </c>
      <c r="D755">
        <v>-83.716331999999994</v>
      </c>
      <c r="E755">
        <v>115</v>
      </c>
      <c r="F755" s="1">
        <v>43221</v>
      </c>
      <c r="G755" s="1">
        <v>43373</v>
      </c>
      <c r="H755">
        <v>0</v>
      </c>
      <c r="I755">
        <v>0</v>
      </c>
      <c r="J755">
        <v>0</v>
      </c>
      <c r="K755">
        <v>0</v>
      </c>
      <c r="L755">
        <v>4</v>
      </c>
      <c r="M755">
        <v>0.65</v>
      </c>
      <c r="N755">
        <v>0.5</v>
      </c>
      <c r="O755">
        <v>0</v>
      </c>
      <c r="P755">
        <v>1</v>
      </c>
      <c r="Q755">
        <v>96.5</v>
      </c>
    </row>
    <row r="756" spans="1:17">
      <c r="A756" t="s">
        <v>670</v>
      </c>
      <c r="B756">
        <v>100000</v>
      </c>
      <c r="C756">
        <v>32.138345999999999</v>
      </c>
      <c r="D756">
        <v>-83.716331999999994</v>
      </c>
      <c r="E756">
        <v>115</v>
      </c>
      <c r="F756" s="1">
        <v>43221</v>
      </c>
      <c r="G756" s="1">
        <v>43373</v>
      </c>
      <c r="H756">
        <v>0</v>
      </c>
      <c r="I756">
        <v>0</v>
      </c>
      <c r="J756">
        <v>0</v>
      </c>
      <c r="K756">
        <v>0</v>
      </c>
      <c r="L756">
        <v>4</v>
      </c>
      <c r="M756">
        <v>0.65</v>
      </c>
      <c r="N756">
        <v>0.5</v>
      </c>
      <c r="O756">
        <v>0</v>
      </c>
      <c r="P756">
        <v>1</v>
      </c>
      <c r="Q756">
        <v>96.5</v>
      </c>
    </row>
    <row r="757" spans="1:17">
      <c r="A757" t="s">
        <v>671</v>
      </c>
      <c r="B757">
        <v>100000</v>
      </c>
      <c r="C757">
        <v>32.138345999999999</v>
      </c>
      <c r="D757">
        <v>-83.716331999999994</v>
      </c>
      <c r="E757">
        <v>115</v>
      </c>
      <c r="F757" s="1">
        <v>43221</v>
      </c>
      <c r="G757" s="1">
        <v>43373</v>
      </c>
      <c r="H757">
        <v>0</v>
      </c>
      <c r="I757">
        <v>0</v>
      </c>
      <c r="J757">
        <v>0</v>
      </c>
      <c r="K757">
        <v>0</v>
      </c>
      <c r="L757">
        <v>4</v>
      </c>
      <c r="M757">
        <v>0.65</v>
      </c>
      <c r="N757">
        <v>0.5</v>
      </c>
      <c r="O757">
        <v>0</v>
      </c>
      <c r="P757">
        <v>1</v>
      </c>
      <c r="Q757">
        <v>96.5</v>
      </c>
    </row>
    <row r="758" spans="1:17">
      <c r="A758" t="s">
        <v>672</v>
      </c>
      <c r="B758">
        <v>100000</v>
      </c>
      <c r="C758">
        <v>32.138345999999999</v>
      </c>
      <c r="D758">
        <v>-83.716331999999994</v>
      </c>
      <c r="E758">
        <v>115</v>
      </c>
      <c r="F758" s="1">
        <v>43221</v>
      </c>
      <c r="G758" s="1">
        <v>43373</v>
      </c>
      <c r="H758">
        <v>0</v>
      </c>
      <c r="I758">
        <v>0</v>
      </c>
      <c r="J758">
        <v>0</v>
      </c>
      <c r="K758">
        <v>0</v>
      </c>
      <c r="L758">
        <v>4</v>
      </c>
      <c r="M758">
        <v>0.65</v>
      </c>
      <c r="N758">
        <v>0.5</v>
      </c>
      <c r="O758">
        <v>0</v>
      </c>
      <c r="P758">
        <v>1</v>
      </c>
      <c r="Q758">
        <v>96.5</v>
      </c>
    </row>
    <row r="759" spans="1:17">
      <c r="A759" t="s">
        <v>673</v>
      </c>
      <c r="B759">
        <v>100000</v>
      </c>
      <c r="C759">
        <v>32.138345999999999</v>
      </c>
      <c r="D759">
        <v>-83.716331999999994</v>
      </c>
      <c r="E759">
        <v>115</v>
      </c>
      <c r="F759" s="1">
        <v>43221</v>
      </c>
      <c r="G759" s="1">
        <v>43373</v>
      </c>
      <c r="H759">
        <v>0</v>
      </c>
      <c r="I759">
        <v>0</v>
      </c>
      <c r="J759">
        <v>0</v>
      </c>
      <c r="K759">
        <v>0</v>
      </c>
      <c r="L759">
        <v>4</v>
      </c>
      <c r="M759">
        <v>0.65</v>
      </c>
      <c r="N759">
        <v>0.5</v>
      </c>
      <c r="O759">
        <v>0</v>
      </c>
      <c r="P759">
        <v>1</v>
      </c>
      <c r="Q759">
        <v>96.5</v>
      </c>
    </row>
    <row r="760" spans="1:17">
      <c r="A760" t="s">
        <v>674</v>
      </c>
      <c r="B760">
        <v>100000</v>
      </c>
      <c r="C760">
        <v>32.138345999999999</v>
      </c>
      <c r="D760">
        <v>-83.716331999999994</v>
      </c>
      <c r="E760">
        <v>115</v>
      </c>
      <c r="F760" s="1">
        <v>43221</v>
      </c>
      <c r="G760" s="1">
        <v>43373</v>
      </c>
      <c r="H760">
        <v>0</v>
      </c>
      <c r="I760">
        <v>0</v>
      </c>
      <c r="J760">
        <v>0</v>
      </c>
      <c r="K760">
        <v>0</v>
      </c>
      <c r="L760">
        <v>4</v>
      </c>
      <c r="M760">
        <v>0.65</v>
      </c>
      <c r="N760">
        <v>0.5</v>
      </c>
      <c r="O760">
        <v>0</v>
      </c>
      <c r="P760">
        <v>1</v>
      </c>
      <c r="Q760">
        <v>96.5</v>
      </c>
    </row>
    <row r="761" spans="1:17">
      <c r="A761" t="s">
        <v>675</v>
      </c>
      <c r="B761">
        <v>100000</v>
      </c>
      <c r="C761">
        <v>32.138345999999999</v>
      </c>
      <c r="D761">
        <v>-83.716331999999994</v>
      </c>
      <c r="E761">
        <v>115</v>
      </c>
      <c r="F761" s="1">
        <v>43221</v>
      </c>
      <c r="G761" s="1">
        <v>43373</v>
      </c>
      <c r="H761">
        <v>0</v>
      </c>
      <c r="I761">
        <v>0</v>
      </c>
      <c r="J761">
        <v>0</v>
      </c>
      <c r="K761">
        <v>0</v>
      </c>
      <c r="L761">
        <v>4</v>
      </c>
      <c r="M761">
        <v>0.65</v>
      </c>
      <c r="N761">
        <v>0.5</v>
      </c>
      <c r="O761">
        <v>0</v>
      </c>
      <c r="P761">
        <v>1</v>
      </c>
      <c r="Q761">
        <v>96.5</v>
      </c>
    </row>
    <row r="762" spans="1:17">
      <c r="A762" t="s">
        <v>676</v>
      </c>
      <c r="B762">
        <v>100000</v>
      </c>
      <c r="C762">
        <v>32.138345999999999</v>
      </c>
      <c r="D762">
        <v>-83.716331999999994</v>
      </c>
      <c r="E762">
        <v>115</v>
      </c>
      <c r="F762" s="1">
        <v>43221</v>
      </c>
      <c r="G762" s="1">
        <v>43373</v>
      </c>
      <c r="H762">
        <v>0</v>
      </c>
      <c r="I762">
        <v>0</v>
      </c>
      <c r="J762">
        <v>0</v>
      </c>
      <c r="K762">
        <v>0</v>
      </c>
      <c r="L762">
        <v>4</v>
      </c>
      <c r="M762">
        <v>0.65</v>
      </c>
      <c r="N762">
        <v>0.5</v>
      </c>
      <c r="O762">
        <v>0</v>
      </c>
      <c r="P762">
        <v>1</v>
      </c>
      <c r="Q762">
        <v>96.5</v>
      </c>
    </row>
    <row r="763" spans="1:17">
      <c r="A763" t="s">
        <v>677</v>
      </c>
      <c r="B763">
        <v>100000</v>
      </c>
      <c r="C763">
        <v>32.138345999999999</v>
      </c>
      <c r="D763">
        <v>-83.716331999999994</v>
      </c>
      <c r="E763">
        <v>115</v>
      </c>
      <c r="F763" s="1">
        <v>43221</v>
      </c>
      <c r="G763" s="1">
        <v>43373</v>
      </c>
      <c r="H763">
        <v>0</v>
      </c>
      <c r="I763">
        <v>0</v>
      </c>
      <c r="J763">
        <v>0</v>
      </c>
      <c r="K763">
        <v>0</v>
      </c>
      <c r="L763">
        <v>4</v>
      </c>
      <c r="M763">
        <v>0.65</v>
      </c>
      <c r="N763">
        <v>0.5</v>
      </c>
      <c r="O763">
        <v>0</v>
      </c>
      <c r="P763">
        <v>1</v>
      </c>
      <c r="Q763">
        <v>96.5</v>
      </c>
    </row>
    <row r="764" spans="1:17">
      <c r="A764" t="s">
        <v>678</v>
      </c>
      <c r="B764">
        <v>100000</v>
      </c>
      <c r="C764">
        <v>32.138345999999999</v>
      </c>
      <c r="D764">
        <v>-83.716331999999994</v>
      </c>
      <c r="E764">
        <v>115</v>
      </c>
      <c r="F764" s="1">
        <v>43221</v>
      </c>
      <c r="G764" s="1">
        <v>43373</v>
      </c>
      <c r="H764">
        <v>0</v>
      </c>
      <c r="I764">
        <v>0</v>
      </c>
      <c r="J764">
        <v>0</v>
      </c>
      <c r="K764">
        <v>0</v>
      </c>
      <c r="L764">
        <v>4</v>
      </c>
      <c r="M764">
        <v>0.65</v>
      </c>
      <c r="N764">
        <v>0.5</v>
      </c>
      <c r="O764">
        <v>0</v>
      </c>
      <c r="P764">
        <v>1</v>
      </c>
      <c r="Q764">
        <v>96.5</v>
      </c>
    </row>
    <row r="765" spans="1:17">
      <c r="A765" t="s">
        <v>679</v>
      </c>
      <c r="B765">
        <v>100000</v>
      </c>
      <c r="C765">
        <v>32.138345999999999</v>
      </c>
      <c r="D765">
        <v>-83.716331999999994</v>
      </c>
      <c r="E765">
        <v>115</v>
      </c>
      <c r="F765" s="1">
        <v>43221</v>
      </c>
      <c r="G765" s="1">
        <v>43373</v>
      </c>
      <c r="H765">
        <v>0</v>
      </c>
      <c r="I765">
        <v>0</v>
      </c>
      <c r="J765">
        <v>0</v>
      </c>
      <c r="K765">
        <v>0</v>
      </c>
      <c r="L765">
        <v>4</v>
      </c>
      <c r="M765">
        <v>0.65</v>
      </c>
      <c r="N765">
        <v>0.5</v>
      </c>
      <c r="O765">
        <v>0</v>
      </c>
      <c r="P765">
        <v>1</v>
      </c>
      <c r="Q765">
        <v>96.5</v>
      </c>
    </row>
    <row r="766" spans="1:17">
      <c r="A766" t="s">
        <v>680</v>
      </c>
      <c r="B766">
        <v>100000</v>
      </c>
      <c r="C766">
        <v>32.138345999999999</v>
      </c>
      <c r="D766">
        <v>-83.716331999999994</v>
      </c>
      <c r="E766">
        <v>115</v>
      </c>
      <c r="F766" s="1">
        <v>43221</v>
      </c>
      <c r="G766" s="1">
        <v>43373</v>
      </c>
      <c r="H766">
        <v>0</v>
      </c>
      <c r="I766">
        <v>0</v>
      </c>
      <c r="J766">
        <v>0</v>
      </c>
      <c r="K766">
        <v>0</v>
      </c>
      <c r="L766">
        <v>4</v>
      </c>
      <c r="M766">
        <v>0.65</v>
      </c>
      <c r="N766">
        <v>0.5</v>
      </c>
      <c r="O766">
        <v>0</v>
      </c>
      <c r="P766">
        <v>1</v>
      </c>
      <c r="Q766">
        <v>96.5</v>
      </c>
    </row>
    <row r="767" spans="1:17">
      <c r="A767" t="s">
        <v>681</v>
      </c>
      <c r="B767">
        <v>100000</v>
      </c>
      <c r="C767">
        <v>32.138345999999999</v>
      </c>
      <c r="D767">
        <v>-83.716331999999994</v>
      </c>
      <c r="E767">
        <v>115</v>
      </c>
      <c r="F767" s="1">
        <v>43221</v>
      </c>
      <c r="G767" s="1">
        <v>43373</v>
      </c>
      <c r="H767">
        <v>0</v>
      </c>
      <c r="I767">
        <v>0</v>
      </c>
      <c r="J767">
        <v>0</v>
      </c>
      <c r="K767">
        <v>0</v>
      </c>
      <c r="L767">
        <v>4</v>
      </c>
      <c r="M767">
        <v>0.65</v>
      </c>
      <c r="N767">
        <v>0.5</v>
      </c>
      <c r="O767">
        <v>0</v>
      </c>
      <c r="P767">
        <v>1</v>
      </c>
      <c r="Q767">
        <v>96.5</v>
      </c>
    </row>
    <row r="768" spans="1:17">
      <c r="A768" t="s">
        <v>682</v>
      </c>
      <c r="B768">
        <v>100000</v>
      </c>
      <c r="C768">
        <v>32.138345999999999</v>
      </c>
      <c r="D768">
        <v>-83.716331999999994</v>
      </c>
      <c r="E768">
        <v>115</v>
      </c>
      <c r="F768" s="1">
        <v>43221</v>
      </c>
      <c r="G768" s="1">
        <v>43373</v>
      </c>
      <c r="H768">
        <v>0</v>
      </c>
      <c r="I768">
        <v>0</v>
      </c>
      <c r="J768">
        <v>0</v>
      </c>
      <c r="K768">
        <v>0</v>
      </c>
      <c r="L768">
        <v>4</v>
      </c>
      <c r="M768">
        <v>0.65</v>
      </c>
      <c r="N768">
        <v>0.5</v>
      </c>
      <c r="O768">
        <v>0</v>
      </c>
      <c r="P768">
        <v>1</v>
      </c>
      <c r="Q768">
        <v>96.5</v>
      </c>
    </row>
    <row r="769" spans="1:17">
      <c r="A769" t="s">
        <v>683</v>
      </c>
      <c r="B769">
        <v>100000</v>
      </c>
      <c r="C769">
        <v>32.138345999999999</v>
      </c>
      <c r="D769">
        <v>-83.716331999999994</v>
      </c>
      <c r="E769">
        <v>115</v>
      </c>
      <c r="F769" s="1">
        <v>43221</v>
      </c>
      <c r="G769" s="1">
        <v>43373</v>
      </c>
      <c r="H769">
        <v>0</v>
      </c>
      <c r="I769">
        <v>0</v>
      </c>
      <c r="J769">
        <v>0</v>
      </c>
      <c r="K769">
        <v>0</v>
      </c>
      <c r="L769">
        <v>4</v>
      </c>
      <c r="M769">
        <v>0.65</v>
      </c>
      <c r="N769">
        <v>0.5</v>
      </c>
      <c r="O769">
        <v>0</v>
      </c>
      <c r="P769">
        <v>1</v>
      </c>
      <c r="Q769">
        <v>96.5</v>
      </c>
    </row>
    <row r="770" spans="1:17">
      <c r="A770" t="s">
        <v>684</v>
      </c>
      <c r="B770">
        <v>100000</v>
      </c>
      <c r="C770">
        <v>32.138345999999999</v>
      </c>
      <c r="D770">
        <v>-83.716331999999994</v>
      </c>
      <c r="E770">
        <v>115</v>
      </c>
      <c r="F770" s="1">
        <v>43221</v>
      </c>
      <c r="G770" s="1">
        <v>43373</v>
      </c>
      <c r="H770">
        <v>0</v>
      </c>
      <c r="I770">
        <v>0</v>
      </c>
      <c r="J770">
        <v>0</v>
      </c>
      <c r="K770">
        <v>0</v>
      </c>
      <c r="L770">
        <v>4</v>
      </c>
      <c r="M770">
        <v>0.65</v>
      </c>
      <c r="N770">
        <v>0.5</v>
      </c>
      <c r="O770">
        <v>0</v>
      </c>
      <c r="P770">
        <v>1</v>
      </c>
      <c r="Q770">
        <v>96.5</v>
      </c>
    </row>
    <row r="771" spans="1:17">
      <c r="A771" t="s">
        <v>685</v>
      </c>
      <c r="B771">
        <v>100000</v>
      </c>
      <c r="C771">
        <v>32.138345999999999</v>
      </c>
      <c r="D771">
        <v>-83.716331999999994</v>
      </c>
      <c r="E771">
        <v>115</v>
      </c>
      <c r="F771" s="1">
        <v>43221</v>
      </c>
      <c r="G771" s="1">
        <v>43373</v>
      </c>
      <c r="H771">
        <v>0</v>
      </c>
      <c r="I771">
        <v>0</v>
      </c>
      <c r="J771">
        <v>0</v>
      </c>
      <c r="K771">
        <v>0</v>
      </c>
      <c r="L771">
        <v>4</v>
      </c>
      <c r="M771">
        <v>0.65</v>
      </c>
      <c r="N771">
        <v>0.5</v>
      </c>
      <c r="O771">
        <v>0</v>
      </c>
      <c r="P771">
        <v>1</v>
      </c>
      <c r="Q771">
        <v>96.5</v>
      </c>
    </row>
    <row r="772" spans="1:17">
      <c r="A772" t="s">
        <v>686</v>
      </c>
      <c r="B772">
        <v>100000</v>
      </c>
      <c r="C772">
        <v>32.138345999999999</v>
      </c>
      <c r="D772">
        <v>-83.716331999999994</v>
      </c>
      <c r="E772">
        <v>115</v>
      </c>
      <c r="F772" s="1">
        <v>43586</v>
      </c>
      <c r="G772" s="1">
        <v>43738</v>
      </c>
      <c r="H772">
        <v>0</v>
      </c>
      <c r="I772">
        <v>0</v>
      </c>
      <c r="J772">
        <v>0</v>
      </c>
      <c r="K772">
        <v>0</v>
      </c>
      <c r="L772">
        <v>4</v>
      </c>
      <c r="M772">
        <v>0.65</v>
      </c>
      <c r="N772">
        <v>0.5</v>
      </c>
      <c r="O772">
        <v>0</v>
      </c>
      <c r="P772">
        <v>1</v>
      </c>
      <c r="Q772">
        <v>96.5</v>
      </c>
    </row>
    <row r="773" spans="1:17">
      <c r="A773" t="s">
        <v>687</v>
      </c>
      <c r="B773">
        <v>100000</v>
      </c>
      <c r="C773">
        <v>32.138345999999999</v>
      </c>
      <c r="D773">
        <v>-83.716331999999994</v>
      </c>
      <c r="E773">
        <v>115</v>
      </c>
      <c r="F773" s="1">
        <v>43586</v>
      </c>
      <c r="G773" s="1">
        <v>43738</v>
      </c>
      <c r="H773">
        <v>0</v>
      </c>
      <c r="I773">
        <v>0</v>
      </c>
      <c r="J773">
        <v>0</v>
      </c>
      <c r="K773">
        <v>0</v>
      </c>
      <c r="L773">
        <v>4</v>
      </c>
      <c r="M773">
        <v>0.65</v>
      </c>
      <c r="N773">
        <v>0.5</v>
      </c>
      <c r="O773">
        <v>0</v>
      </c>
      <c r="P773">
        <v>1</v>
      </c>
      <c r="Q773">
        <v>96.5</v>
      </c>
    </row>
    <row r="774" spans="1:17">
      <c r="A774" t="s">
        <v>688</v>
      </c>
      <c r="B774">
        <v>100000</v>
      </c>
      <c r="C774">
        <v>32.138345999999999</v>
      </c>
      <c r="D774">
        <v>-83.716331999999994</v>
      </c>
      <c r="E774">
        <v>115</v>
      </c>
      <c r="F774" s="1">
        <v>43586</v>
      </c>
      <c r="G774" s="1">
        <v>43738</v>
      </c>
      <c r="H774">
        <v>0</v>
      </c>
      <c r="I774">
        <v>0</v>
      </c>
      <c r="J774">
        <v>0</v>
      </c>
      <c r="K774">
        <v>0</v>
      </c>
      <c r="L774">
        <v>4</v>
      </c>
      <c r="M774">
        <v>0.65</v>
      </c>
      <c r="N774">
        <v>0.5</v>
      </c>
      <c r="O774">
        <v>0</v>
      </c>
      <c r="P774">
        <v>1</v>
      </c>
      <c r="Q774">
        <v>96.5</v>
      </c>
    </row>
    <row r="775" spans="1:17">
      <c r="A775" t="s">
        <v>689</v>
      </c>
      <c r="B775">
        <v>100000</v>
      </c>
      <c r="C775">
        <v>32.138345999999999</v>
      </c>
      <c r="D775">
        <v>-83.716331999999994</v>
      </c>
      <c r="E775">
        <v>115</v>
      </c>
      <c r="F775" s="1">
        <v>43586</v>
      </c>
      <c r="G775" s="1">
        <v>43738</v>
      </c>
      <c r="H775">
        <v>0</v>
      </c>
      <c r="I775">
        <v>0</v>
      </c>
      <c r="J775">
        <v>0</v>
      </c>
      <c r="K775">
        <v>0</v>
      </c>
      <c r="L775">
        <v>4</v>
      </c>
      <c r="M775">
        <v>0.65</v>
      </c>
      <c r="N775">
        <v>0.5</v>
      </c>
      <c r="O775">
        <v>0</v>
      </c>
      <c r="P775">
        <v>1</v>
      </c>
      <c r="Q775">
        <v>96.5</v>
      </c>
    </row>
    <row r="776" spans="1:17">
      <c r="A776" t="s">
        <v>690</v>
      </c>
      <c r="B776">
        <v>100000</v>
      </c>
      <c r="C776">
        <v>32.138345999999999</v>
      </c>
      <c r="D776">
        <v>-83.716331999999994</v>
      </c>
      <c r="E776">
        <v>115</v>
      </c>
      <c r="F776" s="1">
        <v>43586</v>
      </c>
      <c r="G776" s="1">
        <v>43738</v>
      </c>
      <c r="H776">
        <v>0</v>
      </c>
      <c r="I776">
        <v>0</v>
      </c>
      <c r="J776">
        <v>0</v>
      </c>
      <c r="K776">
        <v>0</v>
      </c>
      <c r="L776">
        <v>4</v>
      </c>
      <c r="M776">
        <v>0.65</v>
      </c>
      <c r="N776">
        <v>0.5</v>
      </c>
      <c r="O776">
        <v>0</v>
      </c>
      <c r="P776">
        <v>1</v>
      </c>
      <c r="Q776">
        <v>96.5</v>
      </c>
    </row>
    <row r="777" spans="1:17">
      <c r="A777" t="s">
        <v>691</v>
      </c>
      <c r="B777">
        <v>100000</v>
      </c>
      <c r="C777">
        <v>32.138345999999999</v>
      </c>
      <c r="D777">
        <v>-83.716331999999994</v>
      </c>
      <c r="E777">
        <v>115</v>
      </c>
      <c r="F777" s="1">
        <v>43586</v>
      </c>
      <c r="G777" s="1">
        <v>43738</v>
      </c>
      <c r="H777">
        <v>0</v>
      </c>
      <c r="I777">
        <v>0</v>
      </c>
      <c r="J777">
        <v>0</v>
      </c>
      <c r="K777">
        <v>0</v>
      </c>
      <c r="L777">
        <v>4</v>
      </c>
      <c r="M777">
        <v>0.65</v>
      </c>
      <c r="N777">
        <v>0.5</v>
      </c>
      <c r="O777">
        <v>0</v>
      </c>
      <c r="P777">
        <v>1</v>
      </c>
      <c r="Q777">
        <v>96.5</v>
      </c>
    </row>
    <row r="778" spans="1:17">
      <c r="A778" t="s">
        <v>692</v>
      </c>
      <c r="B778">
        <v>100000</v>
      </c>
      <c r="C778">
        <v>32.138345999999999</v>
      </c>
      <c r="D778">
        <v>-83.716331999999994</v>
      </c>
      <c r="E778">
        <v>115</v>
      </c>
      <c r="F778" s="1">
        <v>43586</v>
      </c>
      <c r="G778" s="1">
        <v>43738</v>
      </c>
      <c r="H778">
        <v>0</v>
      </c>
      <c r="I778">
        <v>0</v>
      </c>
      <c r="J778">
        <v>0</v>
      </c>
      <c r="K778">
        <v>0</v>
      </c>
      <c r="L778">
        <v>4</v>
      </c>
      <c r="M778">
        <v>0.65</v>
      </c>
      <c r="N778">
        <v>0.5</v>
      </c>
      <c r="O778">
        <v>0</v>
      </c>
      <c r="P778">
        <v>1</v>
      </c>
      <c r="Q778">
        <v>96.5</v>
      </c>
    </row>
    <row r="779" spans="1:17">
      <c r="A779" t="s">
        <v>693</v>
      </c>
      <c r="B779">
        <v>100000</v>
      </c>
      <c r="C779">
        <v>32.138345999999999</v>
      </c>
      <c r="D779">
        <v>-83.716331999999994</v>
      </c>
      <c r="E779">
        <v>115</v>
      </c>
      <c r="F779" s="1">
        <v>43586</v>
      </c>
      <c r="G779" s="1">
        <v>43738</v>
      </c>
      <c r="H779">
        <v>0</v>
      </c>
      <c r="I779">
        <v>0</v>
      </c>
      <c r="J779">
        <v>0</v>
      </c>
      <c r="K779">
        <v>0</v>
      </c>
      <c r="L779">
        <v>4</v>
      </c>
      <c r="M779">
        <v>0.65</v>
      </c>
      <c r="N779">
        <v>0.5</v>
      </c>
      <c r="O779">
        <v>0</v>
      </c>
      <c r="P779">
        <v>1</v>
      </c>
      <c r="Q779">
        <v>96.5</v>
      </c>
    </row>
    <row r="780" spans="1:17">
      <c r="A780" t="s">
        <v>694</v>
      </c>
      <c r="B780">
        <v>100000</v>
      </c>
      <c r="C780">
        <v>32.138345999999999</v>
      </c>
      <c r="D780">
        <v>-83.716331999999994</v>
      </c>
      <c r="E780">
        <v>115</v>
      </c>
      <c r="F780" s="1">
        <v>43586</v>
      </c>
      <c r="G780" s="1">
        <v>43738</v>
      </c>
      <c r="H780">
        <v>0</v>
      </c>
      <c r="I780">
        <v>0</v>
      </c>
      <c r="J780">
        <v>0</v>
      </c>
      <c r="K780">
        <v>0</v>
      </c>
      <c r="L780">
        <v>4</v>
      </c>
      <c r="M780">
        <v>0.65</v>
      </c>
      <c r="N780">
        <v>0.5</v>
      </c>
      <c r="O780">
        <v>0</v>
      </c>
      <c r="P780">
        <v>1</v>
      </c>
      <c r="Q780">
        <v>96.5</v>
      </c>
    </row>
    <row r="781" spans="1:17">
      <c r="A781" t="s">
        <v>695</v>
      </c>
      <c r="B781">
        <v>100000</v>
      </c>
      <c r="C781">
        <v>32.138345999999999</v>
      </c>
      <c r="D781">
        <v>-83.716331999999994</v>
      </c>
      <c r="E781">
        <v>115</v>
      </c>
      <c r="F781" s="1">
        <v>43586</v>
      </c>
      <c r="G781" s="1">
        <v>43738</v>
      </c>
      <c r="H781">
        <v>0</v>
      </c>
      <c r="I781">
        <v>0</v>
      </c>
      <c r="J781">
        <v>0</v>
      </c>
      <c r="K781">
        <v>0</v>
      </c>
      <c r="L781">
        <v>4</v>
      </c>
      <c r="M781">
        <v>0.65</v>
      </c>
      <c r="N781">
        <v>0.5</v>
      </c>
      <c r="O781">
        <v>0</v>
      </c>
      <c r="P781">
        <v>1</v>
      </c>
      <c r="Q781">
        <v>96.5</v>
      </c>
    </row>
    <row r="782" spans="1:17">
      <c r="A782" t="s">
        <v>696</v>
      </c>
      <c r="B782">
        <v>100000</v>
      </c>
      <c r="C782">
        <v>32.138345999999999</v>
      </c>
      <c r="D782">
        <v>-83.716331999999994</v>
      </c>
      <c r="E782">
        <v>115</v>
      </c>
      <c r="F782" s="1">
        <v>43586</v>
      </c>
      <c r="G782" s="1">
        <v>43738</v>
      </c>
      <c r="H782">
        <v>0</v>
      </c>
      <c r="I782">
        <v>0</v>
      </c>
      <c r="J782">
        <v>0</v>
      </c>
      <c r="K782">
        <v>0</v>
      </c>
      <c r="L782">
        <v>4</v>
      </c>
      <c r="M782">
        <v>0.65</v>
      </c>
      <c r="N782">
        <v>0.5</v>
      </c>
      <c r="O782">
        <v>0</v>
      </c>
      <c r="P782">
        <v>1</v>
      </c>
      <c r="Q782">
        <v>96.5</v>
      </c>
    </row>
    <row r="783" spans="1:17">
      <c r="A783" t="s">
        <v>697</v>
      </c>
      <c r="B783">
        <v>100000</v>
      </c>
      <c r="C783">
        <v>32.138345999999999</v>
      </c>
      <c r="D783">
        <v>-83.716331999999994</v>
      </c>
      <c r="E783">
        <v>115</v>
      </c>
      <c r="F783" s="1">
        <v>43586</v>
      </c>
      <c r="G783" s="1">
        <v>43738</v>
      </c>
      <c r="H783">
        <v>0</v>
      </c>
      <c r="I783">
        <v>0</v>
      </c>
      <c r="J783">
        <v>0</v>
      </c>
      <c r="K783">
        <v>0</v>
      </c>
      <c r="L783">
        <v>4</v>
      </c>
      <c r="M783">
        <v>0.65</v>
      </c>
      <c r="N783">
        <v>0.5</v>
      </c>
      <c r="O783">
        <v>0</v>
      </c>
      <c r="P783">
        <v>1</v>
      </c>
      <c r="Q783">
        <v>96.5</v>
      </c>
    </row>
    <row r="784" spans="1:17">
      <c r="A784" t="s">
        <v>698</v>
      </c>
      <c r="B784">
        <v>100000</v>
      </c>
      <c r="C784">
        <v>32.138345999999999</v>
      </c>
      <c r="D784">
        <v>-83.716331999999994</v>
      </c>
      <c r="E784">
        <v>115</v>
      </c>
      <c r="F784" s="1">
        <v>43586</v>
      </c>
      <c r="G784" s="1">
        <v>43738</v>
      </c>
      <c r="H784">
        <v>0</v>
      </c>
      <c r="I784">
        <v>0</v>
      </c>
      <c r="J784">
        <v>0</v>
      </c>
      <c r="K784">
        <v>0</v>
      </c>
      <c r="L784">
        <v>4</v>
      </c>
      <c r="M784">
        <v>0.65</v>
      </c>
      <c r="N784">
        <v>0.5</v>
      </c>
      <c r="O784">
        <v>0</v>
      </c>
      <c r="P784">
        <v>1</v>
      </c>
      <c r="Q784">
        <v>96.5</v>
      </c>
    </row>
    <row r="785" spans="1:17">
      <c r="A785" t="s">
        <v>699</v>
      </c>
      <c r="B785">
        <v>100000</v>
      </c>
      <c r="C785">
        <v>32.138345999999999</v>
      </c>
      <c r="D785">
        <v>-83.716331999999994</v>
      </c>
      <c r="E785">
        <v>115</v>
      </c>
      <c r="F785" s="1">
        <v>43586</v>
      </c>
      <c r="G785" s="1">
        <v>43738</v>
      </c>
      <c r="H785">
        <v>0</v>
      </c>
      <c r="I785">
        <v>0</v>
      </c>
      <c r="J785">
        <v>0</v>
      </c>
      <c r="K785">
        <v>0</v>
      </c>
      <c r="L785">
        <v>4</v>
      </c>
      <c r="M785">
        <v>0.65</v>
      </c>
      <c r="N785">
        <v>0.5</v>
      </c>
      <c r="O785">
        <v>0</v>
      </c>
      <c r="P785">
        <v>1</v>
      </c>
      <c r="Q785">
        <v>96.5</v>
      </c>
    </row>
    <row r="786" spans="1:17">
      <c r="A786" t="s">
        <v>700</v>
      </c>
      <c r="B786">
        <v>100000</v>
      </c>
      <c r="C786">
        <v>32.138345999999999</v>
      </c>
      <c r="D786">
        <v>-83.716331999999994</v>
      </c>
      <c r="E786">
        <v>115</v>
      </c>
      <c r="F786" s="1">
        <v>43586</v>
      </c>
      <c r="G786" s="1">
        <v>43738</v>
      </c>
      <c r="H786">
        <v>0</v>
      </c>
      <c r="I786">
        <v>0</v>
      </c>
      <c r="J786">
        <v>0</v>
      </c>
      <c r="K786">
        <v>0</v>
      </c>
      <c r="L786">
        <v>4</v>
      </c>
      <c r="M786">
        <v>0.65</v>
      </c>
      <c r="N786">
        <v>0.5</v>
      </c>
      <c r="O786">
        <v>0</v>
      </c>
      <c r="P786">
        <v>1</v>
      </c>
      <c r="Q786">
        <v>96.5</v>
      </c>
    </row>
    <row r="787" spans="1:17">
      <c r="A787" t="s">
        <v>701</v>
      </c>
      <c r="B787">
        <v>100000</v>
      </c>
      <c r="C787">
        <v>32.138345999999999</v>
      </c>
      <c r="D787">
        <v>-83.716331999999994</v>
      </c>
      <c r="E787">
        <v>115</v>
      </c>
      <c r="F787" s="1">
        <v>43586</v>
      </c>
      <c r="G787" s="1">
        <v>43738</v>
      </c>
      <c r="H787">
        <v>0</v>
      </c>
      <c r="I787">
        <v>0</v>
      </c>
      <c r="J787">
        <v>0</v>
      </c>
      <c r="K787">
        <v>0</v>
      </c>
      <c r="L787">
        <v>4</v>
      </c>
      <c r="M787">
        <v>0.65</v>
      </c>
      <c r="N787">
        <v>0.5</v>
      </c>
      <c r="O787">
        <v>0</v>
      </c>
      <c r="P787">
        <v>1</v>
      </c>
      <c r="Q787">
        <v>96.5</v>
      </c>
    </row>
    <row r="788" spans="1:17">
      <c r="A788" t="s">
        <v>702</v>
      </c>
      <c r="B788">
        <v>100000</v>
      </c>
      <c r="C788">
        <v>32.138345999999999</v>
      </c>
      <c r="D788">
        <v>-83.716331999999994</v>
      </c>
      <c r="E788">
        <v>115</v>
      </c>
      <c r="F788" s="1">
        <v>43586</v>
      </c>
      <c r="G788" s="1">
        <v>43738</v>
      </c>
      <c r="H788">
        <v>0</v>
      </c>
      <c r="I788">
        <v>0</v>
      </c>
      <c r="J788">
        <v>0</v>
      </c>
      <c r="K788">
        <v>0</v>
      </c>
      <c r="L788">
        <v>4</v>
      </c>
      <c r="M788">
        <v>0.65</v>
      </c>
      <c r="N788">
        <v>0.5</v>
      </c>
      <c r="O788">
        <v>0</v>
      </c>
      <c r="P788">
        <v>1</v>
      </c>
      <c r="Q788">
        <v>96.5</v>
      </c>
    </row>
    <row r="789" spans="1:17">
      <c r="A789" t="s">
        <v>703</v>
      </c>
      <c r="B789">
        <v>100000</v>
      </c>
      <c r="C789">
        <v>32.138345999999999</v>
      </c>
      <c r="D789">
        <v>-83.716331999999994</v>
      </c>
      <c r="E789">
        <v>115</v>
      </c>
      <c r="F789" s="1">
        <v>43586</v>
      </c>
      <c r="G789" s="1">
        <v>43738</v>
      </c>
      <c r="H789">
        <v>0</v>
      </c>
      <c r="I789">
        <v>0</v>
      </c>
      <c r="J789">
        <v>0</v>
      </c>
      <c r="K789">
        <v>0</v>
      </c>
      <c r="L789">
        <v>4</v>
      </c>
      <c r="M789">
        <v>0.65</v>
      </c>
      <c r="N789">
        <v>0.5</v>
      </c>
      <c r="O789">
        <v>0</v>
      </c>
      <c r="P789">
        <v>1</v>
      </c>
      <c r="Q789">
        <v>96.5</v>
      </c>
    </row>
    <row r="790" spans="1:17">
      <c r="A790" t="s">
        <v>704</v>
      </c>
      <c r="B790">
        <v>100000</v>
      </c>
      <c r="C790">
        <v>32.138345999999999</v>
      </c>
      <c r="D790">
        <v>-83.716331999999994</v>
      </c>
      <c r="E790">
        <v>115</v>
      </c>
      <c r="F790" s="1">
        <v>43586</v>
      </c>
      <c r="G790" s="1">
        <v>43738</v>
      </c>
      <c r="H790">
        <v>0</v>
      </c>
      <c r="I790">
        <v>0</v>
      </c>
      <c r="J790">
        <v>0</v>
      </c>
      <c r="K790">
        <v>0</v>
      </c>
      <c r="L790">
        <v>4</v>
      </c>
      <c r="M790">
        <v>0.65</v>
      </c>
      <c r="N790">
        <v>0.5</v>
      </c>
      <c r="O790">
        <v>0</v>
      </c>
      <c r="P790">
        <v>1</v>
      </c>
      <c r="Q790">
        <v>96.5</v>
      </c>
    </row>
    <row r="791" spans="1:17">
      <c r="A791" t="s">
        <v>705</v>
      </c>
      <c r="B791">
        <v>100000</v>
      </c>
      <c r="C791">
        <v>32.138345999999999</v>
      </c>
      <c r="D791">
        <v>-83.716331999999994</v>
      </c>
      <c r="E791">
        <v>115</v>
      </c>
      <c r="F791" s="1">
        <v>43586</v>
      </c>
      <c r="G791" s="1">
        <v>43738</v>
      </c>
      <c r="H791">
        <v>0</v>
      </c>
      <c r="I791">
        <v>0</v>
      </c>
      <c r="J791">
        <v>0</v>
      </c>
      <c r="K791">
        <v>0</v>
      </c>
      <c r="L791">
        <v>4</v>
      </c>
      <c r="M791">
        <v>0.65</v>
      </c>
      <c r="N791">
        <v>0.5</v>
      </c>
      <c r="O791">
        <v>0</v>
      </c>
      <c r="P791">
        <v>1</v>
      </c>
      <c r="Q791">
        <v>96.5</v>
      </c>
    </row>
    <row r="792" spans="1:17">
      <c r="A792" t="s">
        <v>706</v>
      </c>
      <c r="B792">
        <v>100000</v>
      </c>
      <c r="C792">
        <v>32.138345999999999</v>
      </c>
      <c r="D792">
        <v>-83.716331999999994</v>
      </c>
      <c r="E792">
        <v>115</v>
      </c>
      <c r="F792" s="1">
        <v>43586</v>
      </c>
      <c r="G792" s="1">
        <v>43738</v>
      </c>
      <c r="H792">
        <v>0</v>
      </c>
      <c r="I792">
        <v>0</v>
      </c>
      <c r="J792">
        <v>0</v>
      </c>
      <c r="K792">
        <v>0</v>
      </c>
      <c r="L792">
        <v>4</v>
      </c>
      <c r="M792">
        <v>0.65</v>
      </c>
      <c r="N792">
        <v>0.5</v>
      </c>
      <c r="O792">
        <v>0</v>
      </c>
      <c r="P792">
        <v>1</v>
      </c>
      <c r="Q792">
        <v>96.5</v>
      </c>
    </row>
    <row r="793" spans="1:17">
      <c r="A793" t="s">
        <v>707</v>
      </c>
      <c r="B793">
        <v>100000</v>
      </c>
      <c r="C793">
        <v>32.138345999999999</v>
      </c>
      <c r="D793">
        <v>-83.716331999999994</v>
      </c>
      <c r="E793">
        <v>115</v>
      </c>
      <c r="F793" s="1">
        <v>43586</v>
      </c>
      <c r="G793" s="1">
        <v>43738</v>
      </c>
      <c r="H793">
        <v>0</v>
      </c>
      <c r="I793">
        <v>0</v>
      </c>
      <c r="J793">
        <v>0</v>
      </c>
      <c r="K793">
        <v>0</v>
      </c>
      <c r="L793">
        <v>4</v>
      </c>
      <c r="M793">
        <v>0.65</v>
      </c>
      <c r="N793">
        <v>0.5</v>
      </c>
      <c r="O793">
        <v>0</v>
      </c>
      <c r="P793">
        <v>1</v>
      </c>
      <c r="Q793">
        <v>96.5</v>
      </c>
    </row>
    <row r="794" spans="1:17">
      <c r="A794" t="s">
        <v>708</v>
      </c>
      <c r="B794">
        <v>100000</v>
      </c>
      <c r="C794">
        <v>32.138345999999999</v>
      </c>
      <c r="D794">
        <v>-83.716331999999994</v>
      </c>
      <c r="E794">
        <v>115</v>
      </c>
      <c r="F794" s="1">
        <v>43586</v>
      </c>
      <c r="G794" s="1">
        <v>43738</v>
      </c>
      <c r="H794">
        <v>0</v>
      </c>
      <c r="I794">
        <v>0</v>
      </c>
      <c r="J794">
        <v>0</v>
      </c>
      <c r="K794">
        <v>0</v>
      </c>
      <c r="L794">
        <v>4</v>
      </c>
      <c r="M794">
        <v>0.65</v>
      </c>
      <c r="N794">
        <v>0.5</v>
      </c>
      <c r="O794">
        <v>0</v>
      </c>
      <c r="P794">
        <v>1</v>
      </c>
      <c r="Q794">
        <v>96.5</v>
      </c>
    </row>
    <row r="795" spans="1:17">
      <c r="A795" t="s">
        <v>709</v>
      </c>
      <c r="B795">
        <v>100000</v>
      </c>
      <c r="C795">
        <v>32.138345999999999</v>
      </c>
      <c r="D795">
        <v>-83.716331999999994</v>
      </c>
      <c r="E795">
        <v>115</v>
      </c>
      <c r="F795" s="1">
        <v>43586</v>
      </c>
      <c r="G795" s="1">
        <v>43738</v>
      </c>
      <c r="H795">
        <v>0</v>
      </c>
      <c r="I795">
        <v>0</v>
      </c>
      <c r="J795">
        <v>0</v>
      </c>
      <c r="K795">
        <v>0</v>
      </c>
      <c r="L795">
        <v>4</v>
      </c>
      <c r="M795">
        <v>0.65</v>
      </c>
      <c r="N795">
        <v>0.5</v>
      </c>
      <c r="O795">
        <v>0</v>
      </c>
      <c r="P795">
        <v>1</v>
      </c>
      <c r="Q795">
        <v>96.5</v>
      </c>
    </row>
    <row r="796" spans="1:17">
      <c r="A796" t="s">
        <v>710</v>
      </c>
      <c r="B796">
        <v>100000</v>
      </c>
      <c r="C796">
        <v>32.138345999999999</v>
      </c>
      <c r="D796">
        <v>-83.716331999999994</v>
      </c>
      <c r="E796">
        <v>115</v>
      </c>
      <c r="F796" s="1">
        <v>43952</v>
      </c>
      <c r="G796" s="1">
        <v>44104</v>
      </c>
      <c r="H796">
        <v>0</v>
      </c>
      <c r="I796">
        <v>0</v>
      </c>
      <c r="J796">
        <v>0</v>
      </c>
      <c r="K796">
        <v>0</v>
      </c>
      <c r="L796">
        <v>4</v>
      </c>
      <c r="M796">
        <v>0.65</v>
      </c>
      <c r="N796">
        <v>0.5</v>
      </c>
      <c r="O796">
        <v>0</v>
      </c>
      <c r="P796">
        <v>1</v>
      </c>
      <c r="Q796">
        <v>96.5</v>
      </c>
    </row>
    <row r="797" spans="1:17">
      <c r="A797" t="s">
        <v>711</v>
      </c>
      <c r="B797">
        <v>100000</v>
      </c>
      <c r="C797">
        <v>32.138345999999999</v>
      </c>
      <c r="D797">
        <v>-83.716331999999994</v>
      </c>
      <c r="E797">
        <v>115</v>
      </c>
      <c r="F797" s="1">
        <v>43952</v>
      </c>
      <c r="G797" s="1">
        <v>44104</v>
      </c>
      <c r="H797">
        <v>0</v>
      </c>
      <c r="I797">
        <v>0</v>
      </c>
      <c r="J797">
        <v>0</v>
      </c>
      <c r="K797">
        <v>0</v>
      </c>
      <c r="L797">
        <v>4</v>
      </c>
      <c r="M797">
        <v>0.65</v>
      </c>
      <c r="N797">
        <v>0.5</v>
      </c>
      <c r="O797">
        <v>0</v>
      </c>
      <c r="P797">
        <v>1</v>
      </c>
      <c r="Q797">
        <v>96.5</v>
      </c>
    </row>
    <row r="798" spans="1:17">
      <c r="A798" t="s">
        <v>712</v>
      </c>
      <c r="B798">
        <v>100000</v>
      </c>
      <c r="C798">
        <v>32.138345999999999</v>
      </c>
      <c r="D798">
        <v>-83.716331999999994</v>
      </c>
      <c r="E798">
        <v>115</v>
      </c>
      <c r="F798" s="1">
        <v>43952</v>
      </c>
      <c r="G798" s="1">
        <v>44104</v>
      </c>
      <c r="H798">
        <v>0</v>
      </c>
      <c r="I798">
        <v>0</v>
      </c>
      <c r="J798">
        <v>0</v>
      </c>
      <c r="K798">
        <v>0</v>
      </c>
      <c r="L798">
        <v>4</v>
      </c>
      <c r="M798">
        <v>0.65</v>
      </c>
      <c r="N798">
        <v>0.5</v>
      </c>
      <c r="O798">
        <v>0</v>
      </c>
      <c r="P798">
        <v>1</v>
      </c>
      <c r="Q798">
        <v>96.5</v>
      </c>
    </row>
    <row r="799" spans="1:17">
      <c r="A799" t="s">
        <v>713</v>
      </c>
      <c r="B799">
        <v>100000</v>
      </c>
      <c r="C799">
        <v>32.138345999999999</v>
      </c>
      <c r="D799">
        <v>-83.716331999999994</v>
      </c>
      <c r="E799">
        <v>115</v>
      </c>
      <c r="F799" s="1">
        <v>43952</v>
      </c>
      <c r="G799" s="1">
        <v>44104</v>
      </c>
      <c r="H799">
        <v>0</v>
      </c>
      <c r="I799">
        <v>0</v>
      </c>
      <c r="J799">
        <v>0</v>
      </c>
      <c r="K799">
        <v>0</v>
      </c>
      <c r="L799">
        <v>4</v>
      </c>
      <c r="M799">
        <v>0.65</v>
      </c>
      <c r="N799">
        <v>0.5</v>
      </c>
      <c r="O799">
        <v>0</v>
      </c>
      <c r="P799">
        <v>1</v>
      </c>
      <c r="Q799">
        <v>96.5</v>
      </c>
    </row>
    <row r="800" spans="1:17">
      <c r="A800" t="s">
        <v>714</v>
      </c>
      <c r="B800">
        <v>100000</v>
      </c>
      <c r="C800">
        <v>32.138345999999999</v>
      </c>
      <c r="D800">
        <v>-83.716331999999994</v>
      </c>
      <c r="E800">
        <v>115</v>
      </c>
      <c r="F800" s="1">
        <v>43952</v>
      </c>
      <c r="G800" s="1">
        <v>44104</v>
      </c>
      <c r="H800">
        <v>0</v>
      </c>
      <c r="I800">
        <v>0</v>
      </c>
      <c r="J800">
        <v>0</v>
      </c>
      <c r="K800">
        <v>0</v>
      </c>
      <c r="L800">
        <v>4</v>
      </c>
      <c r="M800">
        <v>0.65</v>
      </c>
      <c r="N800">
        <v>0.5</v>
      </c>
      <c r="O800">
        <v>0</v>
      </c>
      <c r="P800">
        <v>1</v>
      </c>
      <c r="Q800">
        <v>96.5</v>
      </c>
    </row>
    <row r="801" spans="1:17">
      <c r="A801" t="s">
        <v>715</v>
      </c>
      <c r="B801">
        <v>100000</v>
      </c>
      <c r="C801">
        <v>32.138345999999999</v>
      </c>
      <c r="D801">
        <v>-83.716331999999994</v>
      </c>
      <c r="E801">
        <v>115</v>
      </c>
      <c r="F801" s="1">
        <v>43952</v>
      </c>
      <c r="G801" s="1">
        <v>44104</v>
      </c>
      <c r="H801">
        <v>0</v>
      </c>
      <c r="I801">
        <v>0</v>
      </c>
      <c r="J801">
        <v>0</v>
      </c>
      <c r="K801">
        <v>0</v>
      </c>
      <c r="L801">
        <v>4</v>
      </c>
      <c r="M801">
        <v>0.65</v>
      </c>
      <c r="N801">
        <v>0.5</v>
      </c>
      <c r="O801">
        <v>0</v>
      </c>
      <c r="P801">
        <v>1</v>
      </c>
      <c r="Q801">
        <v>96.5</v>
      </c>
    </row>
    <row r="802" spans="1:17">
      <c r="A802" t="s">
        <v>716</v>
      </c>
      <c r="B802">
        <v>100000</v>
      </c>
      <c r="C802">
        <v>32.138345999999999</v>
      </c>
      <c r="D802">
        <v>-83.716331999999994</v>
      </c>
      <c r="E802">
        <v>115</v>
      </c>
      <c r="F802" s="1">
        <v>43952</v>
      </c>
      <c r="G802" s="1">
        <v>44104</v>
      </c>
      <c r="H802">
        <v>0</v>
      </c>
      <c r="I802">
        <v>0</v>
      </c>
      <c r="J802">
        <v>0</v>
      </c>
      <c r="K802">
        <v>0</v>
      </c>
      <c r="L802">
        <v>4</v>
      </c>
      <c r="M802">
        <v>0.65</v>
      </c>
      <c r="N802">
        <v>0.5</v>
      </c>
      <c r="O802">
        <v>0</v>
      </c>
      <c r="P802">
        <v>1</v>
      </c>
      <c r="Q802">
        <v>96.5</v>
      </c>
    </row>
    <row r="803" spans="1:17">
      <c r="A803" t="s">
        <v>717</v>
      </c>
      <c r="B803">
        <v>100000</v>
      </c>
      <c r="C803">
        <v>32.138345999999999</v>
      </c>
      <c r="D803">
        <v>-83.716331999999994</v>
      </c>
      <c r="E803">
        <v>115</v>
      </c>
      <c r="F803" s="1">
        <v>43952</v>
      </c>
      <c r="G803" s="1">
        <v>44104</v>
      </c>
      <c r="H803">
        <v>0</v>
      </c>
      <c r="I803">
        <v>0</v>
      </c>
      <c r="J803">
        <v>0</v>
      </c>
      <c r="K803">
        <v>0</v>
      </c>
      <c r="L803">
        <v>4</v>
      </c>
      <c r="M803">
        <v>0.65</v>
      </c>
      <c r="N803">
        <v>0.5</v>
      </c>
      <c r="O803">
        <v>0</v>
      </c>
      <c r="P803">
        <v>1</v>
      </c>
      <c r="Q803">
        <v>96.5</v>
      </c>
    </row>
    <row r="804" spans="1:17">
      <c r="A804" t="s">
        <v>718</v>
      </c>
      <c r="B804">
        <v>100000</v>
      </c>
      <c r="C804">
        <v>32.138345999999999</v>
      </c>
      <c r="D804">
        <v>-83.716331999999994</v>
      </c>
      <c r="E804">
        <v>115</v>
      </c>
      <c r="F804" s="1">
        <v>43952</v>
      </c>
      <c r="G804" s="1">
        <v>44104</v>
      </c>
      <c r="H804">
        <v>0</v>
      </c>
      <c r="I804">
        <v>0</v>
      </c>
      <c r="J804">
        <v>0</v>
      </c>
      <c r="K804">
        <v>0</v>
      </c>
      <c r="L804">
        <v>4</v>
      </c>
      <c r="M804">
        <v>0.65</v>
      </c>
      <c r="N804">
        <v>0.5</v>
      </c>
      <c r="O804">
        <v>0</v>
      </c>
      <c r="P804">
        <v>1</v>
      </c>
      <c r="Q804">
        <v>96.5</v>
      </c>
    </row>
    <row r="805" spans="1:17">
      <c r="A805" t="s">
        <v>719</v>
      </c>
      <c r="B805">
        <v>100000</v>
      </c>
      <c r="C805">
        <v>32.138345999999999</v>
      </c>
      <c r="D805">
        <v>-83.716331999999994</v>
      </c>
      <c r="E805">
        <v>115</v>
      </c>
      <c r="F805" s="1">
        <v>43952</v>
      </c>
      <c r="G805" s="1">
        <v>44104</v>
      </c>
      <c r="H805">
        <v>0</v>
      </c>
      <c r="I805">
        <v>0</v>
      </c>
      <c r="J805">
        <v>0</v>
      </c>
      <c r="K805">
        <v>0</v>
      </c>
      <c r="L805">
        <v>4</v>
      </c>
      <c r="M805">
        <v>0.65</v>
      </c>
      <c r="N805">
        <v>0.5</v>
      </c>
      <c r="O805">
        <v>0</v>
      </c>
      <c r="P805">
        <v>1</v>
      </c>
      <c r="Q805">
        <v>96.5</v>
      </c>
    </row>
    <row r="806" spans="1:17">
      <c r="A806" t="s">
        <v>720</v>
      </c>
      <c r="B806">
        <v>100000</v>
      </c>
      <c r="C806">
        <v>32.138345999999999</v>
      </c>
      <c r="D806">
        <v>-83.716331999999994</v>
      </c>
      <c r="E806">
        <v>115</v>
      </c>
      <c r="F806" s="1">
        <v>43952</v>
      </c>
      <c r="G806" s="1">
        <v>44104</v>
      </c>
      <c r="H806">
        <v>0</v>
      </c>
      <c r="I806">
        <v>0</v>
      </c>
      <c r="J806">
        <v>0</v>
      </c>
      <c r="K806">
        <v>0</v>
      </c>
      <c r="L806">
        <v>4</v>
      </c>
      <c r="M806">
        <v>0.65</v>
      </c>
      <c r="N806">
        <v>0.5</v>
      </c>
      <c r="O806">
        <v>0</v>
      </c>
      <c r="P806">
        <v>1</v>
      </c>
      <c r="Q806">
        <v>96.5</v>
      </c>
    </row>
    <row r="807" spans="1:17">
      <c r="A807" t="s">
        <v>721</v>
      </c>
      <c r="B807">
        <v>100000</v>
      </c>
      <c r="C807">
        <v>32.138345999999999</v>
      </c>
      <c r="D807">
        <v>-83.716331999999994</v>
      </c>
      <c r="E807">
        <v>115</v>
      </c>
      <c r="F807" s="1">
        <v>43952</v>
      </c>
      <c r="G807" s="1">
        <v>44104</v>
      </c>
      <c r="H807">
        <v>0</v>
      </c>
      <c r="I807">
        <v>0</v>
      </c>
      <c r="J807">
        <v>0</v>
      </c>
      <c r="K807">
        <v>0</v>
      </c>
      <c r="L807">
        <v>4</v>
      </c>
      <c r="M807">
        <v>0.65</v>
      </c>
      <c r="N807">
        <v>0.5</v>
      </c>
      <c r="O807">
        <v>0</v>
      </c>
      <c r="P807">
        <v>1</v>
      </c>
      <c r="Q807">
        <v>96.5</v>
      </c>
    </row>
    <row r="808" spans="1:17">
      <c r="A808" t="s">
        <v>722</v>
      </c>
      <c r="B808">
        <v>100000</v>
      </c>
      <c r="C808">
        <v>32.138345999999999</v>
      </c>
      <c r="D808">
        <v>-83.716331999999994</v>
      </c>
      <c r="E808">
        <v>115</v>
      </c>
      <c r="F808" s="1">
        <v>43952</v>
      </c>
      <c r="G808" s="1">
        <v>44104</v>
      </c>
      <c r="H808">
        <v>0</v>
      </c>
      <c r="I808">
        <v>0</v>
      </c>
      <c r="J808">
        <v>0</v>
      </c>
      <c r="K808">
        <v>0</v>
      </c>
      <c r="L808">
        <v>4</v>
      </c>
      <c r="M808">
        <v>0.65</v>
      </c>
      <c r="N808">
        <v>0.5</v>
      </c>
      <c r="O808">
        <v>0</v>
      </c>
      <c r="P808">
        <v>1</v>
      </c>
      <c r="Q808">
        <v>96.5</v>
      </c>
    </row>
    <row r="809" spans="1:17">
      <c r="A809" t="s">
        <v>723</v>
      </c>
      <c r="B809">
        <v>100000</v>
      </c>
      <c r="C809">
        <v>32.138345999999999</v>
      </c>
      <c r="D809">
        <v>-83.716331999999994</v>
      </c>
      <c r="E809">
        <v>115</v>
      </c>
      <c r="F809" s="1">
        <v>43952</v>
      </c>
      <c r="G809" s="1">
        <v>44104</v>
      </c>
      <c r="H809">
        <v>0</v>
      </c>
      <c r="I809">
        <v>0</v>
      </c>
      <c r="J809">
        <v>0</v>
      </c>
      <c r="K809">
        <v>0</v>
      </c>
      <c r="L809">
        <v>4</v>
      </c>
      <c r="M809">
        <v>0.65</v>
      </c>
      <c r="N809">
        <v>0.5</v>
      </c>
      <c r="O809">
        <v>0</v>
      </c>
      <c r="P809">
        <v>1</v>
      </c>
      <c r="Q809">
        <v>96.5</v>
      </c>
    </row>
    <row r="810" spans="1:17">
      <c r="A810" t="s">
        <v>724</v>
      </c>
      <c r="B810">
        <v>100000</v>
      </c>
      <c r="C810">
        <v>32.138345999999999</v>
      </c>
      <c r="D810">
        <v>-83.716331999999994</v>
      </c>
      <c r="E810">
        <v>115</v>
      </c>
      <c r="F810" s="1">
        <v>43952</v>
      </c>
      <c r="G810" s="1">
        <v>44104</v>
      </c>
      <c r="H810">
        <v>0</v>
      </c>
      <c r="I810">
        <v>0</v>
      </c>
      <c r="J810">
        <v>0</v>
      </c>
      <c r="K810">
        <v>0</v>
      </c>
      <c r="L810">
        <v>4</v>
      </c>
      <c r="M810">
        <v>0.65</v>
      </c>
      <c r="N810">
        <v>0.5</v>
      </c>
      <c r="O810">
        <v>0</v>
      </c>
      <c r="P810">
        <v>1</v>
      </c>
      <c r="Q810">
        <v>96.5</v>
      </c>
    </row>
    <row r="811" spans="1:17">
      <c r="A811" t="s">
        <v>725</v>
      </c>
      <c r="B811">
        <v>100000</v>
      </c>
      <c r="C811">
        <v>32.138345999999999</v>
      </c>
      <c r="D811">
        <v>-83.716331999999994</v>
      </c>
      <c r="E811">
        <v>115</v>
      </c>
      <c r="F811" s="1">
        <v>43952</v>
      </c>
      <c r="G811" s="1">
        <v>44104</v>
      </c>
      <c r="H811">
        <v>0</v>
      </c>
      <c r="I811">
        <v>0</v>
      </c>
      <c r="J811">
        <v>0</v>
      </c>
      <c r="K811">
        <v>0</v>
      </c>
      <c r="L811">
        <v>4</v>
      </c>
      <c r="M811">
        <v>0.65</v>
      </c>
      <c r="N811">
        <v>0.5</v>
      </c>
      <c r="O811">
        <v>0</v>
      </c>
      <c r="P811">
        <v>1</v>
      </c>
      <c r="Q811">
        <v>96.5</v>
      </c>
    </row>
    <row r="812" spans="1:17">
      <c r="A812" t="s">
        <v>726</v>
      </c>
      <c r="B812">
        <v>100000</v>
      </c>
      <c r="C812">
        <v>32.138345999999999</v>
      </c>
      <c r="D812">
        <v>-83.716331999999994</v>
      </c>
      <c r="E812">
        <v>115</v>
      </c>
      <c r="F812" s="1">
        <v>43952</v>
      </c>
      <c r="G812" s="1">
        <v>44104</v>
      </c>
      <c r="H812">
        <v>0</v>
      </c>
      <c r="I812">
        <v>0</v>
      </c>
      <c r="J812">
        <v>0</v>
      </c>
      <c r="K812">
        <v>0</v>
      </c>
      <c r="L812">
        <v>4</v>
      </c>
      <c r="M812">
        <v>0.65</v>
      </c>
      <c r="N812">
        <v>0.5</v>
      </c>
      <c r="O812">
        <v>0</v>
      </c>
      <c r="P812">
        <v>1</v>
      </c>
      <c r="Q812">
        <v>96.5</v>
      </c>
    </row>
    <row r="813" spans="1:17">
      <c r="A813" t="s">
        <v>727</v>
      </c>
      <c r="B813">
        <v>100000</v>
      </c>
      <c r="C813">
        <v>32.138345999999999</v>
      </c>
      <c r="D813">
        <v>-83.716331999999994</v>
      </c>
      <c r="E813">
        <v>115</v>
      </c>
      <c r="F813" s="1">
        <v>43952</v>
      </c>
      <c r="G813" s="1">
        <v>44104</v>
      </c>
      <c r="H813">
        <v>0</v>
      </c>
      <c r="I813">
        <v>0</v>
      </c>
      <c r="J813">
        <v>0</v>
      </c>
      <c r="K813">
        <v>0</v>
      </c>
      <c r="L813">
        <v>4</v>
      </c>
      <c r="M813">
        <v>0.65</v>
      </c>
      <c r="N813">
        <v>0.5</v>
      </c>
      <c r="O813">
        <v>0</v>
      </c>
      <c r="P813">
        <v>1</v>
      </c>
      <c r="Q813">
        <v>96.5</v>
      </c>
    </row>
    <row r="814" spans="1:17">
      <c r="A814" t="s">
        <v>728</v>
      </c>
      <c r="B814">
        <v>100000</v>
      </c>
      <c r="C814">
        <v>32.138345999999999</v>
      </c>
      <c r="D814">
        <v>-83.716331999999994</v>
      </c>
      <c r="E814">
        <v>115</v>
      </c>
      <c r="F814" s="1">
        <v>43952</v>
      </c>
      <c r="G814" s="1">
        <v>44104</v>
      </c>
      <c r="H814">
        <v>0</v>
      </c>
      <c r="I814">
        <v>0</v>
      </c>
      <c r="J814">
        <v>0</v>
      </c>
      <c r="K814">
        <v>0</v>
      </c>
      <c r="L814">
        <v>4</v>
      </c>
      <c r="M814">
        <v>0.65</v>
      </c>
      <c r="N814">
        <v>0.5</v>
      </c>
      <c r="O814">
        <v>0</v>
      </c>
      <c r="P814">
        <v>1</v>
      </c>
      <c r="Q814">
        <v>96.5</v>
      </c>
    </row>
    <row r="815" spans="1:17">
      <c r="A815" t="s">
        <v>729</v>
      </c>
      <c r="B815">
        <v>100000</v>
      </c>
      <c r="C815">
        <v>32.138345999999999</v>
      </c>
      <c r="D815">
        <v>-83.716331999999994</v>
      </c>
      <c r="E815">
        <v>115</v>
      </c>
      <c r="F815" s="1">
        <v>43952</v>
      </c>
      <c r="G815" s="1">
        <v>44104</v>
      </c>
      <c r="H815">
        <v>0</v>
      </c>
      <c r="I815">
        <v>0</v>
      </c>
      <c r="J815">
        <v>0</v>
      </c>
      <c r="K815">
        <v>0</v>
      </c>
      <c r="L815">
        <v>4</v>
      </c>
      <c r="M815">
        <v>0.65</v>
      </c>
      <c r="N815">
        <v>0.5</v>
      </c>
      <c r="O815">
        <v>0</v>
      </c>
      <c r="P815">
        <v>1</v>
      </c>
      <c r="Q815">
        <v>96.5</v>
      </c>
    </row>
    <row r="816" spans="1:17">
      <c r="A816" t="s">
        <v>730</v>
      </c>
      <c r="B816">
        <v>100000</v>
      </c>
      <c r="C816">
        <v>32.138345999999999</v>
      </c>
      <c r="D816">
        <v>-83.716331999999994</v>
      </c>
      <c r="E816">
        <v>115</v>
      </c>
      <c r="F816" s="1">
        <v>43952</v>
      </c>
      <c r="G816" s="1">
        <v>44104</v>
      </c>
      <c r="H816">
        <v>0</v>
      </c>
      <c r="I816">
        <v>0</v>
      </c>
      <c r="J816">
        <v>0</v>
      </c>
      <c r="K816">
        <v>0</v>
      </c>
      <c r="L816">
        <v>4</v>
      </c>
      <c r="M816">
        <v>0.65</v>
      </c>
      <c r="N816">
        <v>0.5</v>
      </c>
      <c r="O816">
        <v>0</v>
      </c>
      <c r="P816">
        <v>1</v>
      </c>
      <c r="Q816">
        <v>96.5</v>
      </c>
    </row>
    <row r="817" spans="1:17">
      <c r="A817" t="s">
        <v>731</v>
      </c>
      <c r="B817">
        <v>100000</v>
      </c>
      <c r="C817">
        <v>32.138345999999999</v>
      </c>
      <c r="D817">
        <v>-83.716331999999994</v>
      </c>
      <c r="E817">
        <v>115</v>
      </c>
      <c r="F817" s="1">
        <v>43952</v>
      </c>
      <c r="G817" s="1">
        <v>44104</v>
      </c>
      <c r="H817">
        <v>0</v>
      </c>
      <c r="I817">
        <v>0</v>
      </c>
      <c r="J817">
        <v>0</v>
      </c>
      <c r="K817">
        <v>0</v>
      </c>
      <c r="L817">
        <v>4</v>
      </c>
      <c r="M817">
        <v>0.65</v>
      </c>
      <c r="N817">
        <v>0.5</v>
      </c>
      <c r="O817">
        <v>0</v>
      </c>
      <c r="P817">
        <v>1</v>
      </c>
      <c r="Q817">
        <v>96.5</v>
      </c>
    </row>
    <row r="818" spans="1:17">
      <c r="A818" t="s">
        <v>732</v>
      </c>
      <c r="B818">
        <v>100000</v>
      </c>
      <c r="C818">
        <v>32.138345999999999</v>
      </c>
      <c r="D818">
        <v>-83.716331999999994</v>
      </c>
      <c r="E818">
        <v>115</v>
      </c>
      <c r="F818" s="1">
        <v>43952</v>
      </c>
      <c r="G818" s="1">
        <v>44104</v>
      </c>
      <c r="H818">
        <v>0</v>
      </c>
      <c r="I818">
        <v>0</v>
      </c>
      <c r="J818">
        <v>0</v>
      </c>
      <c r="K818">
        <v>0</v>
      </c>
      <c r="L818">
        <v>4</v>
      </c>
      <c r="M818">
        <v>0.65</v>
      </c>
      <c r="N818">
        <v>0.5</v>
      </c>
      <c r="O818">
        <v>0</v>
      </c>
      <c r="P818">
        <v>1</v>
      </c>
      <c r="Q818">
        <v>96.5</v>
      </c>
    </row>
    <row r="819" spans="1:17">
      <c r="A819" t="s">
        <v>733</v>
      </c>
      <c r="B819">
        <v>100000</v>
      </c>
      <c r="C819">
        <v>32.138345999999999</v>
      </c>
      <c r="D819">
        <v>-83.716331999999994</v>
      </c>
      <c r="E819">
        <v>115</v>
      </c>
      <c r="F819" s="1">
        <v>43952</v>
      </c>
      <c r="G819" s="1">
        <v>44104</v>
      </c>
      <c r="H819">
        <v>0</v>
      </c>
      <c r="I819">
        <v>0</v>
      </c>
      <c r="J819">
        <v>0</v>
      </c>
      <c r="K819">
        <v>0</v>
      </c>
      <c r="L819">
        <v>4</v>
      </c>
      <c r="M819">
        <v>0.65</v>
      </c>
      <c r="N819">
        <v>0.5</v>
      </c>
      <c r="O819">
        <v>0</v>
      </c>
      <c r="P819">
        <v>1</v>
      </c>
      <c r="Q819">
        <v>96.5</v>
      </c>
    </row>
    <row r="820" spans="1:17">
      <c r="A820" t="s">
        <v>734</v>
      </c>
      <c r="B820">
        <v>100000</v>
      </c>
      <c r="C820">
        <v>32.138345999999999</v>
      </c>
      <c r="D820">
        <v>-83.716331999999994</v>
      </c>
      <c r="E820">
        <v>115</v>
      </c>
      <c r="F820" s="1">
        <v>44317</v>
      </c>
      <c r="G820" s="1">
        <v>44469</v>
      </c>
      <c r="H820">
        <v>0</v>
      </c>
      <c r="I820">
        <v>0</v>
      </c>
      <c r="J820">
        <v>0</v>
      </c>
      <c r="K820">
        <v>0</v>
      </c>
      <c r="L820">
        <v>4</v>
      </c>
      <c r="M820">
        <v>0.65</v>
      </c>
      <c r="N820">
        <v>0.5</v>
      </c>
      <c r="O820">
        <v>0</v>
      </c>
      <c r="P820">
        <v>1</v>
      </c>
      <c r="Q820">
        <v>96.5</v>
      </c>
    </row>
    <row r="821" spans="1:17">
      <c r="A821" t="s">
        <v>735</v>
      </c>
      <c r="B821">
        <v>100000</v>
      </c>
      <c r="C821">
        <v>32.138345999999999</v>
      </c>
      <c r="D821">
        <v>-83.716331999999994</v>
      </c>
      <c r="E821">
        <v>115</v>
      </c>
      <c r="F821" s="1">
        <v>44317</v>
      </c>
      <c r="G821" s="1">
        <v>44469</v>
      </c>
      <c r="H821">
        <v>0</v>
      </c>
      <c r="I821">
        <v>0</v>
      </c>
      <c r="J821">
        <v>0</v>
      </c>
      <c r="K821">
        <v>0</v>
      </c>
      <c r="L821">
        <v>4</v>
      </c>
      <c r="M821">
        <v>0.65</v>
      </c>
      <c r="N821">
        <v>0.5</v>
      </c>
      <c r="O821">
        <v>0</v>
      </c>
      <c r="P821">
        <v>1</v>
      </c>
      <c r="Q821">
        <v>96.5</v>
      </c>
    </row>
    <row r="822" spans="1:17">
      <c r="A822" t="s">
        <v>736</v>
      </c>
      <c r="B822">
        <v>100000</v>
      </c>
      <c r="C822">
        <v>32.138345999999999</v>
      </c>
      <c r="D822">
        <v>-83.716331999999994</v>
      </c>
      <c r="E822">
        <v>115</v>
      </c>
      <c r="F822" s="1">
        <v>44317</v>
      </c>
      <c r="G822" s="1">
        <v>44469</v>
      </c>
      <c r="H822">
        <v>0</v>
      </c>
      <c r="I822">
        <v>0</v>
      </c>
      <c r="J822">
        <v>0</v>
      </c>
      <c r="K822">
        <v>0</v>
      </c>
      <c r="L822">
        <v>4</v>
      </c>
      <c r="M822">
        <v>0.65</v>
      </c>
      <c r="N822">
        <v>0.5</v>
      </c>
      <c r="O822">
        <v>0</v>
      </c>
      <c r="P822">
        <v>1</v>
      </c>
      <c r="Q822">
        <v>96.5</v>
      </c>
    </row>
    <row r="823" spans="1:17">
      <c r="A823" t="s">
        <v>737</v>
      </c>
      <c r="B823">
        <v>100000</v>
      </c>
      <c r="C823">
        <v>32.138345999999999</v>
      </c>
      <c r="D823">
        <v>-83.716331999999994</v>
      </c>
      <c r="E823">
        <v>115</v>
      </c>
      <c r="F823" s="1">
        <v>44317</v>
      </c>
      <c r="G823" s="1">
        <v>44469</v>
      </c>
      <c r="H823">
        <v>0</v>
      </c>
      <c r="I823">
        <v>0</v>
      </c>
      <c r="J823">
        <v>0</v>
      </c>
      <c r="K823">
        <v>0</v>
      </c>
      <c r="L823">
        <v>4</v>
      </c>
      <c r="M823">
        <v>0.65</v>
      </c>
      <c r="N823">
        <v>0.5</v>
      </c>
      <c r="O823">
        <v>0</v>
      </c>
      <c r="P823">
        <v>1</v>
      </c>
      <c r="Q823">
        <v>96.5</v>
      </c>
    </row>
    <row r="824" spans="1:17">
      <c r="A824" t="s">
        <v>738</v>
      </c>
      <c r="B824">
        <v>100000</v>
      </c>
      <c r="C824">
        <v>32.138345999999999</v>
      </c>
      <c r="D824">
        <v>-83.716331999999994</v>
      </c>
      <c r="E824">
        <v>115</v>
      </c>
      <c r="F824" s="1">
        <v>44317</v>
      </c>
      <c r="G824" s="1">
        <v>44469</v>
      </c>
      <c r="H824">
        <v>0</v>
      </c>
      <c r="I824">
        <v>0</v>
      </c>
      <c r="J824">
        <v>0</v>
      </c>
      <c r="K824">
        <v>0</v>
      </c>
      <c r="L824">
        <v>4</v>
      </c>
      <c r="M824">
        <v>0.65</v>
      </c>
      <c r="N824">
        <v>0.5</v>
      </c>
      <c r="O824">
        <v>0</v>
      </c>
      <c r="P824">
        <v>1</v>
      </c>
      <c r="Q824">
        <v>96.5</v>
      </c>
    </row>
    <row r="825" spans="1:17">
      <c r="A825" t="s">
        <v>739</v>
      </c>
      <c r="B825">
        <v>100000</v>
      </c>
      <c r="C825">
        <v>32.138345999999999</v>
      </c>
      <c r="D825">
        <v>-83.716331999999994</v>
      </c>
      <c r="E825">
        <v>115</v>
      </c>
      <c r="F825" s="1">
        <v>44317</v>
      </c>
      <c r="G825" s="1">
        <v>44469</v>
      </c>
      <c r="H825">
        <v>0</v>
      </c>
      <c r="I825">
        <v>0</v>
      </c>
      <c r="J825">
        <v>0</v>
      </c>
      <c r="K825">
        <v>0</v>
      </c>
      <c r="L825">
        <v>4</v>
      </c>
      <c r="M825">
        <v>0.65</v>
      </c>
      <c r="N825">
        <v>0.5</v>
      </c>
      <c r="O825">
        <v>0</v>
      </c>
      <c r="P825">
        <v>1</v>
      </c>
      <c r="Q825">
        <v>96.5</v>
      </c>
    </row>
    <row r="826" spans="1:17">
      <c r="A826" t="s">
        <v>740</v>
      </c>
      <c r="B826">
        <v>100000</v>
      </c>
      <c r="C826">
        <v>32.138345999999999</v>
      </c>
      <c r="D826">
        <v>-83.716331999999994</v>
      </c>
      <c r="E826">
        <v>115</v>
      </c>
      <c r="F826" s="1">
        <v>44317</v>
      </c>
      <c r="G826" s="1">
        <v>44469</v>
      </c>
      <c r="H826">
        <v>0</v>
      </c>
      <c r="I826">
        <v>0</v>
      </c>
      <c r="J826">
        <v>0</v>
      </c>
      <c r="K826">
        <v>0</v>
      </c>
      <c r="L826">
        <v>4</v>
      </c>
      <c r="M826">
        <v>0.65</v>
      </c>
      <c r="N826">
        <v>0.5</v>
      </c>
      <c r="O826">
        <v>0</v>
      </c>
      <c r="P826">
        <v>1</v>
      </c>
      <c r="Q826">
        <v>96.5</v>
      </c>
    </row>
    <row r="827" spans="1:17">
      <c r="A827" t="s">
        <v>741</v>
      </c>
      <c r="B827">
        <v>100000</v>
      </c>
      <c r="C827">
        <v>32.138345999999999</v>
      </c>
      <c r="D827">
        <v>-83.716331999999994</v>
      </c>
      <c r="E827">
        <v>115</v>
      </c>
      <c r="F827" s="1">
        <v>44317</v>
      </c>
      <c r="G827" s="1">
        <v>44469</v>
      </c>
      <c r="H827">
        <v>0</v>
      </c>
      <c r="I827">
        <v>0</v>
      </c>
      <c r="J827">
        <v>0</v>
      </c>
      <c r="K827">
        <v>0</v>
      </c>
      <c r="L827">
        <v>4</v>
      </c>
      <c r="M827">
        <v>0.65</v>
      </c>
      <c r="N827">
        <v>0.5</v>
      </c>
      <c r="O827">
        <v>0</v>
      </c>
      <c r="P827">
        <v>1</v>
      </c>
      <c r="Q827">
        <v>96.5</v>
      </c>
    </row>
    <row r="828" spans="1:17">
      <c r="A828" t="s">
        <v>742</v>
      </c>
      <c r="B828">
        <v>100000</v>
      </c>
      <c r="C828">
        <v>32.138345999999999</v>
      </c>
      <c r="D828">
        <v>-83.716331999999994</v>
      </c>
      <c r="E828">
        <v>115</v>
      </c>
      <c r="F828" s="1">
        <v>44317</v>
      </c>
      <c r="G828" s="1">
        <v>44469</v>
      </c>
      <c r="H828">
        <v>0</v>
      </c>
      <c r="I828">
        <v>0</v>
      </c>
      <c r="J828">
        <v>0</v>
      </c>
      <c r="K828">
        <v>0</v>
      </c>
      <c r="L828">
        <v>4</v>
      </c>
      <c r="M828">
        <v>0.65</v>
      </c>
      <c r="N828">
        <v>0.5</v>
      </c>
      <c r="O828">
        <v>0</v>
      </c>
      <c r="P828">
        <v>1</v>
      </c>
      <c r="Q828">
        <v>96.5</v>
      </c>
    </row>
    <row r="829" spans="1:17">
      <c r="A829" t="s">
        <v>743</v>
      </c>
      <c r="B829">
        <v>100000</v>
      </c>
      <c r="C829">
        <v>32.138345999999999</v>
      </c>
      <c r="D829">
        <v>-83.716331999999994</v>
      </c>
      <c r="E829">
        <v>115</v>
      </c>
      <c r="F829" s="1">
        <v>44317</v>
      </c>
      <c r="G829" s="1">
        <v>44469</v>
      </c>
      <c r="H829">
        <v>0</v>
      </c>
      <c r="I829">
        <v>0</v>
      </c>
      <c r="J829">
        <v>0</v>
      </c>
      <c r="K829">
        <v>0</v>
      </c>
      <c r="L829">
        <v>4</v>
      </c>
      <c r="M829">
        <v>0.65</v>
      </c>
      <c r="N829">
        <v>0.5</v>
      </c>
      <c r="O829">
        <v>0</v>
      </c>
      <c r="P829">
        <v>1</v>
      </c>
      <c r="Q829">
        <v>96.5</v>
      </c>
    </row>
    <row r="830" spans="1:17">
      <c r="A830" t="s">
        <v>744</v>
      </c>
      <c r="B830">
        <v>100000</v>
      </c>
      <c r="C830">
        <v>32.138345999999999</v>
      </c>
      <c r="D830">
        <v>-83.716331999999994</v>
      </c>
      <c r="E830">
        <v>115</v>
      </c>
      <c r="F830" s="1">
        <v>44317</v>
      </c>
      <c r="G830" s="1">
        <v>44469</v>
      </c>
      <c r="H830">
        <v>0</v>
      </c>
      <c r="I830">
        <v>0</v>
      </c>
      <c r="J830">
        <v>0</v>
      </c>
      <c r="K830">
        <v>0</v>
      </c>
      <c r="L830">
        <v>4</v>
      </c>
      <c r="M830">
        <v>0.65</v>
      </c>
      <c r="N830">
        <v>0.5</v>
      </c>
      <c r="O830">
        <v>0</v>
      </c>
      <c r="P830">
        <v>1</v>
      </c>
      <c r="Q830">
        <v>96.5</v>
      </c>
    </row>
    <row r="831" spans="1:17">
      <c r="A831" t="s">
        <v>745</v>
      </c>
      <c r="B831">
        <v>100000</v>
      </c>
      <c r="C831">
        <v>32.138345999999999</v>
      </c>
      <c r="D831">
        <v>-83.716331999999994</v>
      </c>
      <c r="E831">
        <v>115</v>
      </c>
      <c r="F831" s="1">
        <v>44317</v>
      </c>
      <c r="G831" s="1">
        <v>44469</v>
      </c>
      <c r="H831">
        <v>0</v>
      </c>
      <c r="I831">
        <v>0</v>
      </c>
      <c r="J831">
        <v>0</v>
      </c>
      <c r="K831">
        <v>0</v>
      </c>
      <c r="L831">
        <v>4</v>
      </c>
      <c r="M831">
        <v>0.65</v>
      </c>
      <c r="N831">
        <v>0.5</v>
      </c>
      <c r="O831">
        <v>0</v>
      </c>
      <c r="P831">
        <v>1</v>
      </c>
      <c r="Q831">
        <v>96.5</v>
      </c>
    </row>
    <row r="832" spans="1:17">
      <c r="A832" t="s">
        <v>746</v>
      </c>
      <c r="B832">
        <v>100000</v>
      </c>
      <c r="C832">
        <v>32.138345999999999</v>
      </c>
      <c r="D832">
        <v>-83.716331999999994</v>
      </c>
      <c r="E832">
        <v>115</v>
      </c>
      <c r="F832" s="1">
        <v>44317</v>
      </c>
      <c r="G832" s="1">
        <v>44469</v>
      </c>
      <c r="H832">
        <v>0</v>
      </c>
      <c r="I832">
        <v>0</v>
      </c>
      <c r="J832">
        <v>0</v>
      </c>
      <c r="K832">
        <v>0</v>
      </c>
      <c r="L832">
        <v>4</v>
      </c>
      <c r="M832">
        <v>0.65</v>
      </c>
      <c r="N832">
        <v>0.5</v>
      </c>
      <c r="O832">
        <v>0</v>
      </c>
      <c r="P832">
        <v>1</v>
      </c>
      <c r="Q832">
        <v>96.5</v>
      </c>
    </row>
    <row r="833" spans="1:17">
      <c r="A833" t="s">
        <v>747</v>
      </c>
      <c r="B833">
        <v>100000</v>
      </c>
      <c r="C833">
        <v>32.138345999999999</v>
      </c>
      <c r="D833">
        <v>-83.716331999999994</v>
      </c>
      <c r="E833">
        <v>115</v>
      </c>
      <c r="F833" s="1">
        <v>44317</v>
      </c>
      <c r="G833" s="1">
        <v>44469</v>
      </c>
      <c r="H833">
        <v>0</v>
      </c>
      <c r="I833">
        <v>0</v>
      </c>
      <c r="J833">
        <v>0</v>
      </c>
      <c r="K833">
        <v>0</v>
      </c>
      <c r="L833">
        <v>4</v>
      </c>
      <c r="M833">
        <v>0.65</v>
      </c>
      <c r="N833">
        <v>0.5</v>
      </c>
      <c r="O833">
        <v>0</v>
      </c>
      <c r="P833">
        <v>1</v>
      </c>
      <c r="Q833">
        <v>96.5</v>
      </c>
    </row>
    <row r="834" spans="1:17">
      <c r="A834" t="s">
        <v>748</v>
      </c>
      <c r="B834">
        <v>100000</v>
      </c>
      <c r="C834">
        <v>32.138345999999999</v>
      </c>
      <c r="D834">
        <v>-83.716331999999994</v>
      </c>
      <c r="E834">
        <v>115</v>
      </c>
      <c r="F834" s="1">
        <v>44317</v>
      </c>
      <c r="G834" s="1">
        <v>44469</v>
      </c>
      <c r="H834">
        <v>0</v>
      </c>
      <c r="I834">
        <v>0</v>
      </c>
      <c r="J834">
        <v>0</v>
      </c>
      <c r="K834">
        <v>0</v>
      </c>
      <c r="L834">
        <v>4</v>
      </c>
      <c r="M834">
        <v>0.65</v>
      </c>
      <c r="N834">
        <v>0.5</v>
      </c>
      <c r="O834">
        <v>0</v>
      </c>
      <c r="P834">
        <v>1</v>
      </c>
      <c r="Q834">
        <v>96.5</v>
      </c>
    </row>
    <row r="835" spans="1:17">
      <c r="A835" t="s">
        <v>749</v>
      </c>
      <c r="B835">
        <v>100000</v>
      </c>
      <c r="C835">
        <v>32.138345999999999</v>
      </c>
      <c r="D835">
        <v>-83.716331999999994</v>
      </c>
      <c r="E835">
        <v>115</v>
      </c>
      <c r="F835" s="1">
        <v>44317</v>
      </c>
      <c r="G835" s="1">
        <v>44469</v>
      </c>
      <c r="H835">
        <v>0</v>
      </c>
      <c r="I835">
        <v>0</v>
      </c>
      <c r="J835">
        <v>0</v>
      </c>
      <c r="K835">
        <v>0</v>
      </c>
      <c r="L835">
        <v>4</v>
      </c>
      <c r="M835">
        <v>0.65</v>
      </c>
      <c r="N835">
        <v>0.5</v>
      </c>
      <c r="O835">
        <v>0</v>
      </c>
      <c r="P835">
        <v>1</v>
      </c>
      <c r="Q835">
        <v>96.5</v>
      </c>
    </row>
    <row r="836" spans="1:17">
      <c r="A836" t="s">
        <v>750</v>
      </c>
      <c r="B836">
        <v>100000</v>
      </c>
      <c r="C836">
        <v>32.138345999999999</v>
      </c>
      <c r="D836">
        <v>-83.716331999999994</v>
      </c>
      <c r="E836">
        <v>115</v>
      </c>
      <c r="F836" s="1">
        <v>44317</v>
      </c>
      <c r="G836" s="1">
        <v>44469</v>
      </c>
      <c r="H836">
        <v>0</v>
      </c>
      <c r="I836">
        <v>0</v>
      </c>
      <c r="J836">
        <v>0</v>
      </c>
      <c r="K836">
        <v>0</v>
      </c>
      <c r="L836">
        <v>4</v>
      </c>
      <c r="M836">
        <v>0.65</v>
      </c>
      <c r="N836">
        <v>0.5</v>
      </c>
      <c r="O836">
        <v>0</v>
      </c>
      <c r="P836">
        <v>1</v>
      </c>
      <c r="Q836">
        <v>96.5</v>
      </c>
    </row>
    <row r="837" spans="1:17">
      <c r="A837" t="s">
        <v>751</v>
      </c>
      <c r="B837">
        <v>100000</v>
      </c>
      <c r="C837">
        <v>32.138345999999999</v>
      </c>
      <c r="D837">
        <v>-83.716331999999994</v>
      </c>
      <c r="E837">
        <v>115</v>
      </c>
      <c r="F837" s="1">
        <v>44317</v>
      </c>
      <c r="G837" s="1">
        <v>44469</v>
      </c>
      <c r="H837">
        <v>0</v>
      </c>
      <c r="I837">
        <v>0</v>
      </c>
      <c r="J837">
        <v>0</v>
      </c>
      <c r="K837">
        <v>0</v>
      </c>
      <c r="L837">
        <v>4</v>
      </c>
      <c r="M837">
        <v>0.65</v>
      </c>
      <c r="N837">
        <v>0.5</v>
      </c>
      <c r="O837">
        <v>0</v>
      </c>
      <c r="P837">
        <v>1</v>
      </c>
      <c r="Q837">
        <v>96.5</v>
      </c>
    </row>
    <row r="838" spans="1:17">
      <c r="A838" t="s">
        <v>752</v>
      </c>
      <c r="B838">
        <v>100000</v>
      </c>
      <c r="C838">
        <v>32.138345999999999</v>
      </c>
      <c r="D838">
        <v>-83.716331999999994</v>
      </c>
      <c r="E838">
        <v>115</v>
      </c>
      <c r="F838" s="1">
        <v>44317</v>
      </c>
      <c r="G838" s="1">
        <v>44469</v>
      </c>
      <c r="H838">
        <v>0</v>
      </c>
      <c r="I838">
        <v>0</v>
      </c>
      <c r="J838">
        <v>0</v>
      </c>
      <c r="K838">
        <v>0</v>
      </c>
      <c r="L838">
        <v>4</v>
      </c>
      <c r="M838">
        <v>0.65</v>
      </c>
      <c r="N838">
        <v>0.5</v>
      </c>
      <c r="O838">
        <v>0</v>
      </c>
      <c r="P838">
        <v>1</v>
      </c>
      <c r="Q838">
        <v>96.5</v>
      </c>
    </row>
    <row r="839" spans="1:17">
      <c r="A839" t="s">
        <v>753</v>
      </c>
      <c r="B839">
        <v>100000</v>
      </c>
      <c r="C839">
        <v>32.138345999999999</v>
      </c>
      <c r="D839">
        <v>-83.716331999999994</v>
      </c>
      <c r="E839">
        <v>115</v>
      </c>
      <c r="F839" s="1">
        <v>44317</v>
      </c>
      <c r="G839" s="1">
        <v>44469</v>
      </c>
      <c r="H839">
        <v>0</v>
      </c>
      <c r="I839">
        <v>0</v>
      </c>
      <c r="J839">
        <v>0</v>
      </c>
      <c r="K839">
        <v>0</v>
      </c>
      <c r="L839">
        <v>4</v>
      </c>
      <c r="M839">
        <v>0.65</v>
      </c>
      <c r="N839">
        <v>0.5</v>
      </c>
      <c r="O839">
        <v>0</v>
      </c>
      <c r="P839">
        <v>1</v>
      </c>
      <c r="Q839">
        <v>96.5</v>
      </c>
    </row>
    <row r="840" spans="1:17">
      <c r="A840" t="s">
        <v>754</v>
      </c>
      <c r="B840">
        <v>100000</v>
      </c>
      <c r="C840">
        <v>32.138345999999999</v>
      </c>
      <c r="D840">
        <v>-83.716331999999994</v>
      </c>
      <c r="E840">
        <v>115</v>
      </c>
      <c r="F840" s="1">
        <v>44317</v>
      </c>
      <c r="G840" s="1">
        <v>44469</v>
      </c>
      <c r="H840">
        <v>0</v>
      </c>
      <c r="I840">
        <v>0</v>
      </c>
      <c r="J840">
        <v>0</v>
      </c>
      <c r="K840">
        <v>0</v>
      </c>
      <c r="L840">
        <v>4</v>
      </c>
      <c r="M840">
        <v>0.65</v>
      </c>
      <c r="N840">
        <v>0.5</v>
      </c>
      <c r="O840">
        <v>0</v>
      </c>
      <c r="P840">
        <v>1</v>
      </c>
      <c r="Q840">
        <v>96.5</v>
      </c>
    </row>
    <row r="841" spans="1:17">
      <c r="A841" t="s">
        <v>755</v>
      </c>
      <c r="B841">
        <v>100000</v>
      </c>
      <c r="C841">
        <v>32.138345999999999</v>
      </c>
      <c r="D841">
        <v>-83.716331999999994</v>
      </c>
      <c r="E841">
        <v>115</v>
      </c>
      <c r="F841" s="1">
        <v>44317</v>
      </c>
      <c r="G841" s="1">
        <v>44469</v>
      </c>
      <c r="H841">
        <v>0</v>
      </c>
      <c r="I841">
        <v>0</v>
      </c>
      <c r="J841">
        <v>0</v>
      </c>
      <c r="K841">
        <v>0</v>
      </c>
      <c r="L841">
        <v>4</v>
      </c>
      <c r="M841">
        <v>0.65</v>
      </c>
      <c r="N841">
        <v>0.5</v>
      </c>
      <c r="O841">
        <v>0</v>
      </c>
      <c r="P841">
        <v>1</v>
      </c>
      <c r="Q841">
        <v>96.5</v>
      </c>
    </row>
    <row r="842" spans="1:17">
      <c r="A842" t="s">
        <v>756</v>
      </c>
      <c r="B842">
        <v>100000</v>
      </c>
      <c r="C842">
        <v>32.138345999999999</v>
      </c>
      <c r="D842">
        <v>-83.716331999999994</v>
      </c>
      <c r="E842">
        <v>115</v>
      </c>
      <c r="F842" s="1">
        <v>44317</v>
      </c>
      <c r="G842" s="1">
        <v>44469</v>
      </c>
      <c r="H842">
        <v>0</v>
      </c>
      <c r="I842">
        <v>0</v>
      </c>
      <c r="J842">
        <v>0</v>
      </c>
      <c r="K842">
        <v>0</v>
      </c>
      <c r="L842">
        <v>4</v>
      </c>
      <c r="M842">
        <v>0.65</v>
      </c>
      <c r="N842">
        <v>0.5</v>
      </c>
      <c r="O842">
        <v>0</v>
      </c>
      <c r="P842">
        <v>1</v>
      </c>
      <c r="Q842">
        <v>96.5</v>
      </c>
    </row>
    <row r="843" spans="1:17">
      <c r="A843" t="s">
        <v>757</v>
      </c>
      <c r="B843">
        <v>100000</v>
      </c>
      <c r="C843">
        <v>32.138345999999999</v>
      </c>
      <c r="D843">
        <v>-83.716331999999994</v>
      </c>
      <c r="E843">
        <v>115</v>
      </c>
      <c r="F843" s="1">
        <v>44317</v>
      </c>
      <c r="G843" s="1">
        <v>44469</v>
      </c>
      <c r="H843">
        <v>0</v>
      </c>
      <c r="I843">
        <v>0</v>
      </c>
      <c r="J843">
        <v>0</v>
      </c>
      <c r="K843">
        <v>0</v>
      </c>
      <c r="L843">
        <v>4</v>
      </c>
      <c r="M843">
        <v>0.65</v>
      </c>
      <c r="N843">
        <v>0.5</v>
      </c>
      <c r="O843">
        <v>0</v>
      </c>
      <c r="P843">
        <v>1</v>
      </c>
      <c r="Q843">
        <v>96.5</v>
      </c>
    </row>
    <row r="844" spans="1:17">
      <c r="A844" t="s">
        <v>758</v>
      </c>
      <c r="B844">
        <v>100000</v>
      </c>
      <c r="C844">
        <v>32.138345999999999</v>
      </c>
      <c r="D844">
        <v>-83.716331999999994</v>
      </c>
      <c r="E844">
        <v>115</v>
      </c>
      <c r="F844" s="1">
        <v>44682</v>
      </c>
      <c r="G844" s="1">
        <v>44834</v>
      </c>
      <c r="H844">
        <v>0</v>
      </c>
      <c r="I844">
        <v>0</v>
      </c>
      <c r="J844">
        <v>0</v>
      </c>
      <c r="K844">
        <v>0</v>
      </c>
      <c r="L844">
        <v>4</v>
      </c>
      <c r="M844">
        <v>0.65</v>
      </c>
      <c r="N844">
        <v>0.5</v>
      </c>
      <c r="O844">
        <v>0</v>
      </c>
      <c r="P844">
        <v>1</v>
      </c>
      <c r="Q844">
        <v>96.5</v>
      </c>
    </row>
    <row r="845" spans="1:17">
      <c r="A845" t="s">
        <v>759</v>
      </c>
      <c r="B845">
        <v>100000</v>
      </c>
      <c r="C845">
        <v>32.138345999999999</v>
      </c>
      <c r="D845">
        <v>-83.716331999999994</v>
      </c>
      <c r="E845">
        <v>115</v>
      </c>
      <c r="F845" s="1">
        <v>44682</v>
      </c>
      <c r="G845" s="1">
        <v>44834</v>
      </c>
      <c r="H845">
        <v>0</v>
      </c>
      <c r="I845">
        <v>0</v>
      </c>
      <c r="J845">
        <v>0</v>
      </c>
      <c r="K845">
        <v>0</v>
      </c>
      <c r="L845">
        <v>4</v>
      </c>
      <c r="M845">
        <v>0.65</v>
      </c>
      <c r="N845">
        <v>0.5</v>
      </c>
      <c r="O845">
        <v>0</v>
      </c>
      <c r="P845">
        <v>1</v>
      </c>
      <c r="Q845">
        <v>96.5</v>
      </c>
    </row>
    <row r="846" spans="1:17">
      <c r="A846" t="s">
        <v>760</v>
      </c>
      <c r="B846">
        <v>100000</v>
      </c>
      <c r="C846">
        <v>32.138345999999999</v>
      </c>
      <c r="D846">
        <v>-83.716331999999994</v>
      </c>
      <c r="E846">
        <v>115</v>
      </c>
      <c r="F846" s="1">
        <v>44682</v>
      </c>
      <c r="G846" s="1">
        <v>44834</v>
      </c>
      <c r="H846">
        <v>0</v>
      </c>
      <c r="I846">
        <v>0</v>
      </c>
      <c r="J846">
        <v>0</v>
      </c>
      <c r="K846">
        <v>0</v>
      </c>
      <c r="L846">
        <v>4</v>
      </c>
      <c r="M846">
        <v>0.65</v>
      </c>
      <c r="N846">
        <v>0.5</v>
      </c>
      <c r="O846">
        <v>0</v>
      </c>
      <c r="P846">
        <v>1</v>
      </c>
      <c r="Q846">
        <v>96.5</v>
      </c>
    </row>
    <row r="847" spans="1:17">
      <c r="A847" t="s">
        <v>761</v>
      </c>
      <c r="B847">
        <v>100000</v>
      </c>
      <c r="C847">
        <v>32.138345999999999</v>
      </c>
      <c r="D847">
        <v>-83.716331999999994</v>
      </c>
      <c r="E847">
        <v>115</v>
      </c>
      <c r="F847" s="1">
        <v>44682</v>
      </c>
      <c r="G847" s="1">
        <v>44834</v>
      </c>
      <c r="H847">
        <v>0</v>
      </c>
      <c r="I847">
        <v>0</v>
      </c>
      <c r="J847">
        <v>0</v>
      </c>
      <c r="K847">
        <v>0</v>
      </c>
      <c r="L847">
        <v>4</v>
      </c>
      <c r="M847">
        <v>0.65</v>
      </c>
      <c r="N847">
        <v>0.5</v>
      </c>
      <c r="O847">
        <v>0</v>
      </c>
      <c r="P847">
        <v>1</v>
      </c>
      <c r="Q847">
        <v>96.5</v>
      </c>
    </row>
    <row r="848" spans="1:17">
      <c r="A848" t="s">
        <v>762</v>
      </c>
      <c r="B848">
        <v>100000</v>
      </c>
      <c r="C848">
        <v>32.138345999999999</v>
      </c>
      <c r="D848">
        <v>-83.716331999999994</v>
      </c>
      <c r="E848">
        <v>115</v>
      </c>
      <c r="F848" s="1">
        <v>44682</v>
      </c>
      <c r="G848" s="1">
        <v>44834</v>
      </c>
      <c r="H848">
        <v>0</v>
      </c>
      <c r="I848">
        <v>0</v>
      </c>
      <c r="J848">
        <v>0</v>
      </c>
      <c r="K848">
        <v>0</v>
      </c>
      <c r="L848">
        <v>4</v>
      </c>
      <c r="M848">
        <v>0.65</v>
      </c>
      <c r="N848">
        <v>0.5</v>
      </c>
      <c r="O848">
        <v>0</v>
      </c>
      <c r="P848">
        <v>1</v>
      </c>
      <c r="Q848">
        <v>96.5</v>
      </c>
    </row>
    <row r="849" spans="1:17">
      <c r="A849" t="s">
        <v>763</v>
      </c>
      <c r="B849">
        <v>100000</v>
      </c>
      <c r="C849">
        <v>32.138345999999999</v>
      </c>
      <c r="D849">
        <v>-83.716331999999994</v>
      </c>
      <c r="E849">
        <v>115</v>
      </c>
      <c r="F849" s="1">
        <v>44682</v>
      </c>
      <c r="G849" s="1">
        <v>44834</v>
      </c>
      <c r="H849">
        <v>0</v>
      </c>
      <c r="I849">
        <v>0</v>
      </c>
      <c r="J849">
        <v>0</v>
      </c>
      <c r="K849">
        <v>0</v>
      </c>
      <c r="L849">
        <v>4</v>
      </c>
      <c r="M849">
        <v>0.65</v>
      </c>
      <c r="N849">
        <v>0.5</v>
      </c>
      <c r="O849">
        <v>0</v>
      </c>
      <c r="P849">
        <v>1</v>
      </c>
      <c r="Q849">
        <v>96.5</v>
      </c>
    </row>
    <row r="850" spans="1:17">
      <c r="A850" t="s">
        <v>764</v>
      </c>
      <c r="B850">
        <v>100000</v>
      </c>
      <c r="C850">
        <v>32.138345999999999</v>
      </c>
      <c r="D850">
        <v>-83.716331999999994</v>
      </c>
      <c r="E850">
        <v>115</v>
      </c>
      <c r="F850" s="1">
        <v>44682</v>
      </c>
      <c r="G850" s="1">
        <v>44834</v>
      </c>
      <c r="H850">
        <v>0</v>
      </c>
      <c r="I850">
        <v>0</v>
      </c>
      <c r="J850">
        <v>0</v>
      </c>
      <c r="K850">
        <v>0</v>
      </c>
      <c r="L850">
        <v>4</v>
      </c>
      <c r="M850">
        <v>0.65</v>
      </c>
      <c r="N850">
        <v>0.5</v>
      </c>
      <c r="O850">
        <v>0</v>
      </c>
      <c r="P850">
        <v>1</v>
      </c>
      <c r="Q850">
        <v>96.5</v>
      </c>
    </row>
    <row r="851" spans="1:17">
      <c r="A851" t="s">
        <v>765</v>
      </c>
      <c r="B851">
        <v>100000</v>
      </c>
      <c r="C851">
        <v>32.138345999999999</v>
      </c>
      <c r="D851">
        <v>-83.716331999999994</v>
      </c>
      <c r="E851">
        <v>115</v>
      </c>
      <c r="F851" s="1">
        <v>44682</v>
      </c>
      <c r="G851" s="1">
        <v>44834</v>
      </c>
      <c r="H851">
        <v>0</v>
      </c>
      <c r="I851">
        <v>0</v>
      </c>
      <c r="J851">
        <v>0</v>
      </c>
      <c r="K851">
        <v>0</v>
      </c>
      <c r="L851">
        <v>4</v>
      </c>
      <c r="M851">
        <v>0.65</v>
      </c>
      <c r="N851">
        <v>0.5</v>
      </c>
      <c r="O851">
        <v>0</v>
      </c>
      <c r="P851">
        <v>1</v>
      </c>
      <c r="Q851">
        <v>96.5</v>
      </c>
    </row>
    <row r="852" spans="1:17">
      <c r="A852" t="s">
        <v>766</v>
      </c>
      <c r="B852">
        <v>100000</v>
      </c>
      <c r="C852">
        <v>32.138345999999999</v>
      </c>
      <c r="D852">
        <v>-83.716331999999994</v>
      </c>
      <c r="E852">
        <v>115</v>
      </c>
      <c r="F852" s="1">
        <v>44682</v>
      </c>
      <c r="G852" s="1">
        <v>44834</v>
      </c>
      <c r="H852">
        <v>0</v>
      </c>
      <c r="I852">
        <v>0</v>
      </c>
      <c r="J852">
        <v>0</v>
      </c>
      <c r="K852">
        <v>0</v>
      </c>
      <c r="L852">
        <v>4</v>
      </c>
      <c r="M852">
        <v>0.65</v>
      </c>
      <c r="N852">
        <v>0.5</v>
      </c>
      <c r="O852">
        <v>0</v>
      </c>
      <c r="P852">
        <v>1</v>
      </c>
      <c r="Q852">
        <v>96.5</v>
      </c>
    </row>
    <row r="853" spans="1:17">
      <c r="A853" t="s">
        <v>767</v>
      </c>
      <c r="B853">
        <v>100000</v>
      </c>
      <c r="C853">
        <v>32.138345999999999</v>
      </c>
      <c r="D853">
        <v>-83.716331999999994</v>
      </c>
      <c r="E853">
        <v>115</v>
      </c>
      <c r="F853" s="1">
        <v>44682</v>
      </c>
      <c r="G853" s="1">
        <v>44834</v>
      </c>
      <c r="H853">
        <v>0</v>
      </c>
      <c r="I853">
        <v>0</v>
      </c>
      <c r="J853">
        <v>0</v>
      </c>
      <c r="K853">
        <v>0</v>
      </c>
      <c r="L853">
        <v>4</v>
      </c>
      <c r="M853">
        <v>0.65</v>
      </c>
      <c r="N853">
        <v>0.5</v>
      </c>
      <c r="O853">
        <v>0</v>
      </c>
      <c r="P853">
        <v>1</v>
      </c>
      <c r="Q853">
        <v>96.5</v>
      </c>
    </row>
    <row r="854" spans="1:17">
      <c r="A854" t="s">
        <v>768</v>
      </c>
      <c r="B854">
        <v>100000</v>
      </c>
      <c r="C854">
        <v>32.138345999999999</v>
      </c>
      <c r="D854">
        <v>-83.716331999999994</v>
      </c>
      <c r="E854">
        <v>115</v>
      </c>
      <c r="F854" s="1">
        <v>44682</v>
      </c>
      <c r="G854" s="1">
        <v>44834</v>
      </c>
      <c r="H854">
        <v>0</v>
      </c>
      <c r="I854">
        <v>0</v>
      </c>
      <c r="J854">
        <v>0</v>
      </c>
      <c r="K854">
        <v>0</v>
      </c>
      <c r="L854">
        <v>4</v>
      </c>
      <c r="M854">
        <v>0.65</v>
      </c>
      <c r="N854">
        <v>0.5</v>
      </c>
      <c r="O854">
        <v>0</v>
      </c>
      <c r="P854">
        <v>1</v>
      </c>
      <c r="Q854">
        <v>96.5</v>
      </c>
    </row>
    <row r="855" spans="1:17">
      <c r="A855" t="s">
        <v>769</v>
      </c>
      <c r="B855">
        <v>100000</v>
      </c>
      <c r="C855">
        <v>32.138345999999999</v>
      </c>
      <c r="D855">
        <v>-83.716331999999994</v>
      </c>
      <c r="E855">
        <v>115</v>
      </c>
      <c r="F855" s="1">
        <v>44682</v>
      </c>
      <c r="G855" s="1">
        <v>44834</v>
      </c>
      <c r="H855">
        <v>0</v>
      </c>
      <c r="I855">
        <v>0</v>
      </c>
      <c r="J855">
        <v>0</v>
      </c>
      <c r="K855">
        <v>0</v>
      </c>
      <c r="L855">
        <v>4</v>
      </c>
      <c r="M855">
        <v>0.65</v>
      </c>
      <c r="N855">
        <v>0.5</v>
      </c>
      <c r="O855">
        <v>0</v>
      </c>
      <c r="P855">
        <v>1</v>
      </c>
      <c r="Q855">
        <v>96.5</v>
      </c>
    </row>
    <row r="856" spans="1:17">
      <c r="A856" t="s">
        <v>770</v>
      </c>
      <c r="B856">
        <v>100000</v>
      </c>
      <c r="C856">
        <v>32.138345999999999</v>
      </c>
      <c r="D856">
        <v>-83.716331999999994</v>
      </c>
      <c r="E856">
        <v>115</v>
      </c>
      <c r="F856" s="1">
        <v>44682</v>
      </c>
      <c r="G856" s="1">
        <v>44834</v>
      </c>
      <c r="H856">
        <v>0</v>
      </c>
      <c r="I856">
        <v>0</v>
      </c>
      <c r="J856">
        <v>0</v>
      </c>
      <c r="K856">
        <v>0</v>
      </c>
      <c r="L856">
        <v>4</v>
      </c>
      <c r="M856">
        <v>0.65</v>
      </c>
      <c r="N856">
        <v>0.5</v>
      </c>
      <c r="O856">
        <v>0</v>
      </c>
      <c r="P856">
        <v>1</v>
      </c>
      <c r="Q856">
        <v>96.5</v>
      </c>
    </row>
    <row r="857" spans="1:17">
      <c r="A857" t="s">
        <v>771</v>
      </c>
      <c r="B857">
        <v>100000</v>
      </c>
      <c r="C857">
        <v>32.138345999999999</v>
      </c>
      <c r="D857">
        <v>-83.716331999999994</v>
      </c>
      <c r="E857">
        <v>115</v>
      </c>
      <c r="F857" s="1">
        <v>44682</v>
      </c>
      <c r="G857" s="1">
        <v>44834</v>
      </c>
      <c r="H857">
        <v>0</v>
      </c>
      <c r="I857">
        <v>0</v>
      </c>
      <c r="J857">
        <v>0</v>
      </c>
      <c r="K857">
        <v>0</v>
      </c>
      <c r="L857">
        <v>4</v>
      </c>
      <c r="M857">
        <v>0.65</v>
      </c>
      <c r="N857">
        <v>0.5</v>
      </c>
      <c r="O857">
        <v>0</v>
      </c>
      <c r="P857">
        <v>1</v>
      </c>
      <c r="Q857">
        <v>96.5</v>
      </c>
    </row>
    <row r="858" spans="1:17">
      <c r="A858" t="s">
        <v>772</v>
      </c>
      <c r="B858">
        <v>100000</v>
      </c>
      <c r="C858">
        <v>32.138345999999999</v>
      </c>
      <c r="D858">
        <v>-83.716331999999994</v>
      </c>
      <c r="E858">
        <v>115</v>
      </c>
      <c r="F858" s="1">
        <v>44682</v>
      </c>
      <c r="G858" s="1">
        <v>44834</v>
      </c>
      <c r="H858">
        <v>0</v>
      </c>
      <c r="I858">
        <v>0</v>
      </c>
      <c r="J858">
        <v>0</v>
      </c>
      <c r="K858">
        <v>0</v>
      </c>
      <c r="L858">
        <v>4</v>
      </c>
      <c r="M858">
        <v>0.65</v>
      </c>
      <c r="N858">
        <v>0.5</v>
      </c>
      <c r="O858">
        <v>0</v>
      </c>
      <c r="P858">
        <v>1</v>
      </c>
      <c r="Q858">
        <v>96.5</v>
      </c>
    </row>
    <row r="859" spans="1:17">
      <c r="A859" t="s">
        <v>773</v>
      </c>
      <c r="B859">
        <v>100000</v>
      </c>
      <c r="C859">
        <v>32.138345999999999</v>
      </c>
      <c r="D859">
        <v>-83.716331999999994</v>
      </c>
      <c r="E859">
        <v>115</v>
      </c>
      <c r="F859" s="1">
        <v>44682</v>
      </c>
      <c r="G859" s="1">
        <v>44834</v>
      </c>
      <c r="H859">
        <v>0</v>
      </c>
      <c r="I859">
        <v>0</v>
      </c>
      <c r="J859">
        <v>0</v>
      </c>
      <c r="K859">
        <v>0</v>
      </c>
      <c r="L859">
        <v>4</v>
      </c>
      <c r="M859">
        <v>0.65</v>
      </c>
      <c r="N859">
        <v>0.5</v>
      </c>
      <c r="O859">
        <v>0</v>
      </c>
      <c r="P859">
        <v>1</v>
      </c>
      <c r="Q859">
        <v>96.5</v>
      </c>
    </row>
    <row r="860" spans="1:17">
      <c r="A860" t="s">
        <v>774</v>
      </c>
      <c r="B860">
        <v>100000</v>
      </c>
      <c r="C860">
        <v>32.138345999999999</v>
      </c>
      <c r="D860">
        <v>-83.716331999999994</v>
      </c>
      <c r="E860">
        <v>115</v>
      </c>
      <c r="F860" s="1">
        <v>44682</v>
      </c>
      <c r="G860" s="1">
        <v>44834</v>
      </c>
      <c r="H860">
        <v>0</v>
      </c>
      <c r="I860">
        <v>0</v>
      </c>
      <c r="J860">
        <v>0</v>
      </c>
      <c r="K860">
        <v>0</v>
      </c>
      <c r="L860">
        <v>4</v>
      </c>
      <c r="M860">
        <v>0.65</v>
      </c>
      <c r="N860">
        <v>0.5</v>
      </c>
      <c r="O860">
        <v>0</v>
      </c>
      <c r="P860">
        <v>1</v>
      </c>
      <c r="Q860">
        <v>96.5</v>
      </c>
    </row>
    <row r="861" spans="1:17">
      <c r="A861" t="s">
        <v>775</v>
      </c>
      <c r="B861">
        <v>100000</v>
      </c>
      <c r="C861">
        <v>32.138345999999999</v>
      </c>
      <c r="D861">
        <v>-83.716331999999994</v>
      </c>
      <c r="E861">
        <v>115</v>
      </c>
      <c r="F861" s="1">
        <v>44682</v>
      </c>
      <c r="G861" s="1">
        <v>44834</v>
      </c>
      <c r="H861">
        <v>0</v>
      </c>
      <c r="I861">
        <v>0</v>
      </c>
      <c r="J861">
        <v>0</v>
      </c>
      <c r="K861">
        <v>0</v>
      </c>
      <c r="L861">
        <v>4</v>
      </c>
      <c r="M861">
        <v>0.65</v>
      </c>
      <c r="N861">
        <v>0.5</v>
      </c>
      <c r="O861">
        <v>0</v>
      </c>
      <c r="P861">
        <v>1</v>
      </c>
      <c r="Q861">
        <v>96.5</v>
      </c>
    </row>
    <row r="862" spans="1:17">
      <c r="A862" t="s">
        <v>776</v>
      </c>
      <c r="B862">
        <v>100000</v>
      </c>
      <c r="C862">
        <v>32.138345999999999</v>
      </c>
      <c r="D862">
        <v>-83.716331999999994</v>
      </c>
      <c r="E862">
        <v>115</v>
      </c>
      <c r="F862" s="1">
        <v>44682</v>
      </c>
      <c r="G862" s="1">
        <v>44834</v>
      </c>
      <c r="H862">
        <v>0</v>
      </c>
      <c r="I862">
        <v>0</v>
      </c>
      <c r="J862">
        <v>0</v>
      </c>
      <c r="K862">
        <v>0</v>
      </c>
      <c r="L862">
        <v>4</v>
      </c>
      <c r="M862">
        <v>0.65</v>
      </c>
      <c r="N862">
        <v>0.5</v>
      </c>
      <c r="O862">
        <v>0</v>
      </c>
      <c r="P862">
        <v>1</v>
      </c>
      <c r="Q862">
        <v>96.5</v>
      </c>
    </row>
    <row r="863" spans="1:17">
      <c r="A863" t="s">
        <v>777</v>
      </c>
      <c r="B863">
        <v>100000</v>
      </c>
      <c r="C863">
        <v>32.138345999999999</v>
      </c>
      <c r="D863">
        <v>-83.716331999999994</v>
      </c>
      <c r="E863">
        <v>115</v>
      </c>
      <c r="F863" s="1">
        <v>44682</v>
      </c>
      <c r="G863" s="1">
        <v>44834</v>
      </c>
      <c r="H863">
        <v>0</v>
      </c>
      <c r="I863">
        <v>0</v>
      </c>
      <c r="J863">
        <v>0</v>
      </c>
      <c r="K863">
        <v>0</v>
      </c>
      <c r="L863">
        <v>4</v>
      </c>
      <c r="M863">
        <v>0.65</v>
      </c>
      <c r="N863">
        <v>0.5</v>
      </c>
      <c r="O863">
        <v>0</v>
      </c>
      <c r="P863">
        <v>1</v>
      </c>
      <c r="Q863">
        <v>96.5</v>
      </c>
    </row>
    <row r="864" spans="1:17">
      <c r="A864" t="s">
        <v>778</v>
      </c>
      <c r="B864">
        <v>100000</v>
      </c>
      <c r="C864">
        <v>32.138345999999999</v>
      </c>
      <c r="D864">
        <v>-83.716331999999994</v>
      </c>
      <c r="E864">
        <v>115</v>
      </c>
      <c r="F864" s="1">
        <v>44682</v>
      </c>
      <c r="G864" s="1">
        <v>44834</v>
      </c>
      <c r="H864">
        <v>0</v>
      </c>
      <c r="I864">
        <v>0</v>
      </c>
      <c r="J864">
        <v>0</v>
      </c>
      <c r="K864">
        <v>0</v>
      </c>
      <c r="L864">
        <v>4</v>
      </c>
      <c r="M864">
        <v>0.65</v>
      </c>
      <c r="N864">
        <v>0.5</v>
      </c>
      <c r="O864">
        <v>0</v>
      </c>
      <c r="P864">
        <v>1</v>
      </c>
      <c r="Q864">
        <v>96.5</v>
      </c>
    </row>
    <row r="865" spans="1:17">
      <c r="A865" t="s">
        <v>779</v>
      </c>
      <c r="B865">
        <v>100000</v>
      </c>
      <c r="C865">
        <v>32.138345999999999</v>
      </c>
      <c r="D865">
        <v>-83.716331999999994</v>
      </c>
      <c r="E865">
        <v>115</v>
      </c>
      <c r="F865" s="1">
        <v>44682</v>
      </c>
      <c r="G865" s="1">
        <v>44834</v>
      </c>
      <c r="H865">
        <v>0</v>
      </c>
      <c r="I865">
        <v>0</v>
      </c>
      <c r="J865">
        <v>0</v>
      </c>
      <c r="K865">
        <v>0</v>
      </c>
      <c r="L865">
        <v>4</v>
      </c>
      <c r="M865">
        <v>0.65</v>
      </c>
      <c r="N865">
        <v>0.5</v>
      </c>
      <c r="O865">
        <v>0</v>
      </c>
      <c r="P865">
        <v>1</v>
      </c>
      <c r="Q865">
        <v>96.5</v>
      </c>
    </row>
    <row r="866" spans="1:17">
      <c r="A866" t="s">
        <v>780</v>
      </c>
      <c r="B866">
        <v>100000</v>
      </c>
      <c r="C866">
        <v>32.138345999999999</v>
      </c>
      <c r="D866">
        <v>-83.716331999999994</v>
      </c>
      <c r="E866">
        <v>115</v>
      </c>
      <c r="F866" s="1">
        <v>44682</v>
      </c>
      <c r="G866" s="1">
        <v>44834</v>
      </c>
      <c r="H866">
        <v>0</v>
      </c>
      <c r="I866">
        <v>0</v>
      </c>
      <c r="J866">
        <v>0</v>
      </c>
      <c r="K866">
        <v>0</v>
      </c>
      <c r="L866">
        <v>4</v>
      </c>
      <c r="M866">
        <v>0.65</v>
      </c>
      <c r="N866">
        <v>0.5</v>
      </c>
      <c r="O866">
        <v>0</v>
      </c>
      <c r="P866">
        <v>1</v>
      </c>
      <c r="Q866">
        <v>96.5</v>
      </c>
    </row>
    <row r="867" spans="1:17">
      <c r="A867" t="s">
        <v>781</v>
      </c>
      <c r="B867">
        <v>100000</v>
      </c>
      <c r="C867">
        <v>32.138345999999999</v>
      </c>
      <c r="D867">
        <v>-83.716331999999994</v>
      </c>
      <c r="E867">
        <v>115</v>
      </c>
      <c r="F867" s="1">
        <v>44682</v>
      </c>
      <c r="G867" s="1">
        <v>44834</v>
      </c>
      <c r="H867">
        <v>0</v>
      </c>
      <c r="I867">
        <v>0</v>
      </c>
      <c r="J867">
        <v>0</v>
      </c>
      <c r="K867">
        <v>0</v>
      </c>
      <c r="L867">
        <v>4</v>
      </c>
      <c r="M867">
        <v>0.65</v>
      </c>
      <c r="N867">
        <v>0.5</v>
      </c>
      <c r="O867">
        <v>0</v>
      </c>
      <c r="P867">
        <v>1</v>
      </c>
      <c r="Q867">
        <v>96.5</v>
      </c>
    </row>
    <row r="868" spans="1:17">
      <c r="A868" t="s">
        <v>782</v>
      </c>
      <c r="B868">
        <v>100000</v>
      </c>
      <c r="C868">
        <v>33.28</v>
      </c>
      <c r="D868">
        <v>-88.46</v>
      </c>
      <c r="E868">
        <v>50</v>
      </c>
      <c r="F868" s="1">
        <v>42856</v>
      </c>
      <c r="G868" s="1">
        <v>43008</v>
      </c>
      <c r="H868">
        <v>0</v>
      </c>
      <c r="I868">
        <v>0</v>
      </c>
      <c r="J868">
        <v>0</v>
      </c>
      <c r="K868">
        <v>0</v>
      </c>
      <c r="L868">
        <v>4</v>
      </c>
      <c r="M868">
        <v>0.65</v>
      </c>
      <c r="N868">
        <v>0.5</v>
      </c>
      <c r="O868">
        <v>0</v>
      </c>
      <c r="P868">
        <v>1</v>
      </c>
      <c r="Q868">
        <v>96.5</v>
      </c>
    </row>
    <row r="869" spans="1:17">
      <c r="A869" t="s">
        <v>783</v>
      </c>
      <c r="B869">
        <v>100000</v>
      </c>
      <c r="C869">
        <v>33.28</v>
      </c>
      <c r="D869">
        <v>-88.46</v>
      </c>
      <c r="E869">
        <v>50</v>
      </c>
      <c r="F869" s="1">
        <v>42856</v>
      </c>
      <c r="G869" s="1">
        <v>43008</v>
      </c>
      <c r="H869">
        <v>0</v>
      </c>
      <c r="I869">
        <v>0</v>
      </c>
      <c r="J869">
        <v>0</v>
      </c>
      <c r="K869">
        <v>0</v>
      </c>
      <c r="L869">
        <v>4</v>
      </c>
      <c r="M869">
        <v>0.65</v>
      </c>
      <c r="N869">
        <v>0.5</v>
      </c>
      <c r="O869">
        <v>0</v>
      </c>
      <c r="P869">
        <v>1</v>
      </c>
      <c r="Q869">
        <v>96.5</v>
      </c>
    </row>
    <row r="870" spans="1:17">
      <c r="A870" t="s">
        <v>784</v>
      </c>
      <c r="B870">
        <v>100000</v>
      </c>
      <c r="C870">
        <v>33.28</v>
      </c>
      <c r="D870">
        <v>-88.46</v>
      </c>
      <c r="E870">
        <v>50</v>
      </c>
      <c r="F870" s="1">
        <v>42856</v>
      </c>
      <c r="G870" s="1">
        <v>43008</v>
      </c>
      <c r="H870">
        <v>0</v>
      </c>
      <c r="I870">
        <v>0</v>
      </c>
      <c r="J870">
        <v>0</v>
      </c>
      <c r="K870">
        <v>0</v>
      </c>
      <c r="L870">
        <v>4</v>
      </c>
      <c r="M870">
        <v>0.65</v>
      </c>
      <c r="N870">
        <v>0.5</v>
      </c>
      <c r="O870">
        <v>0</v>
      </c>
      <c r="P870">
        <v>1</v>
      </c>
      <c r="Q870">
        <v>96.5</v>
      </c>
    </row>
    <row r="871" spans="1:17">
      <c r="A871" t="s">
        <v>785</v>
      </c>
      <c r="B871">
        <v>100000</v>
      </c>
      <c r="C871">
        <v>33.28</v>
      </c>
      <c r="D871">
        <v>-88.46</v>
      </c>
      <c r="E871">
        <v>50</v>
      </c>
      <c r="F871" s="1">
        <v>42856</v>
      </c>
      <c r="G871" s="1">
        <v>43008</v>
      </c>
      <c r="H871">
        <v>0</v>
      </c>
      <c r="I871">
        <v>0</v>
      </c>
      <c r="J871">
        <v>0</v>
      </c>
      <c r="K871">
        <v>0</v>
      </c>
      <c r="L871">
        <v>4</v>
      </c>
      <c r="M871">
        <v>0.65</v>
      </c>
      <c r="N871">
        <v>0.5</v>
      </c>
      <c r="O871">
        <v>0</v>
      </c>
      <c r="P871">
        <v>1</v>
      </c>
      <c r="Q871">
        <v>96.5</v>
      </c>
    </row>
    <row r="872" spans="1:17">
      <c r="A872" t="s">
        <v>786</v>
      </c>
      <c r="B872">
        <v>100000</v>
      </c>
      <c r="C872">
        <v>33.28</v>
      </c>
      <c r="D872">
        <v>-88.46</v>
      </c>
      <c r="E872">
        <v>50</v>
      </c>
      <c r="F872" s="1">
        <v>42856</v>
      </c>
      <c r="G872" s="1">
        <v>43008</v>
      </c>
      <c r="H872">
        <v>0</v>
      </c>
      <c r="I872">
        <v>0</v>
      </c>
      <c r="J872">
        <v>0</v>
      </c>
      <c r="K872">
        <v>0</v>
      </c>
      <c r="L872">
        <v>4</v>
      </c>
      <c r="M872">
        <v>0.65</v>
      </c>
      <c r="N872">
        <v>0.5</v>
      </c>
      <c r="O872">
        <v>0</v>
      </c>
      <c r="P872">
        <v>1</v>
      </c>
      <c r="Q872">
        <v>96.5</v>
      </c>
    </row>
    <row r="873" spans="1:17">
      <c r="A873" t="s">
        <v>787</v>
      </c>
      <c r="B873">
        <v>100000</v>
      </c>
      <c r="C873">
        <v>33.28</v>
      </c>
      <c r="D873">
        <v>-88.46</v>
      </c>
      <c r="E873">
        <v>50</v>
      </c>
      <c r="F873" s="1">
        <v>42856</v>
      </c>
      <c r="G873" s="1">
        <v>43008</v>
      </c>
      <c r="H873">
        <v>0</v>
      </c>
      <c r="I873">
        <v>0</v>
      </c>
      <c r="J873">
        <v>0</v>
      </c>
      <c r="K873">
        <v>0</v>
      </c>
      <c r="L873">
        <v>4</v>
      </c>
      <c r="M873">
        <v>0.65</v>
      </c>
      <c r="N873">
        <v>0.5</v>
      </c>
      <c r="O873">
        <v>0</v>
      </c>
      <c r="P873">
        <v>1</v>
      </c>
      <c r="Q873">
        <v>96.5</v>
      </c>
    </row>
    <row r="874" spans="1:17">
      <c r="A874" t="s">
        <v>788</v>
      </c>
      <c r="B874">
        <v>100000</v>
      </c>
      <c r="C874">
        <v>33.28</v>
      </c>
      <c r="D874">
        <v>-88.46</v>
      </c>
      <c r="E874">
        <v>50</v>
      </c>
      <c r="F874" s="1">
        <v>42856</v>
      </c>
      <c r="G874" s="1">
        <v>43008</v>
      </c>
      <c r="H874">
        <v>0</v>
      </c>
      <c r="I874">
        <v>0</v>
      </c>
      <c r="J874">
        <v>0</v>
      </c>
      <c r="K874">
        <v>0</v>
      </c>
      <c r="L874">
        <v>4</v>
      </c>
      <c r="M874">
        <v>0.65</v>
      </c>
      <c r="N874">
        <v>0.5</v>
      </c>
      <c r="O874">
        <v>0</v>
      </c>
      <c r="P874">
        <v>1</v>
      </c>
      <c r="Q874">
        <v>96.5</v>
      </c>
    </row>
    <row r="875" spans="1:17">
      <c r="A875" t="s">
        <v>789</v>
      </c>
      <c r="B875">
        <v>100000</v>
      </c>
      <c r="C875">
        <v>33.28</v>
      </c>
      <c r="D875">
        <v>-88.46</v>
      </c>
      <c r="E875">
        <v>50</v>
      </c>
      <c r="F875" s="1">
        <v>42856</v>
      </c>
      <c r="G875" s="1">
        <v>43008</v>
      </c>
      <c r="H875">
        <v>0</v>
      </c>
      <c r="I875">
        <v>0</v>
      </c>
      <c r="J875">
        <v>0</v>
      </c>
      <c r="K875">
        <v>0</v>
      </c>
      <c r="L875">
        <v>4</v>
      </c>
      <c r="M875">
        <v>0.65</v>
      </c>
      <c r="N875">
        <v>0.5</v>
      </c>
      <c r="O875">
        <v>0</v>
      </c>
      <c r="P875">
        <v>1</v>
      </c>
      <c r="Q875">
        <v>96.5</v>
      </c>
    </row>
    <row r="876" spans="1:17">
      <c r="A876" t="s">
        <v>790</v>
      </c>
      <c r="B876">
        <v>100000</v>
      </c>
      <c r="C876">
        <v>33.28</v>
      </c>
      <c r="D876">
        <v>-88.46</v>
      </c>
      <c r="E876">
        <v>50</v>
      </c>
      <c r="F876" s="1">
        <v>42856</v>
      </c>
      <c r="G876" s="1">
        <v>43008</v>
      </c>
      <c r="H876">
        <v>0</v>
      </c>
      <c r="I876">
        <v>0</v>
      </c>
      <c r="J876">
        <v>0</v>
      </c>
      <c r="K876">
        <v>0</v>
      </c>
      <c r="L876">
        <v>4</v>
      </c>
      <c r="M876">
        <v>0.65</v>
      </c>
      <c r="N876">
        <v>0.5</v>
      </c>
      <c r="O876">
        <v>0</v>
      </c>
      <c r="P876">
        <v>1</v>
      </c>
      <c r="Q876">
        <v>96.5</v>
      </c>
    </row>
    <row r="877" spans="1:17">
      <c r="A877" t="s">
        <v>791</v>
      </c>
      <c r="B877">
        <v>100000</v>
      </c>
      <c r="C877">
        <v>33.28</v>
      </c>
      <c r="D877">
        <v>-88.46</v>
      </c>
      <c r="E877">
        <v>50</v>
      </c>
      <c r="F877" s="1">
        <v>42856</v>
      </c>
      <c r="G877" s="1">
        <v>43008</v>
      </c>
      <c r="H877">
        <v>0</v>
      </c>
      <c r="I877">
        <v>0</v>
      </c>
      <c r="J877">
        <v>0</v>
      </c>
      <c r="K877">
        <v>0</v>
      </c>
      <c r="L877">
        <v>4</v>
      </c>
      <c r="M877">
        <v>0.65</v>
      </c>
      <c r="N877">
        <v>0.5</v>
      </c>
      <c r="O877">
        <v>0</v>
      </c>
      <c r="P877">
        <v>1</v>
      </c>
      <c r="Q877">
        <v>96.5</v>
      </c>
    </row>
    <row r="878" spans="1:17">
      <c r="A878" t="s">
        <v>792</v>
      </c>
      <c r="B878">
        <v>100000</v>
      </c>
      <c r="C878">
        <v>33.28</v>
      </c>
      <c r="D878">
        <v>-88.46</v>
      </c>
      <c r="E878">
        <v>50</v>
      </c>
      <c r="F878" s="1">
        <v>42856</v>
      </c>
      <c r="G878" s="1">
        <v>43008</v>
      </c>
      <c r="H878">
        <v>0</v>
      </c>
      <c r="I878">
        <v>0</v>
      </c>
      <c r="J878">
        <v>0</v>
      </c>
      <c r="K878">
        <v>0</v>
      </c>
      <c r="L878">
        <v>4</v>
      </c>
      <c r="M878">
        <v>0.65</v>
      </c>
      <c r="N878">
        <v>0.5</v>
      </c>
      <c r="O878">
        <v>0</v>
      </c>
      <c r="P878">
        <v>1</v>
      </c>
      <c r="Q878">
        <v>96.5</v>
      </c>
    </row>
    <row r="879" spans="1:17">
      <c r="A879" t="s">
        <v>793</v>
      </c>
      <c r="B879">
        <v>100000</v>
      </c>
      <c r="C879">
        <v>33.28</v>
      </c>
      <c r="D879">
        <v>-88.46</v>
      </c>
      <c r="E879">
        <v>50</v>
      </c>
      <c r="F879" s="1">
        <v>42856</v>
      </c>
      <c r="G879" s="1">
        <v>43008</v>
      </c>
      <c r="H879">
        <v>0</v>
      </c>
      <c r="I879">
        <v>0</v>
      </c>
      <c r="J879">
        <v>0</v>
      </c>
      <c r="K879">
        <v>0</v>
      </c>
      <c r="L879">
        <v>4</v>
      </c>
      <c r="M879">
        <v>0.65</v>
      </c>
      <c r="N879">
        <v>0.5</v>
      </c>
      <c r="O879">
        <v>0</v>
      </c>
      <c r="P879">
        <v>1</v>
      </c>
      <c r="Q879">
        <v>96.5</v>
      </c>
    </row>
    <row r="880" spans="1:17">
      <c r="A880" t="s">
        <v>794</v>
      </c>
      <c r="B880">
        <v>100000</v>
      </c>
      <c r="C880">
        <v>33.28</v>
      </c>
      <c r="D880">
        <v>-88.46</v>
      </c>
      <c r="E880">
        <v>50</v>
      </c>
      <c r="F880" s="1">
        <v>42856</v>
      </c>
      <c r="G880" s="1">
        <v>43008</v>
      </c>
      <c r="H880">
        <v>0</v>
      </c>
      <c r="I880">
        <v>0</v>
      </c>
      <c r="J880">
        <v>0</v>
      </c>
      <c r="K880">
        <v>0</v>
      </c>
      <c r="L880">
        <v>4</v>
      </c>
      <c r="M880">
        <v>0.65</v>
      </c>
      <c r="N880">
        <v>0.5</v>
      </c>
      <c r="O880">
        <v>0</v>
      </c>
      <c r="P880">
        <v>1</v>
      </c>
      <c r="Q880">
        <v>96.5</v>
      </c>
    </row>
    <row r="881" spans="1:17">
      <c r="A881" t="s">
        <v>795</v>
      </c>
      <c r="B881">
        <v>100000</v>
      </c>
      <c r="C881">
        <v>33.28</v>
      </c>
      <c r="D881">
        <v>-88.46</v>
      </c>
      <c r="E881">
        <v>50</v>
      </c>
      <c r="F881" s="1">
        <v>42856</v>
      </c>
      <c r="G881" s="1">
        <v>43008</v>
      </c>
      <c r="H881">
        <v>0</v>
      </c>
      <c r="I881">
        <v>0</v>
      </c>
      <c r="J881">
        <v>0</v>
      </c>
      <c r="K881">
        <v>0</v>
      </c>
      <c r="L881">
        <v>4</v>
      </c>
      <c r="M881">
        <v>0.65</v>
      </c>
      <c r="N881">
        <v>0.5</v>
      </c>
      <c r="O881">
        <v>0</v>
      </c>
      <c r="P881">
        <v>1</v>
      </c>
      <c r="Q881">
        <v>96.5</v>
      </c>
    </row>
    <row r="882" spans="1:17">
      <c r="A882" t="s">
        <v>796</v>
      </c>
      <c r="B882">
        <v>100000</v>
      </c>
      <c r="C882">
        <v>33.28</v>
      </c>
      <c r="D882">
        <v>-88.46</v>
      </c>
      <c r="E882">
        <v>50</v>
      </c>
      <c r="F882" s="1">
        <v>42856</v>
      </c>
      <c r="G882" s="1">
        <v>43008</v>
      </c>
      <c r="H882">
        <v>0</v>
      </c>
      <c r="I882">
        <v>0</v>
      </c>
      <c r="J882">
        <v>0</v>
      </c>
      <c r="K882">
        <v>0</v>
      </c>
      <c r="L882">
        <v>4</v>
      </c>
      <c r="M882">
        <v>0.65</v>
      </c>
      <c r="N882">
        <v>0.5</v>
      </c>
      <c r="O882">
        <v>0</v>
      </c>
      <c r="P882">
        <v>1</v>
      </c>
      <c r="Q882">
        <v>96.5</v>
      </c>
    </row>
    <row r="883" spans="1:17">
      <c r="A883" t="s">
        <v>797</v>
      </c>
      <c r="B883">
        <v>100000</v>
      </c>
      <c r="C883">
        <v>33.28</v>
      </c>
      <c r="D883">
        <v>-88.46</v>
      </c>
      <c r="E883">
        <v>50</v>
      </c>
      <c r="F883" s="1">
        <v>42856</v>
      </c>
      <c r="G883" s="1">
        <v>43008</v>
      </c>
      <c r="H883">
        <v>0</v>
      </c>
      <c r="I883">
        <v>0</v>
      </c>
      <c r="J883">
        <v>0</v>
      </c>
      <c r="K883">
        <v>0</v>
      </c>
      <c r="L883">
        <v>4</v>
      </c>
      <c r="M883">
        <v>0.65</v>
      </c>
      <c r="N883">
        <v>0.5</v>
      </c>
      <c r="O883">
        <v>0</v>
      </c>
      <c r="P883">
        <v>1</v>
      </c>
      <c r="Q883">
        <v>96.5</v>
      </c>
    </row>
    <row r="884" spans="1:17">
      <c r="A884" t="s">
        <v>798</v>
      </c>
      <c r="B884">
        <v>100000</v>
      </c>
      <c r="C884">
        <v>33.28</v>
      </c>
      <c r="D884">
        <v>-88.46</v>
      </c>
      <c r="E884">
        <v>50</v>
      </c>
      <c r="F884" s="1">
        <v>42856</v>
      </c>
      <c r="G884" s="1">
        <v>43008</v>
      </c>
      <c r="H884">
        <v>0</v>
      </c>
      <c r="I884">
        <v>0</v>
      </c>
      <c r="J884">
        <v>0</v>
      </c>
      <c r="K884">
        <v>0</v>
      </c>
      <c r="L884">
        <v>4</v>
      </c>
      <c r="M884">
        <v>0.65</v>
      </c>
      <c r="N884">
        <v>0.5</v>
      </c>
      <c r="O884">
        <v>0</v>
      </c>
      <c r="P884">
        <v>1</v>
      </c>
      <c r="Q884">
        <v>96.5</v>
      </c>
    </row>
    <row r="885" spans="1:17">
      <c r="A885" t="s">
        <v>799</v>
      </c>
      <c r="B885">
        <v>100000</v>
      </c>
      <c r="C885">
        <v>33.28</v>
      </c>
      <c r="D885">
        <v>-88.46</v>
      </c>
      <c r="E885">
        <v>50</v>
      </c>
      <c r="F885" s="1">
        <v>42856</v>
      </c>
      <c r="G885" s="1">
        <v>43008</v>
      </c>
      <c r="H885">
        <v>0</v>
      </c>
      <c r="I885">
        <v>0</v>
      </c>
      <c r="J885">
        <v>0</v>
      </c>
      <c r="K885">
        <v>0</v>
      </c>
      <c r="L885">
        <v>4</v>
      </c>
      <c r="M885">
        <v>0.65</v>
      </c>
      <c r="N885">
        <v>0.5</v>
      </c>
      <c r="O885">
        <v>0</v>
      </c>
      <c r="P885">
        <v>1</v>
      </c>
      <c r="Q885">
        <v>96.5</v>
      </c>
    </row>
    <row r="886" spans="1:17">
      <c r="A886" t="s">
        <v>800</v>
      </c>
      <c r="B886">
        <v>100000</v>
      </c>
      <c r="C886">
        <v>33.28</v>
      </c>
      <c r="D886">
        <v>-88.46</v>
      </c>
      <c r="E886">
        <v>50</v>
      </c>
      <c r="F886" s="1">
        <v>42856</v>
      </c>
      <c r="G886" s="1">
        <v>43008</v>
      </c>
      <c r="H886">
        <v>0</v>
      </c>
      <c r="I886">
        <v>0</v>
      </c>
      <c r="J886">
        <v>0</v>
      </c>
      <c r="K886">
        <v>0</v>
      </c>
      <c r="L886">
        <v>4</v>
      </c>
      <c r="M886">
        <v>0.65</v>
      </c>
      <c r="N886">
        <v>0.5</v>
      </c>
      <c r="O886">
        <v>0</v>
      </c>
      <c r="P886">
        <v>1</v>
      </c>
      <c r="Q886">
        <v>96.5</v>
      </c>
    </row>
    <row r="887" spans="1:17">
      <c r="A887" t="s">
        <v>801</v>
      </c>
      <c r="B887">
        <v>100000</v>
      </c>
      <c r="C887">
        <v>33.28</v>
      </c>
      <c r="D887">
        <v>-88.46</v>
      </c>
      <c r="E887">
        <v>50</v>
      </c>
      <c r="F887" s="1">
        <v>42856</v>
      </c>
      <c r="G887" s="1">
        <v>43008</v>
      </c>
      <c r="H887">
        <v>0</v>
      </c>
      <c r="I887">
        <v>0</v>
      </c>
      <c r="J887">
        <v>0</v>
      </c>
      <c r="K887">
        <v>0</v>
      </c>
      <c r="L887">
        <v>4</v>
      </c>
      <c r="M887">
        <v>0.65</v>
      </c>
      <c r="N887">
        <v>0.5</v>
      </c>
      <c r="O887">
        <v>0</v>
      </c>
      <c r="P887">
        <v>1</v>
      </c>
      <c r="Q887">
        <v>96.5</v>
      </c>
    </row>
    <row r="888" spans="1:17">
      <c r="A888" t="s">
        <v>802</v>
      </c>
      <c r="B888">
        <v>100000</v>
      </c>
      <c r="C888">
        <v>33.28</v>
      </c>
      <c r="D888">
        <v>-88.46</v>
      </c>
      <c r="E888">
        <v>50</v>
      </c>
      <c r="F888" s="1">
        <v>42856</v>
      </c>
      <c r="G888" s="1">
        <v>43008</v>
      </c>
      <c r="H888">
        <v>0</v>
      </c>
      <c r="I888">
        <v>0</v>
      </c>
      <c r="J888">
        <v>0</v>
      </c>
      <c r="K888">
        <v>0</v>
      </c>
      <c r="L888">
        <v>4</v>
      </c>
      <c r="M888">
        <v>0.65</v>
      </c>
      <c r="N888">
        <v>0.5</v>
      </c>
      <c r="O888">
        <v>0</v>
      </c>
      <c r="P888">
        <v>1</v>
      </c>
      <c r="Q888">
        <v>96.5</v>
      </c>
    </row>
    <row r="889" spans="1:17">
      <c r="A889" t="s">
        <v>803</v>
      </c>
      <c r="B889">
        <v>100000</v>
      </c>
      <c r="C889">
        <v>33.28</v>
      </c>
      <c r="D889">
        <v>-88.46</v>
      </c>
      <c r="E889">
        <v>50</v>
      </c>
      <c r="F889" s="1">
        <v>42856</v>
      </c>
      <c r="G889" s="1">
        <v>43008</v>
      </c>
      <c r="H889">
        <v>0</v>
      </c>
      <c r="I889">
        <v>0</v>
      </c>
      <c r="J889">
        <v>0</v>
      </c>
      <c r="K889">
        <v>0</v>
      </c>
      <c r="L889">
        <v>4</v>
      </c>
      <c r="M889">
        <v>0.65</v>
      </c>
      <c r="N889">
        <v>0.5</v>
      </c>
      <c r="O889">
        <v>0</v>
      </c>
      <c r="P889">
        <v>1</v>
      </c>
      <c r="Q889">
        <v>96.5</v>
      </c>
    </row>
    <row r="890" spans="1:17">
      <c r="A890" t="s">
        <v>804</v>
      </c>
      <c r="B890">
        <v>100000</v>
      </c>
      <c r="C890">
        <v>33.28</v>
      </c>
      <c r="D890">
        <v>-88.46</v>
      </c>
      <c r="E890">
        <v>50</v>
      </c>
      <c r="F890" s="1">
        <v>42856</v>
      </c>
      <c r="G890" s="1">
        <v>43008</v>
      </c>
      <c r="H890">
        <v>0</v>
      </c>
      <c r="I890">
        <v>0</v>
      </c>
      <c r="J890">
        <v>0</v>
      </c>
      <c r="K890">
        <v>0</v>
      </c>
      <c r="L890">
        <v>4</v>
      </c>
      <c r="M890">
        <v>0.65</v>
      </c>
      <c r="N890">
        <v>0.5</v>
      </c>
      <c r="O890">
        <v>0</v>
      </c>
      <c r="P890">
        <v>1</v>
      </c>
      <c r="Q890">
        <v>96.5</v>
      </c>
    </row>
    <row r="891" spans="1:17">
      <c r="A891" t="s">
        <v>805</v>
      </c>
      <c r="B891">
        <v>100000</v>
      </c>
      <c r="C891">
        <v>33.28</v>
      </c>
      <c r="D891">
        <v>-88.46</v>
      </c>
      <c r="E891">
        <v>50</v>
      </c>
      <c r="F891" s="1">
        <v>42856</v>
      </c>
      <c r="G891" s="1">
        <v>43008</v>
      </c>
      <c r="H891">
        <v>0</v>
      </c>
      <c r="I891">
        <v>0</v>
      </c>
      <c r="J891">
        <v>0</v>
      </c>
      <c r="K891">
        <v>0</v>
      </c>
      <c r="L891">
        <v>4</v>
      </c>
      <c r="M891">
        <v>0.65</v>
      </c>
      <c r="N891">
        <v>0.5</v>
      </c>
      <c r="O891">
        <v>0</v>
      </c>
      <c r="P891">
        <v>1</v>
      </c>
      <c r="Q891">
        <v>96.5</v>
      </c>
    </row>
    <row r="892" spans="1:17">
      <c r="A892" t="s">
        <v>806</v>
      </c>
      <c r="B892">
        <v>100000</v>
      </c>
      <c r="C892">
        <v>33.28</v>
      </c>
      <c r="D892">
        <v>-88.46</v>
      </c>
      <c r="E892">
        <v>50</v>
      </c>
      <c r="F892" s="1">
        <v>43221</v>
      </c>
      <c r="G892" s="1">
        <v>43373</v>
      </c>
      <c r="H892">
        <v>0</v>
      </c>
      <c r="I892">
        <v>0</v>
      </c>
      <c r="J892">
        <v>0</v>
      </c>
      <c r="K892">
        <v>0</v>
      </c>
      <c r="L892">
        <v>4</v>
      </c>
      <c r="M892">
        <v>0.65</v>
      </c>
      <c r="N892">
        <v>0.5</v>
      </c>
      <c r="O892">
        <v>0</v>
      </c>
      <c r="P892">
        <v>1</v>
      </c>
      <c r="Q892">
        <v>96.5</v>
      </c>
    </row>
    <row r="893" spans="1:17">
      <c r="A893" t="s">
        <v>807</v>
      </c>
      <c r="B893">
        <v>100000</v>
      </c>
      <c r="C893">
        <v>33.28</v>
      </c>
      <c r="D893">
        <v>-88.46</v>
      </c>
      <c r="E893">
        <v>50</v>
      </c>
      <c r="F893" s="1">
        <v>43221</v>
      </c>
      <c r="G893" s="1">
        <v>43373</v>
      </c>
      <c r="H893">
        <v>0</v>
      </c>
      <c r="I893">
        <v>0</v>
      </c>
      <c r="J893">
        <v>0</v>
      </c>
      <c r="K893">
        <v>0</v>
      </c>
      <c r="L893">
        <v>4</v>
      </c>
      <c r="M893">
        <v>0.65</v>
      </c>
      <c r="N893">
        <v>0.5</v>
      </c>
      <c r="O893">
        <v>0</v>
      </c>
      <c r="P893">
        <v>1</v>
      </c>
      <c r="Q893">
        <v>96.5</v>
      </c>
    </row>
    <row r="894" spans="1:17">
      <c r="A894" t="s">
        <v>808</v>
      </c>
      <c r="B894">
        <v>100000</v>
      </c>
      <c r="C894">
        <v>33.28</v>
      </c>
      <c r="D894">
        <v>-88.46</v>
      </c>
      <c r="E894">
        <v>50</v>
      </c>
      <c r="F894" s="1">
        <v>43221</v>
      </c>
      <c r="G894" s="1">
        <v>43373</v>
      </c>
      <c r="H894">
        <v>0</v>
      </c>
      <c r="I894">
        <v>0</v>
      </c>
      <c r="J894">
        <v>0</v>
      </c>
      <c r="K894">
        <v>0</v>
      </c>
      <c r="L894">
        <v>4</v>
      </c>
      <c r="M894">
        <v>0.65</v>
      </c>
      <c r="N894">
        <v>0.5</v>
      </c>
      <c r="O894">
        <v>0</v>
      </c>
      <c r="P894">
        <v>1</v>
      </c>
      <c r="Q894">
        <v>96.5</v>
      </c>
    </row>
    <row r="895" spans="1:17">
      <c r="A895" t="s">
        <v>809</v>
      </c>
      <c r="B895">
        <v>100000</v>
      </c>
      <c r="C895">
        <v>33.28</v>
      </c>
      <c r="D895">
        <v>-88.46</v>
      </c>
      <c r="E895">
        <v>50</v>
      </c>
      <c r="F895" s="1">
        <v>43221</v>
      </c>
      <c r="G895" s="1">
        <v>43373</v>
      </c>
      <c r="H895">
        <v>0</v>
      </c>
      <c r="I895">
        <v>0</v>
      </c>
      <c r="J895">
        <v>0</v>
      </c>
      <c r="K895">
        <v>0</v>
      </c>
      <c r="L895">
        <v>4</v>
      </c>
      <c r="M895">
        <v>0.65</v>
      </c>
      <c r="N895">
        <v>0.5</v>
      </c>
      <c r="O895">
        <v>0</v>
      </c>
      <c r="P895">
        <v>1</v>
      </c>
      <c r="Q895">
        <v>96.5</v>
      </c>
    </row>
    <row r="896" spans="1:17">
      <c r="A896" t="s">
        <v>810</v>
      </c>
      <c r="B896">
        <v>100000</v>
      </c>
      <c r="C896">
        <v>33.28</v>
      </c>
      <c r="D896">
        <v>-88.46</v>
      </c>
      <c r="E896">
        <v>50</v>
      </c>
      <c r="F896" s="1">
        <v>43221</v>
      </c>
      <c r="G896" s="1">
        <v>43373</v>
      </c>
      <c r="H896">
        <v>0</v>
      </c>
      <c r="I896">
        <v>0</v>
      </c>
      <c r="J896">
        <v>0</v>
      </c>
      <c r="K896">
        <v>0</v>
      </c>
      <c r="L896">
        <v>4</v>
      </c>
      <c r="M896">
        <v>0.65</v>
      </c>
      <c r="N896">
        <v>0.5</v>
      </c>
      <c r="O896">
        <v>0</v>
      </c>
      <c r="P896">
        <v>1</v>
      </c>
      <c r="Q896">
        <v>96.5</v>
      </c>
    </row>
    <row r="897" spans="1:17">
      <c r="A897" t="s">
        <v>811</v>
      </c>
      <c r="B897">
        <v>100000</v>
      </c>
      <c r="C897">
        <v>33.28</v>
      </c>
      <c r="D897">
        <v>-88.46</v>
      </c>
      <c r="E897">
        <v>50</v>
      </c>
      <c r="F897" s="1">
        <v>43221</v>
      </c>
      <c r="G897" s="1">
        <v>43373</v>
      </c>
      <c r="H897">
        <v>0</v>
      </c>
      <c r="I897">
        <v>0</v>
      </c>
      <c r="J897">
        <v>0</v>
      </c>
      <c r="K897">
        <v>0</v>
      </c>
      <c r="L897">
        <v>4</v>
      </c>
      <c r="M897">
        <v>0.65</v>
      </c>
      <c r="N897">
        <v>0.5</v>
      </c>
      <c r="O897">
        <v>0</v>
      </c>
      <c r="P897">
        <v>1</v>
      </c>
      <c r="Q897">
        <v>96.5</v>
      </c>
    </row>
    <row r="898" spans="1:17">
      <c r="A898" t="s">
        <v>812</v>
      </c>
      <c r="B898">
        <v>100000</v>
      </c>
      <c r="C898">
        <v>33.28</v>
      </c>
      <c r="D898">
        <v>-88.46</v>
      </c>
      <c r="E898">
        <v>50</v>
      </c>
      <c r="F898" s="1">
        <v>43221</v>
      </c>
      <c r="G898" s="1">
        <v>43373</v>
      </c>
      <c r="H898">
        <v>0</v>
      </c>
      <c r="I898">
        <v>0</v>
      </c>
      <c r="J898">
        <v>0</v>
      </c>
      <c r="K898">
        <v>0</v>
      </c>
      <c r="L898">
        <v>4</v>
      </c>
      <c r="M898">
        <v>0.65</v>
      </c>
      <c r="N898">
        <v>0.5</v>
      </c>
      <c r="O898">
        <v>0</v>
      </c>
      <c r="P898">
        <v>1</v>
      </c>
      <c r="Q898">
        <v>96.5</v>
      </c>
    </row>
    <row r="899" spans="1:17">
      <c r="A899" t="s">
        <v>813</v>
      </c>
      <c r="B899">
        <v>100000</v>
      </c>
      <c r="C899">
        <v>33.28</v>
      </c>
      <c r="D899">
        <v>-88.46</v>
      </c>
      <c r="E899">
        <v>50</v>
      </c>
      <c r="F899" s="1">
        <v>43221</v>
      </c>
      <c r="G899" s="1">
        <v>43373</v>
      </c>
      <c r="H899">
        <v>0</v>
      </c>
      <c r="I899">
        <v>0</v>
      </c>
      <c r="J899">
        <v>0</v>
      </c>
      <c r="K899">
        <v>0</v>
      </c>
      <c r="L899">
        <v>4</v>
      </c>
      <c r="M899">
        <v>0.65</v>
      </c>
      <c r="N899">
        <v>0.5</v>
      </c>
      <c r="O899">
        <v>0</v>
      </c>
      <c r="P899">
        <v>1</v>
      </c>
      <c r="Q899">
        <v>96.5</v>
      </c>
    </row>
    <row r="900" spans="1:17">
      <c r="A900" t="s">
        <v>814</v>
      </c>
      <c r="B900">
        <v>100000</v>
      </c>
      <c r="C900">
        <v>33.28</v>
      </c>
      <c r="D900">
        <v>-88.46</v>
      </c>
      <c r="E900">
        <v>50</v>
      </c>
      <c r="F900" s="1">
        <v>43221</v>
      </c>
      <c r="G900" s="1">
        <v>43373</v>
      </c>
      <c r="H900">
        <v>0</v>
      </c>
      <c r="I900">
        <v>0</v>
      </c>
      <c r="J900">
        <v>0</v>
      </c>
      <c r="K900">
        <v>0</v>
      </c>
      <c r="L900">
        <v>4</v>
      </c>
      <c r="M900">
        <v>0.65</v>
      </c>
      <c r="N900">
        <v>0.5</v>
      </c>
      <c r="O900">
        <v>0</v>
      </c>
      <c r="P900">
        <v>1</v>
      </c>
      <c r="Q900">
        <v>96.5</v>
      </c>
    </row>
    <row r="901" spans="1:17">
      <c r="A901" t="s">
        <v>815</v>
      </c>
      <c r="B901">
        <v>100000</v>
      </c>
      <c r="C901">
        <v>33.28</v>
      </c>
      <c r="D901">
        <v>-88.46</v>
      </c>
      <c r="E901">
        <v>50</v>
      </c>
      <c r="F901" s="1">
        <v>43221</v>
      </c>
      <c r="G901" s="1">
        <v>43373</v>
      </c>
      <c r="H901">
        <v>0</v>
      </c>
      <c r="I901">
        <v>0</v>
      </c>
      <c r="J901">
        <v>0</v>
      </c>
      <c r="K901">
        <v>0</v>
      </c>
      <c r="L901">
        <v>4</v>
      </c>
      <c r="M901">
        <v>0.65</v>
      </c>
      <c r="N901">
        <v>0.5</v>
      </c>
      <c r="O901">
        <v>0</v>
      </c>
      <c r="P901">
        <v>1</v>
      </c>
      <c r="Q901">
        <v>96.5</v>
      </c>
    </row>
    <row r="902" spans="1:17">
      <c r="A902" t="s">
        <v>816</v>
      </c>
      <c r="B902">
        <v>100000</v>
      </c>
      <c r="C902">
        <v>33.28</v>
      </c>
      <c r="D902">
        <v>-88.46</v>
      </c>
      <c r="E902">
        <v>50</v>
      </c>
      <c r="F902" s="1">
        <v>43221</v>
      </c>
      <c r="G902" s="1">
        <v>43373</v>
      </c>
      <c r="H902">
        <v>0</v>
      </c>
      <c r="I902">
        <v>0</v>
      </c>
      <c r="J902">
        <v>0</v>
      </c>
      <c r="K902">
        <v>0</v>
      </c>
      <c r="L902">
        <v>4</v>
      </c>
      <c r="M902">
        <v>0.65</v>
      </c>
      <c r="N902">
        <v>0.5</v>
      </c>
      <c r="O902">
        <v>0</v>
      </c>
      <c r="P902">
        <v>1</v>
      </c>
      <c r="Q902">
        <v>96.5</v>
      </c>
    </row>
    <row r="903" spans="1:17">
      <c r="A903" t="s">
        <v>817</v>
      </c>
      <c r="B903">
        <v>100000</v>
      </c>
      <c r="C903">
        <v>33.28</v>
      </c>
      <c r="D903">
        <v>-88.46</v>
      </c>
      <c r="E903">
        <v>50</v>
      </c>
      <c r="F903" s="1">
        <v>43221</v>
      </c>
      <c r="G903" s="1">
        <v>43373</v>
      </c>
      <c r="H903">
        <v>0</v>
      </c>
      <c r="I903">
        <v>0</v>
      </c>
      <c r="J903">
        <v>0</v>
      </c>
      <c r="K903">
        <v>0</v>
      </c>
      <c r="L903">
        <v>4</v>
      </c>
      <c r="M903">
        <v>0.65</v>
      </c>
      <c r="N903">
        <v>0.5</v>
      </c>
      <c r="O903">
        <v>0</v>
      </c>
      <c r="P903">
        <v>1</v>
      </c>
      <c r="Q903">
        <v>96.5</v>
      </c>
    </row>
    <row r="904" spans="1:17">
      <c r="A904" t="s">
        <v>818</v>
      </c>
      <c r="B904">
        <v>100000</v>
      </c>
      <c r="C904">
        <v>33.28</v>
      </c>
      <c r="D904">
        <v>-88.46</v>
      </c>
      <c r="E904">
        <v>50</v>
      </c>
      <c r="F904" s="1">
        <v>43221</v>
      </c>
      <c r="G904" s="1">
        <v>43373</v>
      </c>
      <c r="H904">
        <v>0</v>
      </c>
      <c r="I904">
        <v>0</v>
      </c>
      <c r="J904">
        <v>0</v>
      </c>
      <c r="K904">
        <v>0</v>
      </c>
      <c r="L904">
        <v>4</v>
      </c>
      <c r="M904">
        <v>0.65</v>
      </c>
      <c r="N904">
        <v>0.5</v>
      </c>
      <c r="O904">
        <v>0</v>
      </c>
      <c r="P904">
        <v>1</v>
      </c>
      <c r="Q904">
        <v>96.5</v>
      </c>
    </row>
    <row r="905" spans="1:17">
      <c r="A905" t="s">
        <v>819</v>
      </c>
      <c r="B905">
        <v>100000</v>
      </c>
      <c r="C905">
        <v>33.28</v>
      </c>
      <c r="D905">
        <v>-88.46</v>
      </c>
      <c r="E905">
        <v>50</v>
      </c>
      <c r="F905" s="1">
        <v>43221</v>
      </c>
      <c r="G905" s="1">
        <v>43373</v>
      </c>
      <c r="H905">
        <v>0</v>
      </c>
      <c r="I905">
        <v>0</v>
      </c>
      <c r="J905">
        <v>0</v>
      </c>
      <c r="K905">
        <v>0</v>
      </c>
      <c r="L905">
        <v>4</v>
      </c>
      <c r="M905">
        <v>0.65</v>
      </c>
      <c r="N905">
        <v>0.5</v>
      </c>
      <c r="O905">
        <v>0</v>
      </c>
      <c r="P905">
        <v>1</v>
      </c>
      <c r="Q905">
        <v>96.5</v>
      </c>
    </row>
    <row r="906" spans="1:17">
      <c r="A906" t="s">
        <v>820</v>
      </c>
      <c r="B906">
        <v>100000</v>
      </c>
      <c r="C906">
        <v>33.28</v>
      </c>
      <c r="D906">
        <v>-88.46</v>
      </c>
      <c r="E906">
        <v>50</v>
      </c>
      <c r="F906" s="1">
        <v>43221</v>
      </c>
      <c r="G906" s="1">
        <v>43373</v>
      </c>
      <c r="H906">
        <v>0</v>
      </c>
      <c r="I906">
        <v>0</v>
      </c>
      <c r="J906">
        <v>0</v>
      </c>
      <c r="K906">
        <v>0</v>
      </c>
      <c r="L906">
        <v>4</v>
      </c>
      <c r="M906">
        <v>0.65</v>
      </c>
      <c r="N906">
        <v>0.5</v>
      </c>
      <c r="O906">
        <v>0</v>
      </c>
      <c r="P906">
        <v>1</v>
      </c>
      <c r="Q906">
        <v>96.5</v>
      </c>
    </row>
    <row r="907" spans="1:17">
      <c r="A907" t="s">
        <v>821</v>
      </c>
      <c r="B907">
        <v>100000</v>
      </c>
      <c r="C907">
        <v>33.28</v>
      </c>
      <c r="D907">
        <v>-88.46</v>
      </c>
      <c r="E907">
        <v>50</v>
      </c>
      <c r="F907" s="1">
        <v>43221</v>
      </c>
      <c r="G907" s="1">
        <v>43373</v>
      </c>
      <c r="H907">
        <v>0</v>
      </c>
      <c r="I907">
        <v>0</v>
      </c>
      <c r="J907">
        <v>0</v>
      </c>
      <c r="K907">
        <v>0</v>
      </c>
      <c r="L907">
        <v>4</v>
      </c>
      <c r="M907">
        <v>0.65</v>
      </c>
      <c r="N907">
        <v>0.5</v>
      </c>
      <c r="O907">
        <v>0</v>
      </c>
      <c r="P907">
        <v>1</v>
      </c>
      <c r="Q907">
        <v>96.5</v>
      </c>
    </row>
    <row r="908" spans="1:17">
      <c r="A908" t="s">
        <v>822</v>
      </c>
      <c r="B908">
        <v>100000</v>
      </c>
      <c r="C908">
        <v>33.28</v>
      </c>
      <c r="D908">
        <v>-88.46</v>
      </c>
      <c r="E908">
        <v>50</v>
      </c>
      <c r="F908" s="1">
        <v>43221</v>
      </c>
      <c r="G908" s="1">
        <v>43373</v>
      </c>
      <c r="H908">
        <v>0</v>
      </c>
      <c r="I908">
        <v>0</v>
      </c>
      <c r="J908">
        <v>0</v>
      </c>
      <c r="K908">
        <v>0</v>
      </c>
      <c r="L908">
        <v>4</v>
      </c>
      <c r="M908">
        <v>0.65</v>
      </c>
      <c r="N908">
        <v>0.5</v>
      </c>
      <c r="O908">
        <v>0</v>
      </c>
      <c r="P908">
        <v>1</v>
      </c>
      <c r="Q908">
        <v>96.5</v>
      </c>
    </row>
    <row r="909" spans="1:17">
      <c r="A909" t="s">
        <v>823</v>
      </c>
      <c r="B909">
        <v>100000</v>
      </c>
      <c r="C909">
        <v>33.28</v>
      </c>
      <c r="D909">
        <v>-88.46</v>
      </c>
      <c r="E909">
        <v>50</v>
      </c>
      <c r="F909" s="1">
        <v>43221</v>
      </c>
      <c r="G909" s="1">
        <v>43373</v>
      </c>
      <c r="H909">
        <v>0</v>
      </c>
      <c r="I909">
        <v>0</v>
      </c>
      <c r="J909">
        <v>0</v>
      </c>
      <c r="K909">
        <v>0</v>
      </c>
      <c r="L909">
        <v>4</v>
      </c>
      <c r="M909">
        <v>0.65</v>
      </c>
      <c r="N909">
        <v>0.5</v>
      </c>
      <c r="O909">
        <v>0</v>
      </c>
      <c r="P909">
        <v>1</v>
      </c>
      <c r="Q909">
        <v>96.5</v>
      </c>
    </row>
    <row r="910" spans="1:17">
      <c r="A910" t="s">
        <v>824</v>
      </c>
      <c r="B910">
        <v>100000</v>
      </c>
      <c r="C910">
        <v>33.28</v>
      </c>
      <c r="D910">
        <v>-88.46</v>
      </c>
      <c r="E910">
        <v>50</v>
      </c>
      <c r="F910" s="1">
        <v>43221</v>
      </c>
      <c r="G910" s="1">
        <v>43373</v>
      </c>
      <c r="H910">
        <v>0</v>
      </c>
      <c r="I910">
        <v>0</v>
      </c>
      <c r="J910">
        <v>0</v>
      </c>
      <c r="K910">
        <v>0</v>
      </c>
      <c r="L910">
        <v>4</v>
      </c>
      <c r="M910">
        <v>0.65</v>
      </c>
      <c r="N910">
        <v>0.5</v>
      </c>
      <c r="O910">
        <v>0</v>
      </c>
      <c r="P910">
        <v>1</v>
      </c>
      <c r="Q910">
        <v>96.5</v>
      </c>
    </row>
    <row r="911" spans="1:17">
      <c r="A911" t="s">
        <v>825</v>
      </c>
      <c r="B911">
        <v>100000</v>
      </c>
      <c r="C911">
        <v>33.28</v>
      </c>
      <c r="D911">
        <v>-88.46</v>
      </c>
      <c r="E911">
        <v>50</v>
      </c>
      <c r="F911" s="1">
        <v>43221</v>
      </c>
      <c r="G911" s="1">
        <v>43373</v>
      </c>
      <c r="H911">
        <v>0</v>
      </c>
      <c r="I911">
        <v>0</v>
      </c>
      <c r="J911">
        <v>0</v>
      </c>
      <c r="K911">
        <v>0</v>
      </c>
      <c r="L911">
        <v>4</v>
      </c>
      <c r="M911">
        <v>0.65</v>
      </c>
      <c r="N911">
        <v>0.5</v>
      </c>
      <c r="O911">
        <v>0</v>
      </c>
      <c r="P911">
        <v>1</v>
      </c>
      <c r="Q911">
        <v>96.5</v>
      </c>
    </row>
    <row r="912" spans="1:17">
      <c r="A912" t="s">
        <v>826</v>
      </c>
      <c r="B912">
        <v>100000</v>
      </c>
      <c r="C912">
        <v>33.28</v>
      </c>
      <c r="D912">
        <v>-88.46</v>
      </c>
      <c r="E912">
        <v>50</v>
      </c>
      <c r="F912" s="1">
        <v>43221</v>
      </c>
      <c r="G912" s="1">
        <v>43373</v>
      </c>
      <c r="H912">
        <v>0</v>
      </c>
      <c r="I912">
        <v>0</v>
      </c>
      <c r="J912">
        <v>0</v>
      </c>
      <c r="K912">
        <v>0</v>
      </c>
      <c r="L912">
        <v>4</v>
      </c>
      <c r="M912">
        <v>0.65</v>
      </c>
      <c r="N912">
        <v>0.5</v>
      </c>
      <c r="O912">
        <v>0</v>
      </c>
      <c r="P912">
        <v>1</v>
      </c>
      <c r="Q912">
        <v>96.5</v>
      </c>
    </row>
    <row r="913" spans="1:17">
      <c r="A913" t="s">
        <v>827</v>
      </c>
      <c r="B913">
        <v>100000</v>
      </c>
      <c r="C913">
        <v>33.28</v>
      </c>
      <c r="D913">
        <v>-88.46</v>
      </c>
      <c r="E913">
        <v>50</v>
      </c>
      <c r="F913" s="1">
        <v>43221</v>
      </c>
      <c r="G913" s="1">
        <v>43373</v>
      </c>
      <c r="H913">
        <v>0</v>
      </c>
      <c r="I913">
        <v>0</v>
      </c>
      <c r="J913">
        <v>0</v>
      </c>
      <c r="K913">
        <v>0</v>
      </c>
      <c r="L913">
        <v>4</v>
      </c>
      <c r="M913">
        <v>0.65</v>
      </c>
      <c r="N913">
        <v>0.5</v>
      </c>
      <c r="O913">
        <v>0</v>
      </c>
      <c r="P913">
        <v>1</v>
      </c>
      <c r="Q913">
        <v>96.5</v>
      </c>
    </row>
    <row r="914" spans="1:17">
      <c r="A914" t="s">
        <v>828</v>
      </c>
      <c r="B914">
        <v>100000</v>
      </c>
      <c r="C914">
        <v>33.28</v>
      </c>
      <c r="D914">
        <v>-88.46</v>
      </c>
      <c r="E914">
        <v>50</v>
      </c>
      <c r="F914" s="1">
        <v>43221</v>
      </c>
      <c r="G914" s="1">
        <v>43373</v>
      </c>
      <c r="H914">
        <v>0</v>
      </c>
      <c r="I914">
        <v>0</v>
      </c>
      <c r="J914">
        <v>0</v>
      </c>
      <c r="K914">
        <v>0</v>
      </c>
      <c r="L914">
        <v>4</v>
      </c>
      <c r="M914">
        <v>0.65</v>
      </c>
      <c r="N914">
        <v>0.5</v>
      </c>
      <c r="O914">
        <v>0</v>
      </c>
      <c r="P914">
        <v>1</v>
      </c>
      <c r="Q914">
        <v>96.5</v>
      </c>
    </row>
    <row r="915" spans="1:17">
      <c r="A915" t="s">
        <v>829</v>
      </c>
      <c r="B915">
        <v>100000</v>
      </c>
      <c r="C915">
        <v>33.28</v>
      </c>
      <c r="D915">
        <v>-88.46</v>
      </c>
      <c r="E915">
        <v>50</v>
      </c>
      <c r="F915" s="1">
        <v>43221</v>
      </c>
      <c r="G915" s="1">
        <v>43373</v>
      </c>
      <c r="H915">
        <v>0</v>
      </c>
      <c r="I915">
        <v>0</v>
      </c>
      <c r="J915">
        <v>0</v>
      </c>
      <c r="K915">
        <v>0</v>
      </c>
      <c r="L915">
        <v>4</v>
      </c>
      <c r="M915">
        <v>0.65</v>
      </c>
      <c r="N915">
        <v>0.5</v>
      </c>
      <c r="O915">
        <v>0</v>
      </c>
      <c r="P915">
        <v>1</v>
      </c>
      <c r="Q915">
        <v>96.5</v>
      </c>
    </row>
    <row r="916" spans="1:17">
      <c r="A916" t="s">
        <v>830</v>
      </c>
      <c r="B916">
        <v>100000</v>
      </c>
      <c r="C916">
        <v>33.28</v>
      </c>
      <c r="D916">
        <v>-88.46</v>
      </c>
      <c r="E916">
        <v>50</v>
      </c>
      <c r="F916" s="1">
        <v>43586</v>
      </c>
      <c r="G916" s="1">
        <v>43738</v>
      </c>
      <c r="H916">
        <v>0</v>
      </c>
      <c r="I916">
        <v>0</v>
      </c>
      <c r="J916">
        <v>0</v>
      </c>
      <c r="K916">
        <v>0</v>
      </c>
      <c r="L916">
        <v>4</v>
      </c>
      <c r="M916">
        <v>0.65</v>
      </c>
      <c r="N916">
        <v>0.5</v>
      </c>
      <c r="O916">
        <v>0</v>
      </c>
      <c r="P916">
        <v>1</v>
      </c>
      <c r="Q916">
        <v>96.5</v>
      </c>
    </row>
    <row r="917" spans="1:17">
      <c r="A917" t="s">
        <v>831</v>
      </c>
      <c r="B917">
        <v>100000</v>
      </c>
      <c r="C917">
        <v>33.28</v>
      </c>
      <c r="D917">
        <v>-88.46</v>
      </c>
      <c r="E917">
        <v>50</v>
      </c>
      <c r="F917" s="1">
        <v>43586</v>
      </c>
      <c r="G917" s="1">
        <v>43738</v>
      </c>
      <c r="H917">
        <v>0</v>
      </c>
      <c r="I917">
        <v>0</v>
      </c>
      <c r="J917">
        <v>0</v>
      </c>
      <c r="K917">
        <v>0</v>
      </c>
      <c r="L917">
        <v>4</v>
      </c>
      <c r="M917">
        <v>0.65</v>
      </c>
      <c r="N917">
        <v>0.5</v>
      </c>
      <c r="O917">
        <v>0</v>
      </c>
      <c r="P917">
        <v>1</v>
      </c>
      <c r="Q917">
        <v>96.5</v>
      </c>
    </row>
    <row r="918" spans="1:17">
      <c r="A918" t="s">
        <v>832</v>
      </c>
      <c r="B918">
        <v>100000</v>
      </c>
      <c r="C918">
        <v>33.28</v>
      </c>
      <c r="D918">
        <v>-88.46</v>
      </c>
      <c r="E918">
        <v>50</v>
      </c>
      <c r="F918" s="1">
        <v>43586</v>
      </c>
      <c r="G918" s="1">
        <v>43738</v>
      </c>
      <c r="H918">
        <v>0</v>
      </c>
      <c r="I918">
        <v>0</v>
      </c>
      <c r="J918">
        <v>0</v>
      </c>
      <c r="K918">
        <v>0</v>
      </c>
      <c r="L918">
        <v>4</v>
      </c>
      <c r="M918">
        <v>0.65</v>
      </c>
      <c r="N918">
        <v>0.5</v>
      </c>
      <c r="O918">
        <v>0</v>
      </c>
      <c r="P918">
        <v>1</v>
      </c>
      <c r="Q918">
        <v>96.5</v>
      </c>
    </row>
    <row r="919" spans="1:17">
      <c r="A919" t="s">
        <v>833</v>
      </c>
      <c r="B919">
        <v>100000</v>
      </c>
      <c r="C919">
        <v>33.28</v>
      </c>
      <c r="D919">
        <v>-88.46</v>
      </c>
      <c r="E919">
        <v>50</v>
      </c>
      <c r="F919" s="1">
        <v>43586</v>
      </c>
      <c r="G919" s="1">
        <v>43738</v>
      </c>
      <c r="H919">
        <v>0</v>
      </c>
      <c r="I919">
        <v>0</v>
      </c>
      <c r="J919">
        <v>0</v>
      </c>
      <c r="K919">
        <v>0</v>
      </c>
      <c r="L919">
        <v>4</v>
      </c>
      <c r="M919">
        <v>0.65</v>
      </c>
      <c r="N919">
        <v>0.5</v>
      </c>
      <c r="O919">
        <v>0</v>
      </c>
      <c r="P919">
        <v>1</v>
      </c>
      <c r="Q919">
        <v>96.5</v>
      </c>
    </row>
    <row r="920" spans="1:17">
      <c r="A920" t="s">
        <v>834</v>
      </c>
      <c r="B920">
        <v>100000</v>
      </c>
      <c r="C920">
        <v>33.28</v>
      </c>
      <c r="D920">
        <v>-88.46</v>
      </c>
      <c r="E920">
        <v>50</v>
      </c>
      <c r="F920" s="1">
        <v>43586</v>
      </c>
      <c r="G920" s="1">
        <v>43738</v>
      </c>
      <c r="H920">
        <v>0</v>
      </c>
      <c r="I920">
        <v>0</v>
      </c>
      <c r="J920">
        <v>0</v>
      </c>
      <c r="K920">
        <v>0</v>
      </c>
      <c r="L920">
        <v>4</v>
      </c>
      <c r="M920">
        <v>0.65</v>
      </c>
      <c r="N920">
        <v>0.5</v>
      </c>
      <c r="O920">
        <v>0</v>
      </c>
      <c r="P920">
        <v>1</v>
      </c>
      <c r="Q920">
        <v>96.5</v>
      </c>
    </row>
    <row r="921" spans="1:17">
      <c r="A921" t="s">
        <v>835</v>
      </c>
      <c r="B921">
        <v>100000</v>
      </c>
      <c r="C921">
        <v>33.28</v>
      </c>
      <c r="D921">
        <v>-88.46</v>
      </c>
      <c r="E921">
        <v>50</v>
      </c>
      <c r="F921" s="1">
        <v>43586</v>
      </c>
      <c r="G921" s="1">
        <v>43738</v>
      </c>
      <c r="H921">
        <v>0</v>
      </c>
      <c r="I921">
        <v>0</v>
      </c>
      <c r="J921">
        <v>0</v>
      </c>
      <c r="K921">
        <v>0</v>
      </c>
      <c r="L921">
        <v>4</v>
      </c>
      <c r="M921">
        <v>0.65</v>
      </c>
      <c r="N921">
        <v>0.5</v>
      </c>
      <c r="O921">
        <v>0</v>
      </c>
      <c r="P921">
        <v>1</v>
      </c>
      <c r="Q921">
        <v>96.5</v>
      </c>
    </row>
    <row r="922" spans="1:17">
      <c r="A922" t="s">
        <v>836</v>
      </c>
      <c r="B922">
        <v>100000</v>
      </c>
      <c r="C922">
        <v>33.28</v>
      </c>
      <c r="D922">
        <v>-88.46</v>
      </c>
      <c r="E922">
        <v>50</v>
      </c>
      <c r="F922" s="1">
        <v>43586</v>
      </c>
      <c r="G922" s="1">
        <v>43738</v>
      </c>
      <c r="H922">
        <v>0</v>
      </c>
      <c r="I922">
        <v>0</v>
      </c>
      <c r="J922">
        <v>0</v>
      </c>
      <c r="K922">
        <v>0</v>
      </c>
      <c r="L922">
        <v>4</v>
      </c>
      <c r="M922">
        <v>0.65</v>
      </c>
      <c r="N922">
        <v>0.5</v>
      </c>
      <c r="O922">
        <v>0</v>
      </c>
      <c r="P922">
        <v>1</v>
      </c>
      <c r="Q922">
        <v>96.5</v>
      </c>
    </row>
    <row r="923" spans="1:17">
      <c r="A923" t="s">
        <v>837</v>
      </c>
      <c r="B923">
        <v>100000</v>
      </c>
      <c r="C923">
        <v>33.28</v>
      </c>
      <c r="D923">
        <v>-88.46</v>
      </c>
      <c r="E923">
        <v>50</v>
      </c>
      <c r="F923" s="1">
        <v>43586</v>
      </c>
      <c r="G923" s="1">
        <v>43738</v>
      </c>
      <c r="H923">
        <v>0</v>
      </c>
      <c r="I923">
        <v>0</v>
      </c>
      <c r="J923">
        <v>0</v>
      </c>
      <c r="K923">
        <v>0</v>
      </c>
      <c r="L923">
        <v>4</v>
      </c>
      <c r="M923">
        <v>0.65</v>
      </c>
      <c r="N923">
        <v>0.5</v>
      </c>
      <c r="O923">
        <v>0</v>
      </c>
      <c r="P923">
        <v>1</v>
      </c>
      <c r="Q923">
        <v>96.5</v>
      </c>
    </row>
    <row r="924" spans="1:17">
      <c r="A924" t="s">
        <v>838</v>
      </c>
      <c r="B924">
        <v>100000</v>
      </c>
      <c r="C924">
        <v>33.28</v>
      </c>
      <c r="D924">
        <v>-88.46</v>
      </c>
      <c r="E924">
        <v>50</v>
      </c>
      <c r="F924" s="1">
        <v>43586</v>
      </c>
      <c r="G924" s="1">
        <v>43738</v>
      </c>
      <c r="H924">
        <v>0</v>
      </c>
      <c r="I924">
        <v>0</v>
      </c>
      <c r="J924">
        <v>0</v>
      </c>
      <c r="K924">
        <v>0</v>
      </c>
      <c r="L924">
        <v>4</v>
      </c>
      <c r="M924">
        <v>0.65</v>
      </c>
      <c r="N924">
        <v>0.5</v>
      </c>
      <c r="O924">
        <v>0</v>
      </c>
      <c r="P924">
        <v>1</v>
      </c>
      <c r="Q924">
        <v>96.5</v>
      </c>
    </row>
    <row r="925" spans="1:17">
      <c r="A925" t="s">
        <v>839</v>
      </c>
      <c r="B925">
        <v>100000</v>
      </c>
      <c r="C925">
        <v>33.28</v>
      </c>
      <c r="D925">
        <v>-88.46</v>
      </c>
      <c r="E925">
        <v>50</v>
      </c>
      <c r="F925" s="1">
        <v>43586</v>
      </c>
      <c r="G925" s="1">
        <v>43738</v>
      </c>
      <c r="H925">
        <v>0</v>
      </c>
      <c r="I925">
        <v>0</v>
      </c>
      <c r="J925">
        <v>0</v>
      </c>
      <c r="K925">
        <v>0</v>
      </c>
      <c r="L925">
        <v>4</v>
      </c>
      <c r="M925">
        <v>0.65</v>
      </c>
      <c r="N925">
        <v>0.5</v>
      </c>
      <c r="O925">
        <v>0</v>
      </c>
      <c r="P925">
        <v>1</v>
      </c>
      <c r="Q925">
        <v>96.5</v>
      </c>
    </row>
    <row r="926" spans="1:17">
      <c r="A926" t="s">
        <v>840</v>
      </c>
      <c r="B926">
        <v>100000</v>
      </c>
      <c r="C926">
        <v>33.28</v>
      </c>
      <c r="D926">
        <v>-88.46</v>
      </c>
      <c r="E926">
        <v>50</v>
      </c>
      <c r="F926" s="1">
        <v>43586</v>
      </c>
      <c r="G926" s="1">
        <v>43738</v>
      </c>
      <c r="H926">
        <v>0</v>
      </c>
      <c r="I926">
        <v>0</v>
      </c>
      <c r="J926">
        <v>0</v>
      </c>
      <c r="K926">
        <v>0</v>
      </c>
      <c r="L926">
        <v>4</v>
      </c>
      <c r="M926">
        <v>0.65</v>
      </c>
      <c r="N926">
        <v>0.5</v>
      </c>
      <c r="O926">
        <v>0</v>
      </c>
      <c r="P926">
        <v>1</v>
      </c>
      <c r="Q926">
        <v>96.5</v>
      </c>
    </row>
    <row r="927" spans="1:17">
      <c r="A927" t="s">
        <v>841</v>
      </c>
      <c r="B927">
        <v>100000</v>
      </c>
      <c r="C927">
        <v>33.28</v>
      </c>
      <c r="D927">
        <v>-88.46</v>
      </c>
      <c r="E927">
        <v>50</v>
      </c>
      <c r="F927" s="1">
        <v>43586</v>
      </c>
      <c r="G927" s="1">
        <v>43738</v>
      </c>
      <c r="H927">
        <v>0</v>
      </c>
      <c r="I927">
        <v>0</v>
      </c>
      <c r="J927">
        <v>0</v>
      </c>
      <c r="K927">
        <v>0</v>
      </c>
      <c r="L927">
        <v>4</v>
      </c>
      <c r="M927">
        <v>0.65</v>
      </c>
      <c r="N927">
        <v>0.5</v>
      </c>
      <c r="O927">
        <v>0</v>
      </c>
      <c r="P927">
        <v>1</v>
      </c>
      <c r="Q927">
        <v>96.5</v>
      </c>
    </row>
    <row r="928" spans="1:17">
      <c r="A928" t="s">
        <v>842</v>
      </c>
      <c r="B928">
        <v>100000</v>
      </c>
      <c r="C928">
        <v>33.28</v>
      </c>
      <c r="D928">
        <v>-88.46</v>
      </c>
      <c r="E928">
        <v>50</v>
      </c>
      <c r="F928" s="1">
        <v>43586</v>
      </c>
      <c r="G928" s="1">
        <v>43738</v>
      </c>
      <c r="H928">
        <v>0</v>
      </c>
      <c r="I928">
        <v>0</v>
      </c>
      <c r="J928">
        <v>0</v>
      </c>
      <c r="K928">
        <v>0</v>
      </c>
      <c r="L928">
        <v>4</v>
      </c>
      <c r="M928">
        <v>0.65</v>
      </c>
      <c r="N928">
        <v>0.5</v>
      </c>
      <c r="O928">
        <v>0</v>
      </c>
      <c r="P928">
        <v>1</v>
      </c>
      <c r="Q928">
        <v>96.5</v>
      </c>
    </row>
    <row r="929" spans="1:17">
      <c r="A929" t="s">
        <v>843</v>
      </c>
      <c r="B929">
        <v>100000</v>
      </c>
      <c r="C929">
        <v>33.28</v>
      </c>
      <c r="D929">
        <v>-88.46</v>
      </c>
      <c r="E929">
        <v>50</v>
      </c>
      <c r="F929" s="1">
        <v>43586</v>
      </c>
      <c r="G929" s="1">
        <v>43738</v>
      </c>
      <c r="H929">
        <v>0</v>
      </c>
      <c r="I929">
        <v>0</v>
      </c>
      <c r="J929">
        <v>0</v>
      </c>
      <c r="K929">
        <v>0</v>
      </c>
      <c r="L929">
        <v>4</v>
      </c>
      <c r="M929">
        <v>0.65</v>
      </c>
      <c r="N929">
        <v>0.5</v>
      </c>
      <c r="O929">
        <v>0</v>
      </c>
      <c r="P929">
        <v>1</v>
      </c>
      <c r="Q929">
        <v>96.5</v>
      </c>
    </row>
    <row r="930" spans="1:17">
      <c r="A930" t="s">
        <v>844</v>
      </c>
      <c r="B930">
        <v>100000</v>
      </c>
      <c r="C930">
        <v>33.28</v>
      </c>
      <c r="D930">
        <v>-88.46</v>
      </c>
      <c r="E930">
        <v>50</v>
      </c>
      <c r="F930" s="1">
        <v>43586</v>
      </c>
      <c r="G930" s="1">
        <v>43738</v>
      </c>
      <c r="H930">
        <v>0</v>
      </c>
      <c r="I930">
        <v>0</v>
      </c>
      <c r="J930">
        <v>0</v>
      </c>
      <c r="K930">
        <v>0</v>
      </c>
      <c r="L930">
        <v>4</v>
      </c>
      <c r="M930">
        <v>0.65</v>
      </c>
      <c r="N930">
        <v>0.5</v>
      </c>
      <c r="O930">
        <v>0</v>
      </c>
      <c r="P930">
        <v>1</v>
      </c>
      <c r="Q930">
        <v>96.5</v>
      </c>
    </row>
    <row r="931" spans="1:17">
      <c r="A931" t="s">
        <v>845</v>
      </c>
      <c r="B931">
        <v>100000</v>
      </c>
      <c r="C931">
        <v>33.28</v>
      </c>
      <c r="D931">
        <v>-88.46</v>
      </c>
      <c r="E931">
        <v>50</v>
      </c>
      <c r="F931" s="1">
        <v>43586</v>
      </c>
      <c r="G931" s="1">
        <v>43738</v>
      </c>
      <c r="H931">
        <v>0</v>
      </c>
      <c r="I931">
        <v>0</v>
      </c>
      <c r="J931">
        <v>0</v>
      </c>
      <c r="K931">
        <v>0</v>
      </c>
      <c r="L931">
        <v>4</v>
      </c>
      <c r="M931">
        <v>0.65</v>
      </c>
      <c r="N931">
        <v>0.5</v>
      </c>
      <c r="O931">
        <v>0</v>
      </c>
      <c r="P931">
        <v>1</v>
      </c>
      <c r="Q931">
        <v>96.5</v>
      </c>
    </row>
    <row r="932" spans="1:17">
      <c r="A932" t="s">
        <v>846</v>
      </c>
      <c r="B932">
        <v>100000</v>
      </c>
      <c r="C932">
        <v>33.28</v>
      </c>
      <c r="D932">
        <v>-88.46</v>
      </c>
      <c r="E932">
        <v>50</v>
      </c>
      <c r="F932" s="1">
        <v>43586</v>
      </c>
      <c r="G932" s="1">
        <v>43738</v>
      </c>
      <c r="H932">
        <v>0</v>
      </c>
      <c r="I932">
        <v>0</v>
      </c>
      <c r="J932">
        <v>0</v>
      </c>
      <c r="K932">
        <v>0</v>
      </c>
      <c r="L932">
        <v>4</v>
      </c>
      <c r="M932">
        <v>0.65</v>
      </c>
      <c r="N932">
        <v>0.5</v>
      </c>
      <c r="O932">
        <v>0</v>
      </c>
      <c r="P932">
        <v>1</v>
      </c>
      <c r="Q932">
        <v>96.5</v>
      </c>
    </row>
    <row r="933" spans="1:17">
      <c r="A933" t="s">
        <v>847</v>
      </c>
      <c r="B933">
        <v>100000</v>
      </c>
      <c r="C933">
        <v>33.28</v>
      </c>
      <c r="D933">
        <v>-88.46</v>
      </c>
      <c r="E933">
        <v>50</v>
      </c>
      <c r="F933" s="1">
        <v>43586</v>
      </c>
      <c r="G933" s="1">
        <v>43738</v>
      </c>
      <c r="H933">
        <v>0</v>
      </c>
      <c r="I933">
        <v>0</v>
      </c>
      <c r="J933">
        <v>0</v>
      </c>
      <c r="K933">
        <v>0</v>
      </c>
      <c r="L933">
        <v>4</v>
      </c>
      <c r="M933">
        <v>0.65</v>
      </c>
      <c r="N933">
        <v>0.5</v>
      </c>
      <c r="O933">
        <v>0</v>
      </c>
      <c r="P933">
        <v>1</v>
      </c>
      <c r="Q933">
        <v>96.5</v>
      </c>
    </row>
    <row r="934" spans="1:17">
      <c r="A934" t="s">
        <v>848</v>
      </c>
      <c r="B934">
        <v>100000</v>
      </c>
      <c r="C934">
        <v>33.28</v>
      </c>
      <c r="D934">
        <v>-88.46</v>
      </c>
      <c r="E934">
        <v>50</v>
      </c>
      <c r="F934" s="1">
        <v>43586</v>
      </c>
      <c r="G934" s="1">
        <v>43738</v>
      </c>
      <c r="H934">
        <v>0</v>
      </c>
      <c r="I934">
        <v>0</v>
      </c>
      <c r="J934">
        <v>0</v>
      </c>
      <c r="K934">
        <v>0</v>
      </c>
      <c r="L934">
        <v>4</v>
      </c>
      <c r="M934">
        <v>0.65</v>
      </c>
      <c r="N934">
        <v>0.5</v>
      </c>
      <c r="O934">
        <v>0</v>
      </c>
      <c r="P934">
        <v>1</v>
      </c>
      <c r="Q934">
        <v>96.5</v>
      </c>
    </row>
    <row r="935" spans="1:17">
      <c r="A935" t="s">
        <v>849</v>
      </c>
      <c r="B935">
        <v>100000</v>
      </c>
      <c r="C935">
        <v>33.28</v>
      </c>
      <c r="D935">
        <v>-88.46</v>
      </c>
      <c r="E935">
        <v>50</v>
      </c>
      <c r="F935" s="1">
        <v>43586</v>
      </c>
      <c r="G935" s="1">
        <v>43738</v>
      </c>
      <c r="H935">
        <v>0</v>
      </c>
      <c r="I935">
        <v>0</v>
      </c>
      <c r="J935">
        <v>0</v>
      </c>
      <c r="K935">
        <v>0</v>
      </c>
      <c r="L935">
        <v>4</v>
      </c>
      <c r="M935">
        <v>0.65</v>
      </c>
      <c r="N935">
        <v>0.5</v>
      </c>
      <c r="O935">
        <v>0</v>
      </c>
      <c r="P935">
        <v>1</v>
      </c>
      <c r="Q935">
        <v>96.5</v>
      </c>
    </row>
    <row r="936" spans="1:17">
      <c r="A936" t="s">
        <v>850</v>
      </c>
      <c r="B936">
        <v>100000</v>
      </c>
      <c r="C936">
        <v>33.28</v>
      </c>
      <c r="D936">
        <v>-88.46</v>
      </c>
      <c r="E936">
        <v>50</v>
      </c>
      <c r="F936" s="1">
        <v>43586</v>
      </c>
      <c r="G936" s="1">
        <v>43738</v>
      </c>
      <c r="H936">
        <v>0</v>
      </c>
      <c r="I936">
        <v>0</v>
      </c>
      <c r="J936">
        <v>0</v>
      </c>
      <c r="K936">
        <v>0</v>
      </c>
      <c r="L936">
        <v>4</v>
      </c>
      <c r="M936">
        <v>0.65</v>
      </c>
      <c r="N936">
        <v>0.5</v>
      </c>
      <c r="O936">
        <v>0</v>
      </c>
      <c r="P936">
        <v>1</v>
      </c>
      <c r="Q936">
        <v>96.5</v>
      </c>
    </row>
    <row r="937" spans="1:17">
      <c r="A937" t="s">
        <v>851</v>
      </c>
      <c r="B937">
        <v>100000</v>
      </c>
      <c r="C937">
        <v>33.28</v>
      </c>
      <c r="D937">
        <v>-88.46</v>
      </c>
      <c r="E937">
        <v>50</v>
      </c>
      <c r="F937" s="1">
        <v>43586</v>
      </c>
      <c r="G937" s="1">
        <v>43738</v>
      </c>
      <c r="H937">
        <v>0</v>
      </c>
      <c r="I937">
        <v>0</v>
      </c>
      <c r="J937">
        <v>0</v>
      </c>
      <c r="K937">
        <v>0</v>
      </c>
      <c r="L937">
        <v>4</v>
      </c>
      <c r="M937">
        <v>0.65</v>
      </c>
      <c r="N937">
        <v>0.5</v>
      </c>
      <c r="O937">
        <v>0</v>
      </c>
      <c r="P937">
        <v>1</v>
      </c>
      <c r="Q937">
        <v>96.5</v>
      </c>
    </row>
    <row r="938" spans="1:17">
      <c r="A938" t="s">
        <v>852</v>
      </c>
      <c r="B938">
        <v>100000</v>
      </c>
      <c r="C938">
        <v>33.28</v>
      </c>
      <c r="D938">
        <v>-88.46</v>
      </c>
      <c r="E938">
        <v>50</v>
      </c>
      <c r="F938" s="1">
        <v>43586</v>
      </c>
      <c r="G938" s="1">
        <v>43738</v>
      </c>
      <c r="H938">
        <v>0</v>
      </c>
      <c r="I938">
        <v>0</v>
      </c>
      <c r="J938">
        <v>0</v>
      </c>
      <c r="K938">
        <v>0</v>
      </c>
      <c r="L938">
        <v>4</v>
      </c>
      <c r="M938">
        <v>0.65</v>
      </c>
      <c r="N938">
        <v>0.5</v>
      </c>
      <c r="O938">
        <v>0</v>
      </c>
      <c r="P938">
        <v>1</v>
      </c>
      <c r="Q938">
        <v>96.5</v>
      </c>
    </row>
    <row r="939" spans="1:17">
      <c r="A939" t="s">
        <v>853</v>
      </c>
      <c r="B939">
        <v>100000</v>
      </c>
      <c r="C939">
        <v>33.28</v>
      </c>
      <c r="D939">
        <v>-88.46</v>
      </c>
      <c r="E939">
        <v>50</v>
      </c>
      <c r="F939" s="1">
        <v>43586</v>
      </c>
      <c r="G939" s="1">
        <v>43738</v>
      </c>
      <c r="H939">
        <v>0</v>
      </c>
      <c r="I939">
        <v>0</v>
      </c>
      <c r="J939">
        <v>0</v>
      </c>
      <c r="K939">
        <v>0</v>
      </c>
      <c r="L939">
        <v>4</v>
      </c>
      <c r="M939">
        <v>0.65</v>
      </c>
      <c r="N939">
        <v>0.5</v>
      </c>
      <c r="O939">
        <v>0</v>
      </c>
      <c r="P939">
        <v>1</v>
      </c>
      <c r="Q939">
        <v>96.5</v>
      </c>
    </row>
    <row r="940" spans="1:17">
      <c r="A940" t="s">
        <v>854</v>
      </c>
      <c r="B940">
        <v>100000</v>
      </c>
      <c r="C940">
        <v>33.28</v>
      </c>
      <c r="D940">
        <v>-88.46</v>
      </c>
      <c r="E940">
        <v>50</v>
      </c>
      <c r="F940" s="1">
        <v>43952</v>
      </c>
      <c r="G940" s="1">
        <v>44104</v>
      </c>
      <c r="H940">
        <v>0</v>
      </c>
      <c r="I940">
        <v>0</v>
      </c>
      <c r="J940">
        <v>0</v>
      </c>
      <c r="K940">
        <v>0</v>
      </c>
      <c r="L940">
        <v>4</v>
      </c>
      <c r="M940">
        <v>0.65</v>
      </c>
      <c r="N940">
        <v>0.5</v>
      </c>
      <c r="O940">
        <v>0</v>
      </c>
      <c r="P940">
        <v>1</v>
      </c>
      <c r="Q940">
        <v>96.5</v>
      </c>
    </row>
    <row r="941" spans="1:17">
      <c r="A941" t="s">
        <v>855</v>
      </c>
      <c r="B941">
        <v>100000</v>
      </c>
      <c r="C941">
        <v>33.28</v>
      </c>
      <c r="D941">
        <v>-88.46</v>
      </c>
      <c r="E941">
        <v>50</v>
      </c>
      <c r="F941" s="1">
        <v>43952</v>
      </c>
      <c r="G941" s="1">
        <v>44104</v>
      </c>
      <c r="H941">
        <v>0</v>
      </c>
      <c r="I941">
        <v>0</v>
      </c>
      <c r="J941">
        <v>0</v>
      </c>
      <c r="K941">
        <v>0</v>
      </c>
      <c r="L941">
        <v>4</v>
      </c>
      <c r="M941">
        <v>0.65</v>
      </c>
      <c r="N941">
        <v>0.5</v>
      </c>
      <c r="O941">
        <v>0</v>
      </c>
      <c r="P941">
        <v>1</v>
      </c>
      <c r="Q941">
        <v>96.5</v>
      </c>
    </row>
    <row r="942" spans="1:17">
      <c r="A942" t="s">
        <v>856</v>
      </c>
      <c r="B942">
        <v>100000</v>
      </c>
      <c r="C942">
        <v>33.28</v>
      </c>
      <c r="D942">
        <v>-88.46</v>
      </c>
      <c r="E942">
        <v>50</v>
      </c>
      <c r="F942" s="1">
        <v>43952</v>
      </c>
      <c r="G942" s="1">
        <v>44104</v>
      </c>
      <c r="H942">
        <v>0</v>
      </c>
      <c r="I942">
        <v>0</v>
      </c>
      <c r="J942">
        <v>0</v>
      </c>
      <c r="K942">
        <v>0</v>
      </c>
      <c r="L942">
        <v>4</v>
      </c>
      <c r="M942">
        <v>0.65</v>
      </c>
      <c r="N942">
        <v>0.5</v>
      </c>
      <c r="O942">
        <v>0</v>
      </c>
      <c r="P942">
        <v>1</v>
      </c>
      <c r="Q942">
        <v>96.5</v>
      </c>
    </row>
    <row r="943" spans="1:17">
      <c r="A943" t="s">
        <v>857</v>
      </c>
      <c r="B943">
        <v>100000</v>
      </c>
      <c r="C943">
        <v>33.28</v>
      </c>
      <c r="D943">
        <v>-88.46</v>
      </c>
      <c r="E943">
        <v>50</v>
      </c>
      <c r="F943" s="1">
        <v>43952</v>
      </c>
      <c r="G943" s="1">
        <v>44104</v>
      </c>
      <c r="H943">
        <v>0</v>
      </c>
      <c r="I943">
        <v>0</v>
      </c>
      <c r="J943">
        <v>0</v>
      </c>
      <c r="K943">
        <v>0</v>
      </c>
      <c r="L943">
        <v>4</v>
      </c>
      <c r="M943">
        <v>0.65</v>
      </c>
      <c r="N943">
        <v>0.5</v>
      </c>
      <c r="O943">
        <v>0</v>
      </c>
      <c r="P943">
        <v>1</v>
      </c>
      <c r="Q943">
        <v>96.5</v>
      </c>
    </row>
    <row r="944" spans="1:17">
      <c r="A944" t="s">
        <v>858</v>
      </c>
      <c r="B944">
        <v>100000</v>
      </c>
      <c r="C944">
        <v>33.28</v>
      </c>
      <c r="D944">
        <v>-88.46</v>
      </c>
      <c r="E944">
        <v>50</v>
      </c>
      <c r="F944" s="1">
        <v>43952</v>
      </c>
      <c r="G944" s="1">
        <v>44104</v>
      </c>
      <c r="H944">
        <v>0</v>
      </c>
      <c r="I944">
        <v>0</v>
      </c>
      <c r="J944">
        <v>0</v>
      </c>
      <c r="K944">
        <v>0</v>
      </c>
      <c r="L944">
        <v>4</v>
      </c>
      <c r="M944">
        <v>0.65</v>
      </c>
      <c r="N944">
        <v>0.5</v>
      </c>
      <c r="O944">
        <v>0</v>
      </c>
      <c r="P944">
        <v>1</v>
      </c>
      <c r="Q944">
        <v>96.5</v>
      </c>
    </row>
    <row r="945" spans="1:17">
      <c r="A945" t="s">
        <v>859</v>
      </c>
      <c r="B945">
        <v>100000</v>
      </c>
      <c r="C945">
        <v>33.28</v>
      </c>
      <c r="D945">
        <v>-88.46</v>
      </c>
      <c r="E945">
        <v>50</v>
      </c>
      <c r="F945" s="1">
        <v>43952</v>
      </c>
      <c r="G945" s="1">
        <v>44104</v>
      </c>
      <c r="H945">
        <v>0</v>
      </c>
      <c r="I945">
        <v>0</v>
      </c>
      <c r="J945">
        <v>0</v>
      </c>
      <c r="K945">
        <v>0</v>
      </c>
      <c r="L945">
        <v>4</v>
      </c>
      <c r="M945">
        <v>0.65</v>
      </c>
      <c r="N945">
        <v>0.5</v>
      </c>
      <c r="O945">
        <v>0</v>
      </c>
      <c r="P945">
        <v>1</v>
      </c>
      <c r="Q945">
        <v>96.5</v>
      </c>
    </row>
    <row r="946" spans="1:17">
      <c r="A946" t="s">
        <v>860</v>
      </c>
      <c r="B946">
        <v>100000</v>
      </c>
      <c r="C946">
        <v>33.28</v>
      </c>
      <c r="D946">
        <v>-88.46</v>
      </c>
      <c r="E946">
        <v>50</v>
      </c>
      <c r="F946" s="1">
        <v>43952</v>
      </c>
      <c r="G946" s="1">
        <v>44104</v>
      </c>
      <c r="H946">
        <v>0</v>
      </c>
      <c r="I946">
        <v>0</v>
      </c>
      <c r="J946">
        <v>0</v>
      </c>
      <c r="K946">
        <v>0</v>
      </c>
      <c r="L946">
        <v>4</v>
      </c>
      <c r="M946">
        <v>0.65</v>
      </c>
      <c r="N946">
        <v>0.5</v>
      </c>
      <c r="O946">
        <v>0</v>
      </c>
      <c r="P946">
        <v>1</v>
      </c>
      <c r="Q946">
        <v>96.5</v>
      </c>
    </row>
    <row r="947" spans="1:17">
      <c r="A947" t="s">
        <v>861</v>
      </c>
      <c r="B947">
        <v>100000</v>
      </c>
      <c r="C947">
        <v>33.28</v>
      </c>
      <c r="D947">
        <v>-88.46</v>
      </c>
      <c r="E947">
        <v>50</v>
      </c>
      <c r="F947" s="1">
        <v>43952</v>
      </c>
      <c r="G947" s="1">
        <v>44104</v>
      </c>
      <c r="H947">
        <v>0</v>
      </c>
      <c r="I947">
        <v>0</v>
      </c>
      <c r="J947">
        <v>0</v>
      </c>
      <c r="K947">
        <v>0</v>
      </c>
      <c r="L947">
        <v>4</v>
      </c>
      <c r="M947">
        <v>0.65</v>
      </c>
      <c r="N947">
        <v>0.5</v>
      </c>
      <c r="O947">
        <v>0</v>
      </c>
      <c r="P947">
        <v>1</v>
      </c>
      <c r="Q947">
        <v>96.5</v>
      </c>
    </row>
    <row r="948" spans="1:17">
      <c r="A948" t="s">
        <v>862</v>
      </c>
      <c r="B948">
        <v>100000</v>
      </c>
      <c r="C948">
        <v>33.28</v>
      </c>
      <c r="D948">
        <v>-88.46</v>
      </c>
      <c r="E948">
        <v>50</v>
      </c>
      <c r="F948" s="1">
        <v>43952</v>
      </c>
      <c r="G948" s="1">
        <v>44104</v>
      </c>
      <c r="H948">
        <v>0</v>
      </c>
      <c r="I948">
        <v>0</v>
      </c>
      <c r="J948">
        <v>0</v>
      </c>
      <c r="K948">
        <v>0</v>
      </c>
      <c r="L948">
        <v>4</v>
      </c>
      <c r="M948">
        <v>0.65</v>
      </c>
      <c r="N948">
        <v>0.5</v>
      </c>
      <c r="O948">
        <v>0</v>
      </c>
      <c r="P948">
        <v>1</v>
      </c>
      <c r="Q948">
        <v>96.5</v>
      </c>
    </row>
    <row r="949" spans="1:17">
      <c r="A949" t="s">
        <v>863</v>
      </c>
      <c r="B949">
        <v>100000</v>
      </c>
      <c r="C949">
        <v>33.28</v>
      </c>
      <c r="D949">
        <v>-88.46</v>
      </c>
      <c r="E949">
        <v>50</v>
      </c>
      <c r="F949" s="1">
        <v>43952</v>
      </c>
      <c r="G949" s="1">
        <v>44104</v>
      </c>
      <c r="H949">
        <v>0</v>
      </c>
      <c r="I949">
        <v>0</v>
      </c>
      <c r="J949">
        <v>0</v>
      </c>
      <c r="K949">
        <v>0</v>
      </c>
      <c r="L949">
        <v>4</v>
      </c>
      <c r="M949">
        <v>0.65</v>
      </c>
      <c r="N949">
        <v>0.5</v>
      </c>
      <c r="O949">
        <v>0</v>
      </c>
      <c r="P949">
        <v>1</v>
      </c>
      <c r="Q949">
        <v>96.5</v>
      </c>
    </row>
    <row r="950" spans="1:17">
      <c r="A950" t="s">
        <v>864</v>
      </c>
      <c r="B950">
        <v>100000</v>
      </c>
      <c r="C950">
        <v>33.28</v>
      </c>
      <c r="D950">
        <v>-88.46</v>
      </c>
      <c r="E950">
        <v>50</v>
      </c>
      <c r="F950" s="1">
        <v>43952</v>
      </c>
      <c r="G950" s="1">
        <v>44104</v>
      </c>
      <c r="H950">
        <v>0</v>
      </c>
      <c r="I950">
        <v>0</v>
      </c>
      <c r="J950">
        <v>0</v>
      </c>
      <c r="K950">
        <v>0</v>
      </c>
      <c r="L950">
        <v>4</v>
      </c>
      <c r="M950">
        <v>0.65</v>
      </c>
      <c r="N950">
        <v>0.5</v>
      </c>
      <c r="O950">
        <v>0</v>
      </c>
      <c r="P950">
        <v>1</v>
      </c>
      <c r="Q950">
        <v>96.5</v>
      </c>
    </row>
    <row r="951" spans="1:17">
      <c r="A951" t="s">
        <v>865</v>
      </c>
      <c r="B951">
        <v>100000</v>
      </c>
      <c r="C951">
        <v>33.28</v>
      </c>
      <c r="D951">
        <v>-88.46</v>
      </c>
      <c r="E951">
        <v>50</v>
      </c>
      <c r="F951" s="1">
        <v>43952</v>
      </c>
      <c r="G951" s="1">
        <v>44104</v>
      </c>
      <c r="H951">
        <v>0</v>
      </c>
      <c r="I951">
        <v>0</v>
      </c>
      <c r="J951">
        <v>0</v>
      </c>
      <c r="K951">
        <v>0</v>
      </c>
      <c r="L951">
        <v>4</v>
      </c>
      <c r="M951">
        <v>0.65</v>
      </c>
      <c r="N951">
        <v>0.5</v>
      </c>
      <c r="O951">
        <v>0</v>
      </c>
      <c r="P951">
        <v>1</v>
      </c>
      <c r="Q951">
        <v>96.5</v>
      </c>
    </row>
    <row r="952" spans="1:17">
      <c r="A952" t="s">
        <v>866</v>
      </c>
      <c r="B952">
        <v>100000</v>
      </c>
      <c r="C952">
        <v>33.28</v>
      </c>
      <c r="D952">
        <v>-88.46</v>
      </c>
      <c r="E952">
        <v>50</v>
      </c>
      <c r="F952" s="1">
        <v>43952</v>
      </c>
      <c r="G952" s="1">
        <v>44104</v>
      </c>
      <c r="H952">
        <v>0</v>
      </c>
      <c r="I952">
        <v>0</v>
      </c>
      <c r="J952">
        <v>0</v>
      </c>
      <c r="K952">
        <v>0</v>
      </c>
      <c r="L952">
        <v>4</v>
      </c>
      <c r="M952">
        <v>0.65</v>
      </c>
      <c r="N952">
        <v>0.5</v>
      </c>
      <c r="O952">
        <v>0</v>
      </c>
      <c r="P952">
        <v>1</v>
      </c>
      <c r="Q952">
        <v>96.5</v>
      </c>
    </row>
    <row r="953" spans="1:17">
      <c r="A953" t="s">
        <v>867</v>
      </c>
      <c r="B953">
        <v>100000</v>
      </c>
      <c r="C953">
        <v>33.28</v>
      </c>
      <c r="D953">
        <v>-88.46</v>
      </c>
      <c r="E953">
        <v>50</v>
      </c>
      <c r="F953" s="1">
        <v>43952</v>
      </c>
      <c r="G953" s="1">
        <v>44104</v>
      </c>
      <c r="H953">
        <v>0</v>
      </c>
      <c r="I953">
        <v>0</v>
      </c>
      <c r="J953">
        <v>0</v>
      </c>
      <c r="K953">
        <v>0</v>
      </c>
      <c r="L953">
        <v>4</v>
      </c>
      <c r="M953">
        <v>0.65</v>
      </c>
      <c r="N953">
        <v>0.5</v>
      </c>
      <c r="O953">
        <v>0</v>
      </c>
      <c r="P953">
        <v>1</v>
      </c>
      <c r="Q953">
        <v>96.5</v>
      </c>
    </row>
    <row r="954" spans="1:17">
      <c r="A954" t="s">
        <v>868</v>
      </c>
      <c r="B954">
        <v>100000</v>
      </c>
      <c r="C954">
        <v>33.28</v>
      </c>
      <c r="D954">
        <v>-88.46</v>
      </c>
      <c r="E954">
        <v>50</v>
      </c>
      <c r="F954" s="1">
        <v>43952</v>
      </c>
      <c r="G954" s="1">
        <v>44104</v>
      </c>
      <c r="H954">
        <v>0</v>
      </c>
      <c r="I954">
        <v>0</v>
      </c>
      <c r="J954">
        <v>0</v>
      </c>
      <c r="K954">
        <v>0</v>
      </c>
      <c r="L954">
        <v>4</v>
      </c>
      <c r="M954">
        <v>0.65</v>
      </c>
      <c r="N954">
        <v>0.5</v>
      </c>
      <c r="O954">
        <v>0</v>
      </c>
      <c r="P954">
        <v>1</v>
      </c>
      <c r="Q954">
        <v>96.5</v>
      </c>
    </row>
    <row r="955" spans="1:17">
      <c r="A955" t="s">
        <v>869</v>
      </c>
      <c r="B955">
        <v>100000</v>
      </c>
      <c r="C955">
        <v>33.28</v>
      </c>
      <c r="D955">
        <v>-88.46</v>
      </c>
      <c r="E955">
        <v>50</v>
      </c>
      <c r="F955" s="1">
        <v>43952</v>
      </c>
      <c r="G955" s="1">
        <v>44104</v>
      </c>
      <c r="H955">
        <v>0</v>
      </c>
      <c r="I955">
        <v>0</v>
      </c>
      <c r="J955">
        <v>0</v>
      </c>
      <c r="K955">
        <v>0</v>
      </c>
      <c r="L955">
        <v>4</v>
      </c>
      <c r="M955">
        <v>0.65</v>
      </c>
      <c r="N955">
        <v>0.5</v>
      </c>
      <c r="O955">
        <v>0</v>
      </c>
      <c r="P955">
        <v>1</v>
      </c>
      <c r="Q955">
        <v>96.5</v>
      </c>
    </row>
    <row r="956" spans="1:17">
      <c r="A956" t="s">
        <v>870</v>
      </c>
      <c r="B956">
        <v>100000</v>
      </c>
      <c r="C956">
        <v>33.28</v>
      </c>
      <c r="D956">
        <v>-88.46</v>
      </c>
      <c r="E956">
        <v>50</v>
      </c>
      <c r="F956" s="1">
        <v>43952</v>
      </c>
      <c r="G956" s="1">
        <v>44104</v>
      </c>
      <c r="H956">
        <v>0</v>
      </c>
      <c r="I956">
        <v>0</v>
      </c>
      <c r="J956">
        <v>0</v>
      </c>
      <c r="K956">
        <v>0</v>
      </c>
      <c r="L956">
        <v>4</v>
      </c>
      <c r="M956">
        <v>0.65</v>
      </c>
      <c r="N956">
        <v>0.5</v>
      </c>
      <c r="O956">
        <v>0</v>
      </c>
      <c r="P956">
        <v>1</v>
      </c>
      <c r="Q956">
        <v>96.5</v>
      </c>
    </row>
    <row r="957" spans="1:17">
      <c r="A957" t="s">
        <v>871</v>
      </c>
      <c r="B957">
        <v>100000</v>
      </c>
      <c r="C957">
        <v>33.28</v>
      </c>
      <c r="D957">
        <v>-88.46</v>
      </c>
      <c r="E957">
        <v>50</v>
      </c>
      <c r="F957" s="1">
        <v>43952</v>
      </c>
      <c r="G957" s="1">
        <v>44104</v>
      </c>
      <c r="H957">
        <v>0</v>
      </c>
      <c r="I957">
        <v>0</v>
      </c>
      <c r="J957">
        <v>0</v>
      </c>
      <c r="K957">
        <v>0</v>
      </c>
      <c r="L957">
        <v>4</v>
      </c>
      <c r="M957">
        <v>0.65</v>
      </c>
      <c r="N957">
        <v>0.5</v>
      </c>
      <c r="O957">
        <v>0</v>
      </c>
      <c r="P957">
        <v>1</v>
      </c>
      <c r="Q957">
        <v>96.5</v>
      </c>
    </row>
    <row r="958" spans="1:17">
      <c r="A958" t="s">
        <v>872</v>
      </c>
      <c r="B958">
        <v>100000</v>
      </c>
      <c r="C958">
        <v>33.28</v>
      </c>
      <c r="D958">
        <v>-88.46</v>
      </c>
      <c r="E958">
        <v>50</v>
      </c>
      <c r="F958" s="1">
        <v>43952</v>
      </c>
      <c r="G958" s="1">
        <v>44104</v>
      </c>
      <c r="H958">
        <v>0</v>
      </c>
      <c r="I958">
        <v>0</v>
      </c>
      <c r="J958">
        <v>0</v>
      </c>
      <c r="K958">
        <v>0</v>
      </c>
      <c r="L958">
        <v>4</v>
      </c>
      <c r="M958">
        <v>0.65</v>
      </c>
      <c r="N958">
        <v>0.5</v>
      </c>
      <c r="O958">
        <v>0</v>
      </c>
      <c r="P958">
        <v>1</v>
      </c>
      <c r="Q958">
        <v>96.5</v>
      </c>
    </row>
    <row r="959" spans="1:17">
      <c r="A959" t="s">
        <v>873</v>
      </c>
      <c r="B959">
        <v>100000</v>
      </c>
      <c r="C959">
        <v>33.28</v>
      </c>
      <c r="D959">
        <v>-88.46</v>
      </c>
      <c r="E959">
        <v>50</v>
      </c>
      <c r="F959" s="1">
        <v>43952</v>
      </c>
      <c r="G959" s="1">
        <v>44104</v>
      </c>
      <c r="H959">
        <v>0</v>
      </c>
      <c r="I959">
        <v>0</v>
      </c>
      <c r="J959">
        <v>0</v>
      </c>
      <c r="K959">
        <v>0</v>
      </c>
      <c r="L959">
        <v>4</v>
      </c>
      <c r="M959">
        <v>0.65</v>
      </c>
      <c r="N959">
        <v>0.5</v>
      </c>
      <c r="O959">
        <v>0</v>
      </c>
      <c r="P959">
        <v>1</v>
      </c>
      <c r="Q959">
        <v>96.5</v>
      </c>
    </row>
    <row r="960" spans="1:17">
      <c r="A960" t="s">
        <v>874</v>
      </c>
      <c r="B960">
        <v>100000</v>
      </c>
      <c r="C960">
        <v>33.28</v>
      </c>
      <c r="D960">
        <v>-88.46</v>
      </c>
      <c r="E960">
        <v>50</v>
      </c>
      <c r="F960" s="1">
        <v>43952</v>
      </c>
      <c r="G960" s="1">
        <v>44104</v>
      </c>
      <c r="H960">
        <v>0</v>
      </c>
      <c r="I960">
        <v>0</v>
      </c>
      <c r="J960">
        <v>0</v>
      </c>
      <c r="K960">
        <v>0</v>
      </c>
      <c r="L960">
        <v>4</v>
      </c>
      <c r="M960">
        <v>0.65</v>
      </c>
      <c r="N960">
        <v>0.5</v>
      </c>
      <c r="O960">
        <v>0</v>
      </c>
      <c r="P960">
        <v>1</v>
      </c>
      <c r="Q960">
        <v>96.5</v>
      </c>
    </row>
    <row r="961" spans="1:17">
      <c r="A961" t="s">
        <v>875</v>
      </c>
      <c r="B961">
        <v>100000</v>
      </c>
      <c r="C961">
        <v>33.28</v>
      </c>
      <c r="D961">
        <v>-88.46</v>
      </c>
      <c r="E961">
        <v>50</v>
      </c>
      <c r="F961" s="1">
        <v>43952</v>
      </c>
      <c r="G961" s="1">
        <v>44104</v>
      </c>
      <c r="H961">
        <v>0</v>
      </c>
      <c r="I961">
        <v>0</v>
      </c>
      <c r="J961">
        <v>0</v>
      </c>
      <c r="K961">
        <v>0</v>
      </c>
      <c r="L961">
        <v>4</v>
      </c>
      <c r="M961">
        <v>0.65</v>
      </c>
      <c r="N961">
        <v>0.5</v>
      </c>
      <c r="O961">
        <v>0</v>
      </c>
      <c r="P961">
        <v>1</v>
      </c>
      <c r="Q961">
        <v>96.5</v>
      </c>
    </row>
    <row r="962" spans="1:17">
      <c r="A962" t="s">
        <v>876</v>
      </c>
      <c r="B962">
        <v>100000</v>
      </c>
      <c r="C962">
        <v>33.28</v>
      </c>
      <c r="D962">
        <v>-88.46</v>
      </c>
      <c r="E962">
        <v>50</v>
      </c>
      <c r="F962" s="1">
        <v>43952</v>
      </c>
      <c r="G962" s="1">
        <v>44104</v>
      </c>
      <c r="H962">
        <v>0</v>
      </c>
      <c r="I962">
        <v>0</v>
      </c>
      <c r="J962">
        <v>0</v>
      </c>
      <c r="K962">
        <v>0</v>
      </c>
      <c r="L962">
        <v>4</v>
      </c>
      <c r="M962">
        <v>0.65</v>
      </c>
      <c r="N962">
        <v>0.5</v>
      </c>
      <c r="O962">
        <v>0</v>
      </c>
      <c r="P962">
        <v>1</v>
      </c>
      <c r="Q962">
        <v>96.5</v>
      </c>
    </row>
    <row r="963" spans="1:17">
      <c r="A963" t="s">
        <v>877</v>
      </c>
      <c r="B963">
        <v>100000</v>
      </c>
      <c r="C963">
        <v>33.28</v>
      </c>
      <c r="D963">
        <v>-88.46</v>
      </c>
      <c r="E963">
        <v>50</v>
      </c>
      <c r="F963" s="1">
        <v>43952</v>
      </c>
      <c r="G963" s="1">
        <v>44104</v>
      </c>
      <c r="H963">
        <v>0</v>
      </c>
      <c r="I963">
        <v>0</v>
      </c>
      <c r="J963">
        <v>0</v>
      </c>
      <c r="K963">
        <v>0</v>
      </c>
      <c r="L963">
        <v>4</v>
      </c>
      <c r="M963">
        <v>0.65</v>
      </c>
      <c r="N963">
        <v>0.5</v>
      </c>
      <c r="O963">
        <v>0</v>
      </c>
      <c r="P963">
        <v>1</v>
      </c>
      <c r="Q963">
        <v>96.5</v>
      </c>
    </row>
    <row r="964" spans="1:17">
      <c r="A964" t="s">
        <v>878</v>
      </c>
      <c r="B964">
        <v>100000</v>
      </c>
      <c r="C964">
        <v>33.28</v>
      </c>
      <c r="D964">
        <v>-88.46</v>
      </c>
      <c r="E964">
        <v>50</v>
      </c>
      <c r="F964" s="1">
        <v>44317</v>
      </c>
      <c r="G964" s="1">
        <v>44469</v>
      </c>
      <c r="H964">
        <v>0</v>
      </c>
      <c r="I964">
        <v>0</v>
      </c>
      <c r="J964">
        <v>0</v>
      </c>
      <c r="K964">
        <v>0</v>
      </c>
      <c r="L964">
        <v>4</v>
      </c>
      <c r="M964">
        <v>0.65</v>
      </c>
      <c r="N964">
        <v>0.5</v>
      </c>
      <c r="O964">
        <v>0</v>
      </c>
      <c r="P964">
        <v>1</v>
      </c>
      <c r="Q964">
        <v>96.5</v>
      </c>
    </row>
    <row r="965" spans="1:17">
      <c r="A965" t="s">
        <v>879</v>
      </c>
      <c r="B965">
        <v>100000</v>
      </c>
      <c r="C965">
        <v>33.28</v>
      </c>
      <c r="D965">
        <v>-88.46</v>
      </c>
      <c r="E965">
        <v>50</v>
      </c>
      <c r="F965" s="1">
        <v>44317</v>
      </c>
      <c r="G965" s="1">
        <v>44469</v>
      </c>
      <c r="H965">
        <v>0</v>
      </c>
      <c r="I965">
        <v>0</v>
      </c>
      <c r="J965">
        <v>0</v>
      </c>
      <c r="K965">
        <v>0</v>
      </c>
      <c r="L965">
        <v>4</v>
      </c>
      <c r="M965">
        <v>0.65</v>
      </c>
      <c r="N965">
        <v>0.5</v>
      </c>
      <c r="O965">
        <v>0</v>
      </c>
      <c r="P965">
        <v>1</v>
      </c>
      <c r="Q965">
        <v>96.5</v>
      </c>
    </row>
    <row r="966" spans="1:17">
      <c r="A966" t="s">
        <v>880</v>
      </c>
      <c r="B966">
        <v>100000</v>
      </c>
      <c r="C966">
        <v>33.28</v>
      </c>
      <c r="D966">
        <v>-88.46</v>
      </c>
      <c r="E966">
        <v>50</v>
      </c>
      <c r="F966" s="1">
        <v>44317</v>
      </c>
      <c r="G966" s="1">
        <v>44469</v>
      </c>
      <c r="H966">
        <v>0</v>
      </c>
      <c r="I966">
        <v>0</v>
      </c>
      <c r="J966">
        <v>0</v>
      </c>
      <c r="K966">
        <v>0</v>
      </c>
      <c r="L966">
        <v>4</v>
      </c>
      <c r="M966">
        <v>0.65</v>
      </c>
      <c r="N966">
        <v>0.5</v>
      </c>
      <c r="O966">
        <v>0</v>
      </c>
      <c r="P966">
        <v>1</v>
      </c>
      <c r="Q966">
        <v>96.5</v>
      </c>
    </row>
    <row r="967" spans="1:17">
      <c r="A967" t="s">
        <v>881</v>
      </c>
      <c r="B967">
        <v>100000</v>
      </c>
      <c r="C967">
        <v>33.28</v>
      </c>
      <c r="D967">
        <v>-88.46</v>
      </c>
      <c r="E967">
        <v>50</v>
      </c>
      <c r="F967" s="1">
        <v>44317</v>
      </c>
      <c r="G967" s="1">
        <v>44469</v>
      </c>
      <c r="H967">
        <v>0</v>
      </c>
      <c r="I967">
        <v>0</v>
      </c>
      <c r="J967">
        <v>0</v>
      </c>
      <c r="K967">
        <v>0</v>
      </c>
      <c r="L967">
        <v>4</v>
      </c>
      <c r="M967">
        <v>0.65</v>
      </c>
      <c r="N967">
        <v>0.5</v>
      </c>
      <c r="O967">
        <v>0</v>
      </c>
      <c r="P967">
        <v>1</v>
      </c>
      <c r="Q967">
        <v>96.5</v>
      </c>
    </row>
    <row r="968" spans="1:17">
      <c r="A968" t="s">
        <v>882</v>
      </c>
      <c r="B968">
        <v>100000</v>
      </c>
      <c r="C968">
        <v>33.28</v>
      </c>
      <c r="D968">
        <v>-88.46</v>
      </c>
      <c r="E968">
        <v>50</v>
      </c>
      <c r="F968" s="1">
        <v>44317</v>
      </c>
      <c r="G968" s="1">
        <v>44469</v>
      </c>
      <c r="H968">
        <v>0</v>
      </c>
      <c r="I968">
        <v>0</v>
      </c>
      <c r="J968">
        <v>0</v>
      </c>
      <c r="K968">
        <v>0</v>
      </c>
      <c r="L968">
        <v>4</v>
      </c>
      <c r="M968">
        <v>0.65</v>
      </c>
      <c r="N968">
        <v>0.5</v>
      </c>
      <c r="O968">
        <v>0</v>
      </c>
      <c r="P968">
        <v>1</v>
      </c>
      <c r="Q968">
        <v>96.5</v>
      </c>
    </row>
    <row r="969" spans="1:17">
      <c r="A969" t="s">
        <v>883</v>
      </c>
      <c r="B969">
        <v>100000</v>
      </c>
      <c r="C969">
        <v>33.28</v>
      </c>
      <c r="D969">
        <v>-88.46</v>
      </c>
      <c r="E969">
        <v>50</v>
      </c>
      <c r="F969" s="1">
        <v>44317</v>
      </c>
      <c r="G969" s="1">
        <v>44469</v>
      </c>
      <c r="H969">
        <v>0</v>
      </c>
      <c r="I969">
        <v>0</v>
      </c>
      <c r="J969">
        <v>0</v>
      </c>
      <c r="K969">
        <v>0</v>
      </c>
      <c r="L969">
        <v>4</v>
      </c>
      <c r="M969">
        <v>0.65</v>
      </c>
      <c r="N969">
        <v>0.5</v>
      </c>
      <c r="O969">
        <v>0</v>
      </c>
      <c r="P969">
        <v>1</v>
      </c>
      <c r="Q969">
        <v>96.5</v>
      </c>
    </row>
    <row r="970" spans="1:17">
      <c r="A970" t="s">
        <v>884</v>
      </c>
      <c r="B970">
        <v>100000</v>
      </c>
      <c r="C970">
        <v>33.28</v>
      </c>
      <c r="D970">
        <v>-88.46</v>
      </c>
      <c r="E970">
        <v>50</v>
      </c>
      <c r="F970" s="1">
        <v>44317</v>
      </c>
      <c r="G970" s="1">
        <v>44469</v>
      </c>
      <c r="H970">
        <v>0</v>
      </c>
      <c r="I970">
        <v>0</v>
      </c>
      <c r="J970">
        <v>0</v>
      </c>
      <c r="K970">
        <v>0</v>
      </c>
      <c r="L970">
        <v>4</v>
      </c>
      <c r="M970">
        <v>0.65</v>
      </c>
      <c r="N970">
        <v>0.5</v>
      </c>
      <c r="O970">
        <v>0</v>
      </c>
      <c r="P970">
        <v>1</v>
      </c>
      <c r="Q970">
        <v>96.5</v>
      </c>
    </row>
    <row r="971" spans="1:17">
      <c r="A971" t="s">
        <v>885</v>
      </c>
      <c r="B971">
        <v>100000</v>
      </c>
      <c r="C971">
        <v>33.28</v>
      </c>
      <c r="D971">
        <v>-88.46</v>
      </c>
      <c r="E971">
        <v>50</v>
      </c>
      <c r="F971" s="1">
        <v>44317</v>
      </c>
      <c r="G971" s="1">
        <v>44469</v>
      </c>
      <c r="H971">
        <v>0</v>
      </c>
      <c r="I971">
        <v>0</v>
      </c>
      <c r="J971">
        <v>0</v>
      </c>
      <c r="K971">
        <v>0</v>
      </c>
      <c r="L971">
        <v>4</v>
      </c>
      <c r="M971">
        <v>0.65</v>
      </c>
      <c r="N971">
        <v>0.5</v>
      </c>
      <c r="O971">
        <v>0</v>
      </c>
      <c r="P971">
        <v>1</v>
      </c>
      <c r="Q971">
        <v>96.5</v>
      </c>
    </row>
    <row r="972" spans="1:17">
      <c r="A972" t="s">
        <v>886</v>
      </c>
      <c r="B972">
        <v>100000</v>
      </c>
      <c r="C972">
        <v>33.28</v>
      </c>
      <c r="D972">
        <v>-88.46</v>
      </c>
      <c r="E972">
        <v>50</v>
      </c>
      <c r="F972" s="1">
        <v>44317</v>
      </c>
      <c r="G972" s="1">
        <v>44469</v>
      </c>
      <c r="H972">
        <v>0</v>
      </c>
      <c r="I972">
        <v>0</v>
      </c>
      <c r="J972">
        <v>0</v>
      </c>
      <c r="K972">
        <v>0</v>
      </c>
      <c r="L972">
        <v>4</v>
      </c>
      <c r="M972">
        <v>0.65</v>
      </c>
      <c r="N972">
        <v>0.5</v>
      </c>
      <c r="O972">
        <v>0</v>
      </c>
      <c r="P972">
        <v>1</v>
      </c>
      <c r="Q972">
        <v>96.5</v>
      </c>
    </row>
    <row r="973" spans="1:17">
      <c r="A973" t="s">
        <v>887</v>
      </c>
      <c r="B973">
        <v>100000</v>
      </c>
      <c r="C973">
        <v>33.28</v>
      </c>
      <c r="D973">
        <v>-88.46</v>
      </c>
      <c r="E973">
        <v>50</v>
      </c>
      <c r="F973" s="1">
        <v>44317</v>
      </c>
      <c r="G973" s="1">
        <v>44469</v>
      </c>
      <c r="H973">
        <v>0</v>
      </c>
      <c r="I973">
        <v>0</v>
      </c>
      <c r="J973">
        <v>0</v>
      </c>
      <c r="K973">
        <v>0</v>
      </c>
      <c r="L973">
        <v>4</v>
      </c>
      <c r="M973">
        <v>0.65</v>
      </c>
      <c r="N973">
        <v>0.5</v>
      </c>
      <c r="O973">
        <v>0</v>
      </c>
      <c r="P973">
        <v>1</v>
      </c>
      <c r="Q973">
        <v>96.5</v>
      </c>
    </row>
    <row r="974" spans="1:17">
      <c r="A974" t="s">
        <v>888</v>
      </c>
      <c r="B974">
        <v>100000</v>
      </c>
      <c r="C974">
        <v>33.28</v>
      </c>
      <c r="D974">
        <v>-88.46</v>
      </c>
      <c r="E974">
        <v>50</v>
      </c>
      <c r="F974" s="1">
        <v>44317</v>
      </c>
      <c r="G974" s="1">
        <v>44469</v>
      </c>
      <c r="H974">
        <v>0</v>
      </c>
      <c r="I974">
        <v>0</v>
      </c>
      <c r="J974">
        <v>0</v>
      </c>
      <c r="K974">
        <v>0</v>
      </c>
      <c r="L974">
        <v>4</v>
      </c>
      <c r="M974">
        <v>0.65</v>
      </c>
      <c r="N974">
        <v>0.5</v>
      </c>
      <c r="O974">
        <v>0</v>
      </c>
      <c r="P974">
        <v>1</v>
      </c>
      <c r="Q974">
        <v>96.5</v>
      </c>
    </row>
    <row r="975" spans="1:17">
      <c r="A975" t="s">
        <v>889</v>
      </c>
      <c r="B975">
        <v>100000</v>
      </c>
      <c r="C975">
        <v>33.28</v>
      </c>
      <c r="D975">
        <v>-88.46</v>
      </c>
      <c r="E975">
        <v>50</v>
      </c>
      <c r="F975" s="1">
        <v>44317</v>
      </c>
      <c r="G975" s="1">
        <v>44469</v>
      </c>
      <c r="H975">
        <v>0</v>
      </c>
      <c r="I975">
        <v>0</v>
      </c>
      <c r="J975">
        <v>0</v>
      </c>
      <c r="K975">
        <v>0</v>
      </c>
      <c r="L975">
        <v>4</v>
      </c>
      <c r="M975">
        <v>0.65</v>
      </c>
      <c r="N975">
        <v>0.5</v>
      </c>
      <c r="O975">
        <v>0</v>
      </c>
      <c r="P975">
        <v>1</v>
      </c>
      <c r="Q975">
        <v>96.5</v>
      </c>
    </row>
    <row r="976" spans="1:17">
      <c r="A976" t="s">
        <v>890</v>
      </c>
      <c r="B976">
        <v>100000</v>
      </c>
      <c r="C976">
        <v>33.28</v>
      </c>
      <c r="D976">
        <v>-88.46</v>
      </c>
      <c r="E976">
        <v>50</v>
      </c>
      <c r="F976" s="1">
        <v>44317</v>
      </c>
      <c r="G976" s="1">
        <v>44469</v>
      </c>
      <c r="H976">
        <v>0</v>
      </c>
      <c r="I976">
        <v>0</v>
      </c>
      <c r="J976">
        <v>0</v>
      </c>
      <c r="K976">
        <v>0</v>
      </c>
      <c r="L976">
        <v>4</v>
      </c>
      <c r="M976">
        <v>0.65</v>
      </c>
      <c r="N976">
        <v>0.5</v>
      </c>
      <c r="O976">
        <v>0</v>
      </c>
      <c r="P976">
        <v>1</v>
      </c>
      <c r="Q976">
        <v>96.5</v>
      </c>
    </row>
    <row r="977" spans="1:17">
      <c r="A977" t="s">
        <v>891</v>
      </c>
      <c r="B977">
        <v>100000</v>
      </c>
      <c r="C977">
        <v>33.28</v>
      </c>
      <c r="D977">
        <v>-88.46</v>
      </c>
      <c r="E977">
        <v>50</v>
      </c>
      <c r="F977" s="1">
        <v>44317</v>
      </c>
      <c r="G977" s="1">
        <v>44469</v>
      </c>
      <c r="H977">
        <v>0</v>
      </c>
      <c r="I977">
        <v>0</v>
      </c>
      <c r="J977">
        <v>0</v>
      </c>
      <c r="K977">
        <v>0</v>
      </c>
      <c r="L977">
        <v>4</v>
      </c>
      <c r="M977">
        <v>0.65</v>
      </c>
      <c r="N977">
        <v>0.5</v>
      </c>
      <c r="O977">
        <v>0</v>
      </c>
      <c r="P977">
        <v>1</v>
      </c>
      <c r="Q977">
        <v>96.5</v>
      </c>
    </row>
    <row r="978" spans="1:17">
      <c r="A978" t="s">
        <v>892</v>
      </c>
      <c r="B978">
        <v>100000</v>
      </c>
      <c r="C978">
        <v>33.28</v>
      </c>
      <c r="D978">
        <v>-88.46</v>
      </c>
      <c r="E978">
        <v>50</v>
      </c>
      <c r="F978" s="1">
        <v>44317</v>
      </c>
      <c r="G978" s="1">
        <v>44469</v>
      </c>
      <c r="H978">
        <v>0</v>
      </c>
      <c r="I978">
        <v>0</v>
      </c>
      <c r="J978">
        <v>0</v>
      </c>
      <c r="K978">
        <v>0</v>
      </c>
      <c r="L978">
        <v>4</v>
      </c>
      <c r="M978">
        <v>0.65</v>
      </c>
      <c r="N978">
        <v>0.5</v>
      </c>
      <c r="O978">
        <v>0</v>
      </c>
      <c r="P978">
        <v>1</v>
      </c>
      <c r="Q978">
        <v>96.5</v>
      </c>
    </row>
    <row r="979" spans="1:17">
      <c r="A979" t="s">
        <v>893</v>
      </c>
      <c r="B979">
        <v>100000</v>
      </c>
      <c r="C979">
        <v>33.28</v>
      </c>
      <c r="D979">
        <v>-88.46</v>
      </c>
      <c r="E979">
        <v>50</v>
      </c>
      <c r="F979" s="1">
        <v>44317</v>
      </c>
      <c r="G979" s="1">
        <v>44469</v>
      </c>
      <c r="H979">
        <v>0</v>
      </c>
      <c r="I979">
        <v>0</v>
      </c>
      <c r="J979">
        <v>0</v>
      </c>
      <c r="K979">
        <v>0</v>
      </c>
      <c r="L979">
        <v>4</v>
      </c>
      <c r="M979">
        <v>0.65</v>
      </c>
      <c r="N979">
        <v>0.5</v>
      </c>
      <c r="O979">
        <v>0</v>
      </c>
      <c r="P979">
        <v>1</v>
      </c>
      <c r="Q979">
        <v>96.5</v>
      </c>
    </row>
    <row r="980" spans="1:17">
      <c r="A980" t="s">
        <v>894</v>
      </c>
      <c r="B980">
        <v>100000</v>
      </c>
      <c r="C980">
        <v>33.28</v>
      </c>
      <c r="D980">
        <v>-88.46</v>
      </c>
      <c r="E980">
        <v>50</v>
      </c>
      <c r="F980" s="1">
        <v>44317</v>
      </c>
      <c r="G980" s="1">
        <v>44469</v>
      </c>
      <c r="H980">
        <v>0</v>
      </c>
      <c r="I980">
        <v>0</v>
      </c>
      <c r="J980">
        <v>0</v>
      </c>
      <c r="K980">
        <v>0</v>
      </c>
      <c r="L980">
        <v>4</v>
      </c>
      <c r="M980">
        <v>0.65</v>
      </c>
      <c r="N980">
        <v>0.5</v>
      </c>
      <c r="O980">
        <v>0</v>
      </c>
      <c r="P980">
        <v>1</v>
      </c>
      <c r="Q980">
        <v>96.5</v>
      </c>
    </row>
    <row r="981" spans="1:17">
      <c r="A981" t="s">
        <v>895</v>
      </c>
      <c r="B981">
        <v>100000</v>
      </c>
      <c r="C981">
        <v>33.28</v>
      </c>
      <c r="D981">
        <v>-88.46</v>
      </c>
      <c r="E981">
        <v>50</v>
      </c>
      <c r="F981" s="1">
        <v>44317</v>
      </c>
      <c r="G981" s="1">
        <v>44469</v>
      </c>
      <c r="H981">
        <v>0</v>
      </c>
      <c r="I981">
        <v>0</v>
      </c>
      <c r="J981">
        <v>0</v>
      </c>
      <c r="K981">
        <v>0</v>
      </c>
      <c r="L981">
        <v>4</v>
      </c>
      <c r="M981">
        <v>0.65</v>
      </c>
      <c r="N981">
        <v>0.5</v>
      </c>
      <c r="O981">
        <v>0</v>
      </c>
      <c r="P981">
        <v>1</v>
      </c>
      <c r="Q981">
        <v>96.5</v>
      </c>
    </row>
    <row r="982" spans="1:17">
      <c r="A982" t="s">
        <v>896</v>
      </c>
      <c r="B982">
        <v>100000</v>
      </c>
      <c r="C982">
        <v>33.28</v>
      </c>
      <c r="D982">
        <v>-88.46</v>
      </c>
      <c r="E982">
        <v>50</v>
      </c>
      <c r="F982" s="1">
        <v>44317</v>
      </c>
      <c r="G982" s="1">
        <v>44469</v>
      </c>
      <c r="H982">
        <v>0</v>
      </c>
      <c r="I982">
        <v>0</v>
      </c>
      <c r="J982">
        <v>0</v>
      </c>
      <c r="K982">
        <v>0</v>
      </c>
      <c r="L982">
        <v>4</v>
      </c>
      <c r="M982">
        <v>0.65</v>
      </c>
      <c r="N982">
        <v>0.5</v>
      </c>
      <c r="O982">
        <v>0</v>
      </c>
      <c r="P982">
        <v>1</v>
      </c>
      <c r="Q982">
        <v>96.5</v>
      </c>
    </row>
    <row r="983" spans="1:17">
      <c r="A983" t="s">
        <v>897</v>
      </c>
      <c r="B983">
        <v>100000</v>
      </c>
      <c r="C983">
        <v>33.28</v>
      </c>
      <c r="D983">
        <v>-88.46</v>
      </c>
      <c r="E983">
        <v>50</v>
      </c>
      <c r="F983" s="1">
        <v>44317</v>
      </c>
      <c r="G983" s="1">
        <v>44469</v>
      </c>
      <c r="H983">
        <v>0</v>
      </c>
      <c r="I983">
        <v>0</v>
      </c>
      <c r="J983">
        <v>0</v>
      </c>
      <c r="K983">
        <v>0</v>
      </c>
      <c r="L983">
        <v>4</v>
      </c>
      <c r="M983">
        <v>0.65</v>
      </c>
      <c r="N983">
        <v>0.5</v>
      </c>
      <c r="O983">
        <v>0</v>
      </c>
      <c r="P983">
        <v>1</v>
      </c>
      <c r="Q983">
        <v>96.5</v>
      </c>
    </row>
    <row r="984" spans="1:17">
      <c r="A984" t="s">
        <v>898</v>
      </c>
      <c r="B984">
        <v>100000</v>
      </c>
      <c r="C984">
        <v>33.28</v>
      </c>
      <c r="D984">
        <v>-88.46</v>
      </c>
      <c r="E984">
        <v>50</v>
      </c>
      <c r="F984" s="1">
        <v>44317</v>
      </c>
      <c r="G984" s="1">
        <v>44469</v>
      </c>
      <c r="H984">
        <v>0</v>
      </c>
      <c r="I984">
        <v>0</v>
      </c>
      <c r="J984">
        <v>0</v>
      </c>
      <c r="K984">
        <v>0</v>
      </c>
      <c r="L984">
        <v>4</v>
      </c>
      <c r="M984">
        <v>0.65</v>
      </c>
      <c r="N984">
        <v>0.5</v>
      </c>
      <c r="O984">
        <v>0</v>
      </c>
      <c r="P984">
        <v>1</v>
      </c>
      <c r="Q984">
        <v>96.5</v>
      </c>
    </row>
    <row r="985" spans="1:17">
      <c r="A985" t="s">
        <v>899</v>
      </c>
      <c r="B985">
        <v>100000</v>
      </c>
      <c r="C985">
        <v>33.28</v>
      </c>
      <c r="D985">
        <v>-88.46</v>
      </c>
      <c r="E985">
        <v>50</v>
      </c>
      <c r="F985" s="1">
        <v>44317</v>
      </c>
      <c r="G985" s="1">
        <v>44469</v>
      </c>
      <c r="H985">
        <v>0</v>
      </c>
      <c r="I985">
        <v>0</v>
      </c>
      <c r="J985">
        <v>0</v>
      </c>
      <c r="K985">
        <v>0</v>
      </c>
      <c r="L985">
        <v>4</v>
      </c>
      <c r="M985">
        <v>0.65</v>
      </c>
      <c r="N985">
        <v>0.5</v>
      </c>
      <c r="O985">
        <v>0</v>
      </c>
      <c r="P985">
        <v>1</v>
      </c>
      <c r="Q985">
        <v>96.5</v>
      </c>
    </row>
    <row r="986" spans="1:17">
      <c r="A986" t="s">
        <v>900</v>
      </c>
      <c r="B986">
        <v>100000</v>
      </c>
      <c r="C986">
        <v>33.28</v>
      </c>
      <c r="D986">
        <v>-88.46</v>
      </c>
      <c r="E986">
        <v>50</v>
      </c>
      <c r="F986" s="1">
        <v>44317</v>
      </c>
      <c r="G986" s="1">
        <v>44469</v>
      </c>
      <c r="H986">
        <v>0</v>
      </c>
      <c r="I986">
        <v>0</v>
      </c>
      <c r="J986">
        <v>0</v>
      </c>
      <c r="K986">
        <v>0</v>
      </c>
      <c r="L986">
        <v>4</v>
      </c>
      <c r="M986">
        <v>0.65</v>
      </c>
      <c r="N986">
        <v>0.5</v>
      </c>
      <c r="O986">
        <v>0</v>
      </c>
      <c r="P986">
        <v>1</v>
      </c>
      <c r="Q986">
        <v>96.5</v>
      </c>
    </row>
    <row r="987" spans="1:17">
      <c r="A987" t="s">
        <v>901</v>
      </c>
      <c r="B987">
        <v>100000</v>
      </c>
      <c r="C987">
        <v>33.28</v>
      </c>
      <c r="D987">
        <v>-88.46</v>
      </c>
      <c r="E987">
        <v>50</v>
      </c>
      <c r="F987" s="1">
        <v>44317</v>
      </c>
      <c r="G987" s="1">
        <v>44469</v>
      </c>
      <c r="H987">
        <v>0</v>
      </c>
      <c r="I987">
        <v>0</v>
      </c>
      <c r="J987">
        <v>0</v>
      </c>
      <c r="K987">
        <v>0</v>
      </c>
      <c r="L987">
        <v>4</v>
      </c>
      <c r="M987">
        <v>0.65</v>
      </c>
      <c r="N987">
        <v>0.5</v>
      </c>
      <c r="O987">
        <v>0</v>
      </c>
      <c r="P987">
        <v>1</v>
      </c>
      <c r="Q987">
        <v>96.5</v>
      </c>
    </row>
    <row r="988" spans="1:17">
      <c r="A988" t="s">
        <v>902</v>
      </c>
      <c r="B988">
        <v>100000</v>
      </c>
      <c r="C988">
        <v>33.28</v>
      </c>
      <c r="D988">
        <v>-88.46</v>
      </c>
      <c r="E988">
        <v>50</v>
      </c>
      <c r="F988" s="1">
        <v>44682</v>
      </c>
      <c r="G988" s="1">
        <v>44834</v>
      </c>
      <c r="H988">
        <v>0</v>
      </c>
      <c r="I988">
        <v>0</v>
      </c>
      <c r="J988">
        <v>0</v>
      </c>
      <c r="K988">
        <v>0</v>
      </c>
      <c r="L988">
        <v>4</v>
      </c>
      <c r="M988">
        <v>0.65</v>
      </c>
      <c r="N988">
        <v>0.5</v>
      </c>
      <c r="O988">
        <v>0</v>
      </c>
      <c r="P988">
        <v>1</v>
      </c>
      <c r="Q988">
        <v>96.5</v>
      </c>
    </row>
    <row r="989" spans="1:17">
      <c r="A989" t="s">
        <v>903</v>
      </c>
      <c r="B989">
        <v>100000</v>
      </c>
      <c r="C989">
        <v>33.28</v>
      </c>
      <c r="D989">
        <v>-88.46</v>
      </c>
      <c r="E989">
        <v>50</v>
      </c>
      <c r="F989" s="1">
        <v>44682</v>
      </c>
      <c r="G989" s="1">
        <v>44834</v>
      </c>
      <c r="H989">
        <v>0</v>
      </c>
      <c r="I989">
        <v>0</v>
      </c>
      <c r="J989">
        <v>0</v>
      </c>
      <c r="K989">
        <v>0</v>
      </c>
      <c r="L989">
        <v>4</v>
      </c>
      <c r="M989">
        <v>0.65</v>
      </c>
      <c r="N989">
        <v>0.5</v>
      </c>
      <c r="O989">
        <v>0</v>
      </c>
      <c r="P989">
        <v>1</v>
      </c>
      <c r="Q989">
        <v>96.5</v>
      </c>
    </row>
    <row r="990" spans="1:17">
      <c r="A990" t="s">
        <v>904</v>
      </c>
      <c r="B990">
        <v>100000</v>
      </c>
      <c r="C990">
        <v>33.28</v>
      </c>
      <c r="D990">
        <v>-88.46</v>
      </c>
      <c r="E990">
        <v>50</v>
      </c>
      <c r="F990" s="1">
        <v>44682</v>
      </c>
      <c r="G990" s="1">
        <v>44834</v>
      </c>
      <c r="H990">
        <v>0</v>
      </c>
      <c r="I990">
        <v>0</v>
      </c>
      <c r="J990">
        <v>0</v>
      </c>
      <c r="K990">
        <v>0</v>
      </c>
      <c r="L990">
        <v>4</v>
      </c>
      <c r="M990">
        <v>0.65</v>
      </c>
      <c r="N990">
        <v>0.5</v>
      </c>
      <c r="O990">
        <v>0</v>
      </c>
      <c r="P990">
        <v>1</v>
      </c>
      <c r="Q990">
        <v>96.5</v>
      </c>
    </row>
    <row r="991" spans="1:17">
      <c r="A991" t="s">
        <v>905</v>
      </c>
      <c r="B991">
        <v>100000</v>
      </c>
      <c r="C991">
        <v>33.28</v>
      </c>
      <c r="D991">
        <v>-88.46</v>
      </c>
      <c r="E991">
        <v>50</v>
      </c>
      <c r="F991" s="1">
        <v>44682</v>
      </c>
      <c r="G991" s="1">
        <v>44834</v>
      </c>
      <c r="H991">
        <v>0</v>
      </c>
      <c r="I991">
        <v>0</v>
      </c>
      <c r="J991">
        <v>0</v>
      </c>
      <c r="K991">
        <v>0</v>
      </c>
      <c r="L991">
        <v>4</v>
      </c>
      <c r="M991">
        <v>0.65</v>
      </c>
      <c r="N991">
        <v>0.5</v>
      </c>
      <c r="O991">
        <v>0</v>
      </c>
      <c r="P991">
        <v>1</v>
      </c>
      <c r="Q991">
        <v>96.5</v>
      </c>
    </row>
    <row r="992" spans="1:17">
      <c r="A992" t="s">
        <v>906</v>
      </c>
      <c r="B992">
        <v>100000</v>
      </c>
      <c r="C992">
        <v>33.28</v>
      </c>
      <c r="D992">
        <v>-88.46</v>
      </c>
      <c r="E992">
        <v>50</v>
      </c>
      <c r="F992" s="1">
        <v>44682</v>
      </c>
      <c r="G992" s="1">
        <v>44834</v>
      </c>
      <c r="H992">
        <v>0</v>
      </c>
      <c r="I992">
        <v>0</v>
      </c>
      <c r="J992">
        <v>0</v>
      </c>
      <c r="K992">
        <v>0</v>
      </c>
      <c r="L992">
        <v>4</v>
      </c>
      <c r="M992">
        <v>0.65</v>
      </c>
      <c r="N992">
        <v>0.5</v>
      </c>
      <c r="O992">
        <v>0</v>
      </c>
      <c r="P992">
        <v>1</v>
      </c>
      <c r="Q992">
        <v>96.5</v>
      </c>
    </row>
    <row r="993" spans="1:17">
      <c r="A993" t="s">
        <v>907</v>
      </c>
      <c r="B993">
        <v>100000</v>
      </c>
      <c r="C993">
        <v>33.28</v>
      </c>
      <c r="D993">
        <v>-88.46</v>
      </c>
      <c r="E993">
        <v>50</v>
      </c>
      <c r="F993" s="1">
        <v>44682</v>
      </c>
      <c r="G993" s="1">
        <v>44834</v>
      </c>
      <c r="H993">
        <v>0</v>
      </c>
      <c r="I993">
        <v>0</v>
      </c>
      <c r="J993">
        <v>0</v>
      </c>
      <c r="K993">
        <v>0</v>
      </c>
      <c r="L993">
        <v>4</v>
      </c>
      <c r="M993">
        <v>0.65</v>
      </c>
      <c r="N993">
        <v>0.5</v>
      </c>
      <c r="O993">
        <v>0</v>
      </c>
      <c r="P993">
        <v>1</v>
      </c>
      <c r="Q993">
        <v>96.5</v>
      </c>
    </row>
    <row r="994" spans="1:17">
      <c r="A994" t="s">
        <v>908</v>
      </c>
      <c r="B994">
        <v>100000</v>
      </c>
      <c r="C994">
        <v>33.28</v>
      </c>
      <c r="D994">
        <v>-88.46</v>
      </c>
      <c r="E994">
        <v>50</v>
      </c>
      <c r="F994" s="1">
        <v>44682</v>
      </c>
      <c r="G994" s="1">
        <v>44834</v>
      </c>
      <c r="H994">
        <v>0</v>
      </c>
      <c r="I994">
        <v>0</v>
      </c>
      <c r="J994">
        <v>0</v>
      </c>
      <c r="K994">
        <v>0</v>
      </c>
      <c r="L994">
        <v>4</v>
      </c>
      <c r="M994">
        <v>0.65</v>
      </c>
      <c r="N994">
        <v>0.5</v>
      </c>
      <c r="O994">
        <v>0</v>
      </c>
      <c r="P994">
        <v>1</v>
      </c>
      <c r="Q994">
        <v>96.5</v>
      </c>
    </row>
    <row r="995" spans="1:17">
      <c r="A995" t="s">
        <v>909</v>
      </c>
      <c r="B995">
        <v>100000</v>
      </c>
      <c r="C995">
        <v>33.28</v>
      </c>
      <c r="D995">
        <v>-88.46</v>
      </c>
      <c r="E995">
        <v>50</v>
      </c>
      <c r="F995" s="1">
        <v>44682</v>
      </c>
      <c r="G995" s="1">
        <v>44834</v>
      </c>
      <c r="H995">
        <v>0</v>
      </c>
      <c r="I995">
        <v>0</v>
      </c>
      <c r="J995">
        <v>0</v>
      </c>
      <c r="K995">
        <v>0</v>
      </c>
      <c r="L995">
        <v>4</v>
      </c>
      <c r="M995">
        <v>0.65</v>
      </c>
      <c r="N995">
        <v>0.5</v>
      </c>
      <c r="O995">
        <v>0</v>
      </c>
      <c r="P995">
        <v>1</v>
      </c>
      <c r="Q995">
        <v>96.5</v>
      </c>
    </row>
    <row r="996" spans="1:17">
      <c r="A996" t="s">
        <v>910</v>
      </c>
      <c r="B996">
        <v>100000</v>
      </c>
      <c r="C996">
        <v>33.28</v>
      </c>
      <c r="D996">
        <v>-88.46</v>
      </c>
      <c r="E996">
        <v>50</v>
      </c>
      <c r="F996" s="1">
        <v>44682</v>
      </c>
      <c r="G996" s="1">
        <v>44834</v>
      </c>
      <c r="H996">
        <v>0</v>
      </c>
      <c r="I996">
        <v>0</v>
      </c>
      <c r="J996">
        <v>0</v>
      </c>
      <c r="K996">
        <v>0</v>
      </c>
      <c r="L996">
        <v>4</v>
      </c>
      <c r="M996">
        <v>0.65</v>
      </c>
      <c r="N996">
        <v>0.5</v>
      </c>
      <c r="O996">
        <v>0</v>
      </c>
      <c r="P996">
        <v>1</v>
      </c>
      <c r="Q996">
        <v>96.5</v>
      </c>
    </row>
    <row r="997" spans="1:17">
      <c r="A997" t="s">
        <v>911</v>
      </c>
      <c r="B997">
        <v>100000</v>
      </c>
      <c r="C997">
        <v>33.28</v>
      </c>
      <c r="D997">
        <v>-88.46</v>
      </c>
      <c r="E997">
        <v>50</v>
      </c>
      <c r="F997" s="1">
        <v>44682</v>
      </c>
      <c r="G997" s="1">
        <v>44834</v>
      </c>
      <c r="H997">
        <v>0</v>
      </c>
      <c r="I997">
        <v>0</v>
      </c>
      <c r="J997">
        <v>0</v>
      </c>
      <c r="K997">
        <v>0</v>
      </c>
      <c r="L997">
        <v>4</v>
      </c>
      <c r="M997">
        <v>0.65</v>
      </c>
      <c r="N997">
        <v>0.5</v>
      </c>
      <c r="O997">
        <v>0</v>
      </c>
      <c r="P997">
        <v>1</v>
      </c>
      <c r="Q997">
        <v>96.5</v>
      </c>
    </row>
    <row r="998" spans="1:17">
      <c r="A998" t="s">
        <v>912</v>
      </c>
      <c r="B998">
        <v>100000</v>
      </c>
      <c r="C998">
        <v>33.28</v>
      </c>
      <c r="D998">
        <v>-88.46</v>
      </c>
      <c r="E998">
        <v>50</v>
      </c>
      <c r="F998" s="1">
        <v>44682</v>
      </c>
      <c r="G998" s="1">
        <v>44834</v>
      </c>
      <c r="H998">
        <v>0</v>
      </c>
      <c r="I998">
        <v>0</v>
      </c>
      <c r="J998">
        <v>0</v>
      </c>
      <c r="K998">
        <v>0</v>
      </c>
      <c r="L998">
        <v>4</v>
      </c>
      <c r="M998">
        <v>0.65</v>
      </c>
      <c r="N998">
        <v>0.5</v>
      </c>
      <c r="O998">
        <v>0</v>
      </c>
      <c r="P998">
        <v>1</v>
      </c>
      <c r="Q998">
        <v>96.5</v>
      </c>
    </row>
    <row r="999" spans="1:17">
      <c r="A999" t="s">
        <v>913</v>
      </c>
      <c r="B999">
        <v>100000</v>
      </c>
      <c r="C999">
        <v>33.28</v>
      </c>
      <c r="D999">
        <v>-88.46</v>
      </c>
      <c r="E999">
        <v>50</v>
      </c>
      <c r="F999" s="1">
        <v>44682</v>
      </c>
      <c r="G999" s="1">
        <v>44834</v>
      </c>
      <c r="H999">
        <v>0</v>
      </c>
      <c r="I999">
        <v>0</v>
      </c>
      <c r="J999">
        <v>0</v>
      </c>
      <c r="K999">
        <v>0</v>
      </c>
      <c r="L999">
        <v>4</v>
      </c>
      <c r="M999">
        <v>0.65</v>
      </c>
      <c r="N999">
        <v>0.5</v>
      </c>
      <c r="O999">
        <v>0</v>
      </c>
      <c r="P999">
        <v>1</v>
      </c>
      <c r="Q999">
        <v>96.5</v>
      </c>
    </row>
    <row r="1000" spans="1:17">
      <c r="A1000" t="s">
        <v>914</v>
      </c>
      <c r="B1000">
        <v>100000</v>
      </c>
      <c r="C1000">
        <v>33.28</v>
      </c>
      <c r="D1000">
        <v>-88.46</v>
      </c>
      <c r="E1000">
        <v>50</v>
      </c>
      <c r="F1000" s="1">
        <v>44682</v>
      </c>
      <c r="G1000" s="1">
        <v>44834</v>
      </c>
      <c r="H1000">
        <v>0</v>
      </c>
      <c r="I1000">
        <v>0</v>
      </c>
      <c r="J1000">
        <v>0</v>
      </c>
      <c r="K1000">
        <v>0</v>
      </c>
      <c r="L1000">
        <v>4</v>
      </c>
      <c r="M1000">
        <v>0.65</v>
      </c>
      <c r="N1000">
        <v>0.5</v>
      </c>
      <c r="O1000">
        <v>0</v>
      </c>
      <c r="P1000">
        <v>1</v>
      </c>
      <c r="Q1000">
        <v>96.5</v>
      </c>
    </row>
    <row r="1001" spans="1:17">
      <c r="A1001" t="s">
        <v>915</v>
      </c>
      <c r="B1001">
        <v>100000</v>
      </c>
      <c r="C1001">
        <v>33.28</v>
      </c>
      <c r="D1001">
        <v>-88.46</v>
      </c>
      <c r="E1001">
        <v>50</v>
      </c>
      <c r="F1001" s="1">
        <v>44682</v>
      </c>
      <c r="G1001" s="1">
        <v>44834</v>
      </c>
      <c r="H1001">
        <v>0</v>
      </c>
      <c r="I1001">
        <v>0</v>
      </c>
      <c r="J1001">
        <v>0</v>
      </c>
      <c r="K1001">
        <v>0</v>
      </c>
      <c r="L1001">
        <v>4</v>
      </c>
      <c r="M1001">
        <v>0.65</v>
      </c>
      <c r="N1001">
        <v>0.5</v>
      </c>
      <c r="O1001">
        <v>0</v>
      </c>
      <c r="P1001">
        <v>1</v>
      </c>
      <c r="Q1001">
        <v>96.5</v>
      </c>
    </row>
    <row r="1002" spans="1:17">
      <c r="A1002" t="s">
        <v>916</v>
      </c>
      <c r="B1002">
        <v>100000</v>
      </c>
      <c r="C1002">
        <v>33.28</v>
      </c>
      <c r="D1002">
        <v>-88.46</v>
      </c>
      <c r="E1002">
        <v>50</v>
      </c>
      <c r="F1002" s="1">
        <v>44682</v>
      </c>
      <c r="G1002" s="1">
        <v>44834</v>
      </c>
      <c r="H1002">
        <v>0</v>
      </c>
      <c r="I1002">
        <v>0</v>
      </c>
      <c r="J1002">
        <v>0</v>
      </c>
      <c r="K1002">
        <v>0</v>
      </c>
      <c r="L1002">
        <v>4</v>
      </c>
      <c r="M1002">
        <v>0.65</v>
      </c>
      <c r="N1002">
        <v>0.5</v>
      </c>
      <c r="O1002">
        <v>0</v>
      </c>
      <c r="P1002">
        <v>1</v>
      </c>
      <c r="Q1002">
        <v>96.5</v>
      </c>
    </row>
    <row r="1003" spans="1:17">
      <c r="A1003" t="s">
        <v>917</v>
      </c>
      <c r="B1003">
        <v>100000</v>
      </c>
      <c r="C1003">
        <v>33.28</v>
      </c>
      <c r="D1003">
        <v>-88.46</v>
      </c>
      <c r="E1003">
        <v>50</v>
      </c>
      <c r="F1003" s="1">
        <v>44682</v>
      </c>
      <c r="G1003" s="1">
        <v>44834</v>
      </c>
      <c r="H1003">
        <v>0</v>
      </c>
      <c r="I1003">
        <v>0</v>
      </c>
      <c r="J1003">
        <v>0</v>
      </c>
      <c r="K1003">
        <v>0</v>
      </c>
      <c r="L1003">
        <v>4</v>
      </c>
      <c r="M1003">
        <v>0.65</v>
      </c>
      <c r="N1003">
        <v>0.5</v>
      </c>
      <c r="O1003">
        <v>0</v>
      </c>
      <c r="P1003">
        <v>1</v>
      </c>
      <c r="Q1003">
        <v>96.5</v>
      </c>
    </row>
    <row r="1004" spans="1:17">
      <c r="A1004" t="s">
        <v>918</v>
      </c>
      <c r="B1004">
        <v>100000</v>
      </c>
      <c r="C1004">
        <v>33.28</v>
      </c>
      <c r="D1004">
        <v>-88.46</v>
      </c>
      <c r="E1004">
        <v>50</v>
      </c>
      <c r="F1004" s="1">
        <v>44682</v>
      </c>
      <c r="G1004" s="1">
        <v>44834</v>
      </c>
      <c r="H1004">
        <v>0</v>
      </c>
      <c r="I1004">
        <v>0</v>
      </c>
      <c r="J1004">
        <v>0</v>
      </c>
      <c r="K1004">
        <v>0</v>
      </c>
      <c r="L1004">
        <v>4</v>
      </c>
      <c r="M1004">
        <v>0.65</v>
      </c>
      <c r="N1004">
        <v>0.5</v>
      </c>
      <c r="O1004">
        <v>0</v>
      </c>
      <c r="P1004">
        <v>1</v>
      </c>
      <c r="Q1004">
        <v>96.5</v>
      </c>
    </row>
    <row r="1005" spans="1:17">
      <c r="A1005" t="s">
        <v>919</v>
      </c>
      <c r="B1005">
        <v>100000</v>
      </c>
      <c r="C1005">
        <v>33.28</v>
      </c>
      <c r="D1005">
        <v>-88.46</v>
      </c>
      <c r="E1005">
        <v>50</v>
      </c>
      <c r="F1005" s="1">
        <v>44682</v>
      </c>
      <c r="G1005" s="1">
        <v>44834</v>
      </c>
      <c r="H1005">
        <v>0</v>
      </c>
      <c r="I1005">
        <v>0</v>
      </c>
      <c r="J1005">
        <v>0</v>
      </c>
      <c r="K1005">
        <v>0</v>
      </c>
      <c r="L1005">
        <v>4</v>
      </c>
      <c r="M1005">
        <v>0.65</v>
      </c>
      <c r="N1005">
        <v>0.5</v>
      </c>
      <c r="O1005">
        <v>0</v>
      </c>
      <c r="P1005">
        <v>1</v>
      </c>
      <c r="Q1005">
        <v>96.5</v>
      </c>
    </row>
    <row r="1006" spans="1:17">
      <c r="A1006" t="s">
        <v>920</v>
      </c>
      <c r="B1006">
        <v>100000</v>
      </c>
      <c r="C1006">
        <v>33.28</v>
      </c>
      <c r="D1006">
        <v>-88.46</v>
      </c>
      <c r="E1006">
        <v>50</v>
      </c>
      <c r="F1006" s="1">
        <v>44682</v>
      </c>
      <c r="G1006" s="1">
        <v>44834</v>
      </c>
      <c r="H1006">
        <v>0</v>
      </c>
      <c r="I1006">
        <v>0</v>
      </c>
      <c r="J1006">
        <v>0</v>
      </c>
      <c r="K1006">
        <v>0</v>
      </c>
      <c r="L1006">
        <v>4</v>
      </c>
      <c r="M1006">
        <v>0.65</v>
      </c>
      <c r="N1006">
        <v>0.5</v>
      </c>
      <c r="O1006">
        <v>0</v>
      </c>
      <c r="P1006">
        <v>1</v>
      </c>
      <c r="Q1006">
        <v>96.5</v>
      </c>
    </row>
    <row r="1007" spans="1:17">
      <c r="A1007" t="s">
        <v>921</v>
      </c>
      <c r="B1007">
        <v>100000</v>
      </c>
      <c r="C1007">
        <v>33.28</v>
      </c>
      <c r="D1007">
        <v>-88.46</v>
      </c>
      <c r="E1007">
        <v>50</v>
      </c>
      <c r="F1007" s="1">
        <v>44682</v>
      </c>
      <c r="G1007" s="1">
        <v>44834</v>
      </c>
      <c r="H1007">
        <v>0</v>
      </c>
      <c r="I1007">
        <v>0</v>
      </c>
      <c r="J1007">
        <v>0</v>
      </c>
      <c r="K1007">
        <v>0</v>
      </c>
      <c r="L1007">
        <v>4</v>
      </c>
      <c r="M1007">
        <v>0.65</v>
      </c>
      <c r="N1007">
        <v>0.5</v>
      </c>
      <c r="O1007">
        <v>0</v>
      </c>
      <c r="P1007">
        <v>1</v>
      </c>
      <c r="Q1007">
        <v>96.5</v>
      </c>
    </row>
    <row r="1008" spans="1:17">
      <c r="A1008" t="s">
        <v>922</v>
      </c>
      <c r="B1008">
        <v>100000</v>
      </c>
      <c r="C1008">
        <v>33.28</v>
      </c>
      <c r="D1008">
        <v>-88.46</v>
      </c>
      <c r="E1008">
        <v>50</v>
      </c>
      <c r="F1008" s="1">
        <v>44682</v>
      </c>
      <c r="G1008" s="1">
        <v>44834</v>
      </c>
      <c r="H1008">
        <v>0</v>
      </c>
      <c r="I1008">
        <v>0</v>
      </c>
      <c r="J1008">
        <v>0</v>
      </c>
      <c r="K1008">
        <v>0</v>
      </c>
      <c r="L1008">
        <v>4</v>
      </c>
      <c r="M1008">
        <v>0.65</v>
      </c>
      <c r="N1008">
        <v>0.5</v>
      </c>
      <c r="O1008">
        <v>0</v>
      </c>
      <c r="P1008">
        <v>1</v>
      </c>
      <c r="Q1008">
        <v>96.5</v>
      </c>
    </row>
    <row r="1009" spans="1:17">
      <c r="A1009" t="s">
        <v>923</v>
      </c>
      <c r="B1009">
        <v>100000</v>
      </c>
      <c r="C1009">
        <v>33.28</v>
      </c>
      <c r="D1009">
        <v>-88.46</v>
      </c>
      <c r="E1009">
        <v>50</v>
      </c>
      <c r="F1009" s="1">
        <v>44682</v>
      </c>
      <c r="G1009" s="1">
        <v>44834</v>
      </c>
      <c r="H1009">
        <v>0</v>
      </c>
      <c r="I1009">
        <v>0</v>
      </c>
      <c r="J1009">
        <v>0</v>
      </c>
      <c r="K1009">
        <v>0</v>
      </c>
      <c r="L1009">
        <v>4</v>
      </c>
      <c r="M1009">
        <v>0.65</v>
      </c>
      <c r="N1009">
        <v>0.5</v>
      </c>
      <c r="O1009">
        <v>0</v>
      </c>
      <c r="P1009">
        <v>1</v>
      </c>
      <c r="Q1009">
        <v>96.5</v>
      </c>
    </row>
    <row r="1010" spans="1:17">
      <c r="A1010" t="s">
        <v>924</v>
      </c>
      <c r="B1010">
        <v>100000</v>
      </c>
      <c r="C1010">
        <v>33.28</v>
      </c>
      <c r="D1010">
        <v>-88.46</v>
      </c>
      <c r="E1010">
        <v>50</v>
      </c>
      <c r="F1010" s="1">
        <v>44682</v>
      </c>
      <c r="G1010" s="1">
        <v>44834</v>
      </c>
      <c r="H1010">
        <v>0</v>
      </c>
      <c r="I1010">
        <v>0</v>
      </c>
      <c r="J1010">
        <v>0</v>
      </c>
      <c r="K1010">
        <v>0</v>
      </c>
      <c r="L1010">
        <v>4</v>
      </c>
      <c r="M1010">
        <v>0.65</v>
      </c>
      <c r="N1010">
        <v>0.5</v>
      </c>
      <c r="O1010">
        <v>0</v>
      </c>
      <c r="P1010">
        <v>1</v>
      </c>
      <c r="Q1010">
        <v>96.5</v>
      </c>
    </row>
    <row r="1011" spans="1:17">
      <c r="A1011" t="s">
        <v>925</v>
      </c>
      <c r="B1011">
        <v>100000</v>
      </c>
      <c r="C1011">
        <v>33.28</v>
      </c>
      <c r="D1011">
        <v>-88.46</v>
      </c>
      <c r="E1011">
        <v>50</v>
      </c>
      <c r="F1011" s="1">
        <v>44682</v>
      </c>
      <c r="G1011" s="1">
        <v>44834</v>
      </c>
      <c r="H1011">
        <v>0</v>
      </c>
      <c r="I1011">
        <v>0</v>
      </c>
      <c r="J1011">
        <v>0</v>
      </c>
      <c r="K1011">
        <v>0</v>
      </c>
      <c r="L1011">
        <v>4</v>
      </c>
      <c r="M1011">
        <v>0.65</v>
      </c>
      <c r="N1011">
        <v>0.5</v>
      </c>
      <c r="O1011">
        <v>0</v>
      </c>
      <c r="P1011">
        <v>1</v>
      </c>
      <c r="Q1011">
        <v>96.5</v>
      </c>
    </row>
    <row r="1012" spans="1:17">
      <c r="A1012" t="s">
        <v>926</v>
      </c>
      <c r="B1012">
        <v>100000</v>
      </c>
      <c r="C1012">
        <v>34.261024999999997</v>
      </c>
      <c r="D1012">
        <v>-90.547898000000004</v>
      </c>
      <c r="E1012">
        <v>53</v>
      </c>
      <c r="F1012" s="1">
        <v>42856</v>
      </c>
      <c r="G1012" s="1">
        <v>43008</v>
      </c>
      <c r="H1012">
        <v>0</v>
      </c>
      <c r="I1012">
        <v>0</v>
      </c>
      <c r="J1012">
        <v>0</v>
      </c>
      <c r="K1012">
        <v>0</v>
      </c>
      <c r="L1012">
        <v>4</v>
      </c>
      <c r="M1012">
        <v>0.65</v>
      </c>
      <c r="N1012">
        <v>0.5</v>
      </c>
      <c r="O1012">
        <v>0</v>
      </c>
      <c r="P1012">
        <v>1</v>
      </c>
      <c r="Q1012">
        <v>96.5</v>
      </c>
    </row>
    <row r="1013" spans="1:17">
      <c r="A1013" t="s">
        <v>927</v>
      </c>
      <c r="B1013">
        <v>100000</v>
      </c>
      <c r="C1013">
        <v>34.261024999999997</v>
      </c>
      <c r="D1013">
        <v>-90.547898000000004</v>
      </c>
      <c r="E1013">
        <v>53</v>
      </c>
      <c r="F1013" s="1">
        <v>42856</v>
      </c>
      <c r="G1013" s="1">
        <v>43008</v>
      </c>
      <c r="H1013">
        <v>0</v>
      </c>
      <c r="I1013">
        <v>0</v>
      </c>
      <c r="J1013">
        <v>0</v>
      </c>
      <c r="K1013">
        <v>0</v>
      </c>
      <c r="L1013">
        <v>4</v>
      </c>
      <c r="M1013">
        <v>0.65</v>
      </c>
      <c r="N1013">
        <v>0.5</v>
      </c>
      <c r="O1013">
        <v>0</v>
      </c>
      <c r="P1013">
        <v>1</v>
      </c>
      <c r="Q1013">
        <v>96.5</v>
      </c>
    </row>
    <row r="1014" spans="1:17">
      <c r="A1014" t="s">
        <v>928</v>
      </c>
      <c r="B1014">
        <v>100000</v>
      </c>
      <c r="C1014">
        <v>34.261024999999997</v>
      </c>
      <c r="D1014">
        <v>-90.547898000000004</v>
      </c>
      <c r="E1014">
        <v>53</v>
      </c>
      <c r="F1014" s="1">
        <v>42856</v>
      </c>
      <c r="G1014" s="1">
        <v>43008</v>
      </c>
      <c r="H1014">
        <v>0</v>
      </c>
      <c r="I1014">
        <v>0</v>
      </c>
      <c r="J1014">
        <v>0</v>
      </c>
      <c r="K1014">
        <v>0</v>
      </c>
      <c r="L1014">
        <v>4</v>
      </c>
      <c r="M1014">
        <v>0.65</v>
      </c>
      <c r="N1014">
        <v>0.5</v>
      </c>
      <c r="O1014">
        <v>0</v>
      </c>
      <c r="P1014">
        <v>1</v>
      </c>
      <c r="Q1014">
        <v>96.5</v>
      </c>
    </row>
    <row r="1015" spans="1:17">
      <c r="A1015" t="s">
        <v>929</v>
      </c>
      <c r="B1015">
        <v>100000</v>
      </c>
      <c r="C1015">
        <v>34.261024999999997</v>
      </c>
      <c r="D1015">
        <v>-90.547898000000004</v>
      </c>
      <c r="E1015">
        <v>53</v>
      </c>
      <c r="F1015" s="1">
        <v>42856</v>
      </c>
      <c r="G1015" s="1">
        <v>43008</v>
      </c>
      <c r="H1015">
        <v>0</v>
      </c>
      <c r="I1015">
        <v>0</v>
      </c>
      <c r="J1015">
        <v>0</v>
      </c>
      <c r="K1015">
        <v>0</v>
      </c>
      <c r="L1015">
        <v>4</v>
      </c>
      <c r="M1015">
        <v>0.65</v>
      </c>
      <c r="N1015">
        <v>0.5</v>
      </c>
      <c r="O1015">
        <v>0</v>
      </c>
      <c r="P1015">
        <v>1</v>
      </c>
      <c r="Q1015">
        <v>96.5</v>
      </c>
    </row>
    <row r="1016" spans="1:17">
      <c r="A1016" t="s">
        <v>930</v>
      </c>
      <c r="B1016">
        <v>100000</v>
      </c>
      <c r="C1016">
        <v>34.261024999999997</v>
      </c>
      <c r="D1016">
        <v>-90.547898000000004</v>
      </c>
      <c r="E1016">
        <v>53</v>
      </c>
      <c r="F1016" s="1">
        <v>42856</v>
      </c>
      <c r="G1016" s="1">
        <v>43008</v>
      </c>
      <c r="H1016">
        <v>0</v>
      </c>
      <c r="I1016">
        <v>0</v>
      </c>
      <c r="J1016">
        <v>0</v>
      </c>
      <c r="K1016">
        <v>0</v>
      </c>
      <c r="L1016">
        <v>4</v>
      </c>
      <c r="M1016">
        <v>0.65</v>
      </c>
      <c r="N1016">
        <v>0.5</v>
      </c>
      <c r="O1016">
        <v>0</v>
      </c>
      <c r="P1016">
        <v>1</v>
      </c>
      <c r="Q1016">
        <v>96.5</v>
      </c>
    </row>
    <row r="1017" spans="1:17">
      <c r="A1017" t="s">
        <v>931</v>
      </c>
      <c r="B1017">
        <v>100000</v>
      </c>
      <c r="C1017">
        <v>34.261024999999997</v>
      </c>
      <c r="D1017">
        <v>-90.547898000000004</v>
      </c>
      <c r="E1017">
        <v>53</v>
      </c>
      <c r="F1017" s="1">
        <v>42856</v>
      </c>
      <c r="G1017" s="1">
        <v>43008</v>
      </c>
      <c r="H1017">
        <v>0</v>
      </c>
      <c r="I1017">
        <v>0</v>
      </c>
      <c r="J1017">
        <v>0</v>
      </c>
      <c r="K1017">
        <v>0</v>
      </c>
      <c r="L1017">
        <v>4</v>
      </c>
      <c r="M1017">
        <v>0.65</v>
      </c>
      <c r="N1017">
        <v>0.5</v>
      </c>
      <c r="O1017">
        <v>0</v>
      </c>
      <c r="P1017">
        <v>1</v>
      </c>
      <c r="Q1017">
        <v>96.5</v>
      </c>
    </row>
    <row r="1018" spans="1:17">
      <c r="A1018" t="s">
        <v>932</v>
      </c>
      <c r="B1018">
        <v>100000</v>
      </c>
      <c r="C1018">
        <v>34.261024999999997</v>
      </c>
      <c r="D1018">
        <v>-90.547898000000004</v>
      </c>
      <c r="E1018">
        <v>53</v>
      </c>
      <c r="F1018" s="1">
        <v>42856</v>
      </c>
      <c r="G1018" s="1">
        <v>43008</v>
      </c>
      <c r="H1018">
        <v>0</v>
      </c>
      <c r="I1018">
        <v>0</v>
      </c>
      <c r="J1018">
        <v>0</v>
      </c>
      <c r="K1018">
        <v>0</v>
      </c>
      <c r="L1018">
        <v>4</v>
      </c>
      <c r="M1018">
        <v>0.65</v>
      </c>
      <c r="N1018">
        <v>0.5</v>
      </c>
      <c r="O1018">
        <v>0</v>
      </c>
      <c r="P1018">
        <v>1</v>
      </c>
      <c r="Q1018">
        <v>96.5</v>
      </c>
    </row>
    <row r="1019" spans="1:17">
      <c r="A1019" t="s">
        <v>933</v>
      </c>
      <c r="B1019">
        <v>100000</v>
      </c>
      <c r="C1019">
        <v>34.261024999999997</v>
      </c>
      <c r="D1019">
        <v>-90.547898000000004</v>
      </c>
      <c r="E1019">
        <v>53</v>
      </c>
      <c r="F1019" s="1">
        <v>42856</v>
      </c>
      <c r="G1019" s="1">
        <v>43008</v>
      </c>
      <c r="H1019">
        <v>0</v>
      </c>
      <c r="I1019">
        <v>0</v>
      </c>
      <c r="J1019">
        <v>0</v>
      </c>
      <c r="K1019">
        <v>0</v>
      </c>
      <c r="L1019">
        <v>4</v>
      </c>
      <c r="M1019">
        <v>0.65</v>
      </c>
      <c r="N1019">
        <v>0.5</v>
      </c>
      <c r="O1019">
        <v>0</v>
      </c>
      <c r="P1019">
        <v>1</v>
      </c>
      <c r="Q1019">
        <v>96.5</v>
      </c>
    </row>
    <row r="1020" spans="1:17">
      <c r="A1020" t="s">
        <v>934</v>
      </c>
      <c r="B1020">
        <v>100000</v>
      </c>
      <c r="C1020">
        <v>34.261024999999997</v>
      </c>
      <c r="D1020">
        <v>-90.547898000000004</v>
      </c>
      <c r="E1020">
        <v>53</v>
      </c>
      <c r="F1020" s="1">
        <v>42856</v>
      </c>
      <c r="G1020" s="1">
        <v>43008</v>
      </c>
      <c r="H1020">
        <v>0</v>
      </c>
      <c r="I1020">
        <v>0</v>
      </c>
      <c r="J1020">
        <v>0</v>
      </c>
      <c r="K1020">
        <v>0</v>
      </c>
      <c r="L1020">
        <v>4</v>
      </c>
      <c r="M1020">
        <v>0.65</v>
      </c>
      <c r="N1020">
        <v>0.5</v>
      </c>
      <c r="O1020">
        <v>0</v>
      </c>
      <c r="P1020">
        <v>1</v>
      </c>
      <c r="Q1020">
        <v>96.5</v>
      </c>
    </row>
    <row r="1021" spans="1:17">
      <c r="A1021" t="s">
        <v>935</v>
      </c>
      <c r="B1021">
        <v>100000</v>
      </c>
      <c r="C1021">
        <v>34.261024999999997</v>
      </c>
      <c r="D1021">
        <v>-90.547898000000004</v>
      </c>
      <c r="E1021">
        <v>53</v>
      </c>
      <c r="F1021" s="1">
        <v>42856</v>
      </c>
      <c r="G1021" s="1">
        <v>43008</v>
      </c>
      <c r="H1021">
        <v>0</v>
      </c>
      <c r="I1021">
        <v>0</v>
      </c>
      <c r="J1021">
        <v>0</v>
      </c>
      <c r="K1021">
        <v>0</v>
      </c>
      <c r="L1021">
        <v>4</v>
      </c>
      <c r="M1021">
        <v>0.65</v>
      </c>
      <c r="N1021">
        <v>0.5</v>
      </c>
      <c r="O1021">
        <v>0</v>
      </c>
      <c r="P1021">
        <v>1</v>
      </c>
      <c r="Q1021">
        <v>96.5</v>
      </c>
    </row>
    <row r="1022" spans="1:17">
      <c r="A1022" t="s">
        <v>936</v>
      </c>
      <c r="B1022">
        <v>100000</v>
      </c>
      <c r="C1022">
        <v>34.261024999999997</v>
      </c>
      <c r="D1022">
        <v>-90.547898000000004</v>
      </c>
      <c r="E1022">
        <v>53</v>
      </c>
      <c r="F1022" s="1">
        <v>42856</v>
      </c>
      <c r="G1022" s="1">
        <v>43008</v>
      </c>
      <c r="H1022">
        <v>0</v>
      </c>
      <c r="I1022">
        <v>0</v>
      </c>
      <c r="J1022">
        <v>0</v>
      </c>
      <c r="K1022">
        <v>0</v>
      </c>
      <c r="L1022">
        <v>4</v>
      </c>
      <c r="M1022">
        <v>0.65</v>
      </c>
      <c r="N1022">
        <v>0.5</v>
      </c>
      <c r="O1022">
        <v>0</v>
      </c>
      <c r="P1022">
        <v>1</v>
      </c>
      <c r="Q1022">
        <v>96.5</v>
      </c>
    </row>
    <row r="1023" spans="1:17">
      <c r="A1023" t="s">
        <v>937</v>
      </c>
      <c r="B1023">
        <v>100000</v>
      </c>
      <c r="C1023">
        <v>34.261024999999997</v>
      </c>
      <c r="D1023">
        <v>-90.547898000000004</v>
      </c>
      <c r="E1023">
        <v>53</v>
      </c>
      <c r="F1023" s="1">
        <v>42856</v>
      </c>
      <c r="G1023" s="1">
        <v>43008</v>
      </c>
      <c r="H1023">
        <v>0</v>
      </c>
      <c r="I1023">
        <v>0</v>
      </c>
      <c r="J1023">
        <v>0</v>
      </c>
      <c r="K1023">
        <v>0</v>
      </c>
      <c r="L1023">
        <v>4</v>
      </c>
      <c r="M1023">
        <v>0.65</v>
      </c>
      <c r="N1023">
        <v>0.5</v>
      </c>
      <c r="O1023">
        <v>0</v>
      </c>
      <c r="P1023">
        <v>1</v>
      </c>
      <c r="Q1023">
        <v>96.5</v>
      </c>
    </row>
    <row r="1024" spans="1:17">
      <c r="A1024" t="s">
        <v>938</v>
      </c>
      <c r="B1024">
        <v>100000</v>
      </c>
      <c r="C1024">
        <v>34.261024999999997</v>
      </c>
      <c r="D1024">
        <v>-90.547898000000004</v>
      </c>
      <c r="E1024">
        <v>53</v>
      </c>
      <c r="F1024" s="1">
        <v>42856</v>
      </c>
      <c r="G1024" s="1">
        <v>43008</v>
      </c>
      <c r="H1024">
        <v>0</v>
      </c>
      <c r="I1024">
        <v>0</v>
      </c>
      <c r="J1024">
        <v>0</v>
      </c>
      <c r="K1024">
        <v>0</v>
      </c>
      <c r="L1024">
        <v>4</v>
      </c>
      <c r="M1024">
        <v>0.65</v>
      </c>
      <c r="N1024">
        <v>0.5</v>
      </c>
      <c r="O1024">
        <v>0</v>
      </c>
      <c r="P1024">
        <v>1</v>
      </c>
      <c r="Q1024">
        <v>96.5</v>
      </c>
    </row>
    <row r="1025" spans="1:17">
      <c r="A1025" t="s">
        <v>939</v>
      </c>
      <c r="B1025">
        <v>100000</v>
      </c>
      <c r="C1025">
        <v>34.261024999999997</v>
      </c>
      <c r="D1025">
        <v>-90.547898000000004</v>
      </c>
      <c r="E1025">
        <v>53</v>
      </c>
      <c r="F1025" s="1">
        <v>42856</v>
      </c>
      <c r="G1025" s="1">
        <v>43008</v>
      </c>
      <c r="H1025">
        <v>0</v>
      </c>
      <c r="I1025">
        <v>0</v>
      </c>
      <c r="J1025">
        <v>0</v>
      </c>
      <c r="K1025">
        <v>0</v>
      </c>
      <c r="L1025">
        <v>4</v>
      </c>
      <c r="M1025">
        <v>0.65</v>
      </c>
      <c r="N1025">
        <v>0.5</v>
      </c>
      <c r="O1025">
        <v>0</v>
      </c>
      <c r="P1025">
        <v>1</v>
      </c>
      <c r="Q1025">
        <v>96.5</v>
      </c>
    </row>
    <row r="1026" spans="1:17">
      <c r="A1026" t="s">
        <v>940</v>
      </c>
      <c r="B1026">
        <v>100000</v>
      </c>
      <c r="C1026">
        <v>34.261024999999997</v>
      </c>
      <c r="D1026">
        <v>-90.547898000000004</v>
      </c>
      <c r="E1026">
        <v>53</v>
      </c>
      <c r="F1026" s="1">
        <v>42856</v>
      </c>
      <c r="G1026" s="1">
        <v>43008</v>
      </c>
      <c r="H1026">
        <v>0</v>
      </c>
      <c r="I1026">
        <v>0</v>
      </c>
      <c r="J1026">
        <v>0</v>
      </c>
      <c r="K1026">
        <v>0</v>
      </c>
      <c r="L1026">
        <v>4</v>
      </c>
      <c r="M1026">
        <v>0.65</v>
      </c>
      <c r="N1026">
        <v>0.5</v>
      </c>
      <c r="O1026">
        <v>0</v>
      </c>
      <c r="P1026">
        <v>1</v>
      </c>
      <c r="Q1026">
        <v>96.5</v>
      </c>
    </row>
    <row r="1027" spans="1:17">
      <c r="A1027" t="s">
        <v>941</v>
      </c>
      <c r="B1027">
        <v>100000</v>
      </c>
      <c r="C1027">
        <v>34.261024999999997</v>
      </c>
      <c r="D1027">
        <v>-90.547898000000004</v>
      </c>
      <c r="E1027">
        <v>53</v>
      </c>
      <c r="F1027" s="1">
        <v>42856</v>
      </c>
      <c r="G1027" s="1">
        <v>43008</v>
      </c>
      <c r="H1027">
        <v>0</v>
      </c>
      <c r="I1027">
        <v>0</v>
      </c>
      <c r="J1027">
        <v>0</v>
      </c>
      <c r="K1027">
        <v>0</v>
      </c>
      <c r="L1027">
        <v>4</v>
      </c>
      <c r="M1027">
        <v>0.65</v>
      </c>
      <c r="N1027">
        <v>0.5</v>
      </c>
      <c r="O1027">
        <v>0</v>
      </c>
      <c r="P1027">
        <v>1</v>
      </c>
      <c r="Q1027">
        <v>96.5</v>
      </c>
    </row>
    <row r="1028" spans="1:17">
      <c r="A1028" t="s">
        <v>942</v>
      </c>
      <c r="B1028">
        <v>100000</v>
      </c>
      <c r="C1028">
        <v>34.261024999999997</v>
      </c>
      <c r="D1028">
        <v>-90.547898000000004</v>
      </c>
      <c r="E1028">
        <v>53</v>
      </c>
      <c r="F1028" s="1">
        <v>42856</v>
      </c>
      <c r="G1028" s="1">
        <v>43008</v>
      </c>
      <c r="H1028">
        <v>0</v>
      </c>
      <c r="I1028">
        <v>0</v>
      </c>
      <c r="J1028">
        <v>0</v>
      </c>
      <c r="K1028">
        <v>0</v>
      </c>
      <c r="L1028">
        <v>4</v>
      </c>
      <c r="M1028">
        <v>0.65</v>
      </c>
      <c r="N1028">
        <v>0.5</v>
      </c>
      <c r="O1028">
        <v>0</v>
      </c>
      <c r="P1028">
        <v>1</v>
      </c>
      <c r="Q1028">
        <v>96.5</v>
      </c>
    </row>
    <row r="1029" spans="1:17">
      <c r="A1029" t="s">
        <v>943</v>
      </c>
      <c r="B1029">
        <v>100000</v>
      </c>
      <c r="C1029">
        <v>34.261024999999997</v>
      </c>
      <c r="D1029">
        <v>-90.547898000000004</v>
      </c>
      <c r="E1029">
        <v>53</v>
      </c>
      <c r="F1029" s="1">
        <v>42856</v>
      </c>
      <c r="G1029" s="1">
        <v>43008</v>
      </c>
      <c r="H1029">
        <v>0</v>
      </c>
      <c r="I1029">
        <v>0</v>
      </c>
      <c r="J1029">
        <v>0</v>
      </c>
      <c r="K1029">
        <v>0</v>
      </c>
      <c r="L1029">
        <v>4</v>
      </c>
      <c r="M1029">
        <v>0.65</v>
      </c>
      <c r="N1029">
        <v>0.5</v>
      </c>
      <c r="O1029">
        <v>0</v>
      </c>
      <c r="P1029">
        <v>1</v>
      </c>
      <c r="Q1029">
        <v>96.5</v>
      </c>
    </row>
    <row r="1030" spans="1:17">
      <c r="A1030" t="s">
        <v>944</v>
      </c>
      <c r="B1030">
        <v>100000</v>
      </c>
      <c r="C1030">
        <v>34.261024999999997</v>
      </c>
      <c r="D1030">
        <v>-90.547898000000004</v>
      </c>
      <c r="E1030">
        <v>53</v>
      </c>
      <c r="F1030" s="1">
        <v>42856</v>
      </c>
      <c r="G1030" s="1">
        <v>43008</v>
      </c>
      <c r="H1030">
        <v>0</v>
      </c>
      <c r="I1030">
        <v>0</v>
      </c>
      <c r="J1030">
        <v>0</v>
      </c>
      <c r="K1030">
        <v>0</v>
      </c>
      <c r="L1030">
        <v>4</v>
      </c>
      <c r="M1030">
        <v>0.65</v>
      </c>
      <c r="N1030">
        <v>0.5</v>
      </c>
      <c r="O1030">
        <v>0</v>
      </c>
      <c r="P1030">
        <v>1</v>
      </c>
      <c r="Q1030">
        <v>96.5</v>
      </c>
    </row>
    <row r="1031" spans="1:17">
      <c r="A1031" t="s">
        <v>945</v>
      </c>
      <c r="B1031">
        <v>100000</v>
      </c>
      <c r="C1031">
        <v>34.261024999999997</v>
      </c>
      <c r="D1031">
        <v>-90.547898000000004</v>
      </c>
      <c r="E1031">
        <v>53</v>
      </c>
      <c r="F1031" s="1">
        <v>42856</v>
      </c>
      <c r="G1031" s="1">
        <v>43008</v>
      </c>
      <c r="H1031">
        <v>0</v>
      </c>
      <c r="I1031">
        <v>0</v>
      </c>
      <c r="J1031">
        <v>0</v>
      </c>
      <c r="K1031">
        <v>0</v>
      </c>
      <c r="L1031">
        <v>4</v>
      </c>
      <c r="M1031">
        <v>0.65</v>
      </c>
      <c r="N1031">
        <v>0.5</v>
      </c>
      <c r="O1031">
        <v>0</v>
      </c>
      <c r="P1031">
        <v>1</v>
      </c>
      <c r="Q1031">
        <v>96.5</v>
      </c>
    </row>
    <row r="1032" spans="1:17">
      <c r="A1032" t="s">
        <v>946</v>
      </c>
      <c r="B1032">
        <v>100000</v>
      </c>
      <c r="C1032">
        <v>34.261024999999997</v>
      </c>
      <c r="D1032">
        <v>-90.547898000000004</v>
      </c>
      <c r="E1032">
        <v>53</v>
      </c>
      <c r="F1032" s="1">
        <v>42856</v>
      </c>
      <c r="G1032" s="1">
        <v>43008</v>
      </c>
      <c r="H1032">
        <v>0</v>
      </c>
      <c r="I1032">
        <v>0</v>
      </c>
      <c r="J1032">
        <v>0</v>
      </c>
      <c r="K1032">
        <v>0</v>
      </c>
      <c r="L1032">
        <v>4</v>
      </c>
      <c r="M1032">
        <v>0.65</v>
      </c>
      <c r="N1032">
        <v>0.5</v>
      </c>
      <c r="O1032">
        <v>0</v>
      </c>
      <c r="P1032">
        <v>1</v>
      </c>
      <c r="Q1032">
        <v>96.5</v>
      </c>
    </row>
    <row r="1033" spans="1:17">
      <c r="A1033" t="s">
        <v>947</v>
      </c>
      <c r="B1033">
        <v>100000</v>
      </c>
      <c r="C1033">
        <v>34.261024999999997</v>
      </c>
      <c r="D1033">
        <v>-90.547898000000004</v>
      </c>
      <c r="E1033">
        <v>53</v>
      </c>
      <c r="F1033" s="1">
        <v>42856</v>
      </c>
      <c r="G1033" s="1">
        <v>43008</v>
      </c>
      <c r="H1033">
        <v>0</v>
      </c>
      <c r="I1033">
        <v>0</v>
      </c>
      <c r="J1033">
        <v>0</v>
      </c>
      <c r="K1033">
        <v>0</v>
      </c>
      <c r="L1033">
        <v>4</v>
      </c>
      <c r="M1033">
        <v>0.65</v>
      </c>
      <c r="N1033">
        <v>0.5</v>
      </c>
      <c r="O1033">
        <v>0</v>
      </c>
      <c r="P1033">
        <v>1</v>
      </c>
      <c r="Q1033">
        <v>96.5</v>
      </c>
    </row>
    <row r="1034" spans="1:17">
      <c r="A1034" t="s">
        <v>948</v>
      </c>
      <c r="B1034">
        <v>100000</v>
      </c>
      <c r="C1034">
        <v>34.261024999999997</v>
      </c>
      <c r="D1034">
        <v>-90.547898000000004</v>
      </c>
      <c r="E1034">
        <v>53</v>
      </c>
      <c r="F1034" s="1">
        <v>42856</v>
      </c>
      <c r="G1034" s="1">
        <v>43008</v>
      </c>
      <c r="H1034">
        <v>0</v>
      </c>
      <c r="I1034">
        <v>0</v>
      </c>
      <c r="J1034">
        <v>0</v>
      </c>
      <c r="K1034">
        <v>0</v>
      </c>
      <c r="L1034">
        <v>4</v>
      </c>
      <c r="M1034">
        <v>0.65</v>
      </c>
      <c r="N1034">
        <v>0.5</v>
      </c>
      <c r="O1034">
        <v>0</v>
      </c>
      <c r="P1034">
        <v>1</v>
      </c>
      <c r="Q1034">
        <v>96.5</v>
      </c>
    </row>
    <row r="1035" spans="1:17">
      <c r="A1035" t="s">
        <v>949</v>
      </c>
      <c r="B1035">
        <v>100000</v>
      </c>
      <c r="C1035">
        <v>34.261024999999997</v>
      </c>
      <c r="D1035">
        <v>-90.547898000000004</v>
      </c>
      <c r="E1035">
        <v>53</v>
      </c>
      <c r="F1035" s="1">
        <v>42856</v>
      </c>
      <c r="G1035" s="1">
        <v>43008</v>
      </c>
      <c r="H1035">
        <v>0</v>
      </c>
      <c r="I1035">
        <v>0</v>
      </c>
      <c r="J1035">
        <v>0</v>
      </c>
      <c r="K1035">
        <v>0</v>
      </c>
      <c r="L1035">
        <v>4</v>
      </c>
      <c r="M1035">
        <v>0.65</v>
      </c>
      <c r="N1035">
        <v>0.5</v>
      </c>
      <c r="O1035">
        <v>0</v>
      </c>
      <c r="P1035">
        <v>1</v>
      </c>
      <c r="Q1035">
        <v>96.5</v>
      </c>
    </row>
    <row r="1036" spans="1:17">
      <c r="A1036" t="s">
        <v>950</v>
      </c>
      <c r="B1036">
        <v>100000</v>
      </c>
      <c r="C1036">
        <v>34.261024999999997</v>
      </c>
      <c r="D1036">
        <v>-90.547898000000004</v>
      </c>
      <c r="E1036">
        <v>53</v>
      </c>
      <c r="F1036" s="1">
        <v>43221</v>
      </c>
      <c r="G1036" s="1">
        <v>43373</v>
      </c>
      <c r="H1036">
        <v>0</v>
      </c>
      <c r="I1036">
        <v>0</v>
      </c>
      <c r="J1036">
        <v>0</v>
      </c>
      <c r="K1036">
        <v>0</v>
      </c>
      <c r="L1036">
        <v>4</v>
      </c>
      <c r="M1036">
        <v>0.65</v>
      </c>
      <c r="N1036">
        <v>0.5</v>
      </c>
      <c r="O1036">
        <v>0</v>
      </c>
      <c r="P1036">
        <v>1</v>
      </c>
      <c r="Q1036">
        <v>96.5</v>
      </c>
    </row>
    <row r="1037" spans="1:17">
      <c r="A1037" t="s">
        <v>951</v>
      </c>
      <c r="B1037">
        <v>100000</v>
      </c>
      <c r="C1037">
        <v>34.261024999999997</v>
      </c>
      <c r="D1037">
        <v>-90.547898000000004</v>
      </c>
      <c r="E1037">
        <v>53</v>
      </c>
      <c r="F1037" s="1">
        <v>43221</v>
      </c>
      <c r="G1037" s="1">
        <v>43373</v>
      </c>
      <c r="H1037">
        <v>0</v>
      </c>
      <c r="I1037">
        <v>0</v>
      </c>
      <c r="J1037">
        <v>0</v>
      </c>
      <c r="K1037">
        <v>0</v>
      </c>
      <c r="L1037">
        <v>4</v>
      </c>
      <c r="M1037">
        <v>0.65</v>
      </c>
      <c r="N1037">
        <v>0.5</v>
      </c>
      <c r="O1037">
        <v>0</v>
      </c>
      <c r="P1037">
        <v>1</v>
      </c>
      <c r="Q1037">
        <v>96.5</v>
      </c>
    </row>
    <row r="1038" spans="1:17">
      <c r="A1038" t="s">
        <v>952</v>
      </c>
      <c r="B1038">
        <v>100000</v>
      </c>
      <c r="C1038">
        <v>34.261024999999997</v>
      </c>
      <c r="D1038">
        <v>-90.547898000000004</v>
      </c>
      <c r="E1038">
        <v>53</v>
      </c>
      <c r="F1038" s="1">
        <v>43221</v>
      </c>
      <c r="G1038" s="1">
        <v>43373</v>
      </c>
      <c r="H1038">
        <v>0</v>
      </c>
      <c r="I1038">
        <v>0</v>
      </c>
      <c r="J1038">
        <v>0</v>
      </c>
      <c r="K1038">
        <v>0</v>
      </c>
      <c r="L1038">
        <v>4</v>
      </c>
      <c r="M1038">
        <v>0.65</v>
      </c>
      <c r="N1038">
        <v>0.5</v>
      </c>
      <c r="O1038">
        <v>0</v>
      </c>
      <c r="P1038">
        <v>1</v>
      </c>
      <c r="Q1038">
        <v>96.5</v>
      </c>
    </row>
    <row r="1039" spans="1:17">
      <c r="A1039" t="s">
        <v>953</v>
      </c>
      <c r="B1039">
        <v>100000</v>
      </c>
      <c r="C1039">
        <v>34.261024999999997</v>
      </c>
      <c r="D1039">
        <v>-90.547898000000004</v>
      </c>
      <c r="E1039">
        <v>53</v>
      </c>
      <c r="F1039" s="1">
        <v>43221</v>
      </c>
      <c r="G1039" s="1">
        <v>43373</v>
      </c>
      <c r="H1039">
        <v>0</v>
      </c>
      <c r="I1039">
        <v>0</v>
      </c>
      <c r="J1039">
        <v>0</v>
      </c>
      <c r="K1039">
        <v>0</v>
      </c>
      <c r="L1039">
        <v>4</v>
      </c>
      <c r="M1039">
        <v>0.65</v>
      </c>
      <c r="N1039">
        <v>0.5</v>
      </c>
      <c r="O1039">
        <v>0</v>
      </c>
      <c r="P1039">
        <v>1</v>
      </c>
      <c r="Q1039">
        <v>96.5</v>
      </c>
    </row>
    <row r="1040" spans="1:17">
      <c r="A1040" t="s">
        <v>954</v>
      </c>
      <c r="B1040">
        <v>100000</v>
      </c>
      <c r="C1040">
        <v>34.261024999999997</v>
      </c>
      <c r="D1040">
        <v>-90.547898000000004</v>
      </c>
      <c r="E1040">
        <v>53</v>
      </c>
      <c r="F1040" s="1">
        <v>43221</v>
      </c>
      <c r="G1040" s="1">
        <v>43373</v>
      </c>
      <c r="H1040">
        <v>0</v>
      </c>
      <c r="I1040">
        <v>0</v>
      </c>
      <c r="J1040">
        <v>0</v>
      </c>
      <c r="K1040">
        <v>0</v>
      </c>
      <c r="L1040">
        <v>4</v>
      </c>
      <c r="M1040">
        <v>0.65</v>
      </c>
      <c r="N1040">
        <v>0.5</v>
      </c>
      <c r="O1040">
        <v>0</v>
      </c>
      <c r="P1040">
        <v>1</v>
      </c>
      <c r="Q1040">
        <v>96.5</v>
      </c>
    </row>
    <row r="1041" spans="1:17">
      <c r="A1041" t="s">
        <v>955</v>
      </c>
      <c r="B1041">
        <v>100000</v>
      </c>
      <c r="C1041">
        <v>34.261024999999997</v>
      </c>
      <c r="D1041">
        <v>-90.547898000000004</v>
      </c>
      <c r="E1041">
        <v>53</v>
      </c>
      <c r="F1041" s="1">
        <v>43221</v>
      </c>
      <c r="G1041" s="1">
        <v>43373</v>
      </c>
      <c r="H1041">
        <v>0</v>
      </c>
      <c r="I1041">
        <v>0</v>
      </c>
      <c r="J1041">
        <v>0</v>
      </c>
      <c r="K1041">
        <v>0</v>
      </c>
      <c r="L1041">
        <v>4</v>
      </c>
      <c r="M1041">
        <v>0.65</v>
      </c>
      <c r="N1041">
        <v>0.5</v>
      </c>
      <c r="O1041">
        <v>0</v>
      </c>
      <c r="P1041">
        <v>1</v>
      </c>
      <c r="Q1041">
        <v>96.5</v>
      </c>
    </row>
    <row r="1042" spans="1:17">
      <c r="A1042" t="s">
        <v>956</v>
      </c>
      <c r="B1042">
        <v>100000</v>
      </c>
      <c r="C1042">
        <v>34.261024999999997</v>
      </c>
      <c r="D1042">
        <v>-90.547898000000004</v>
      </c>
      <c r="E1042">
        <v>53</v>
      </c>
      <c r="F1042" s="1">
        <v>43221</v>
      </c>
      <c r="G1042" s="1">
        <v>43373</v>
      </c>
      <c r="H1042">
        <v>0</v>
      </c>
      <c r="I1042">
        <v>0</v>
      </c>
      <c r="J1042">
        <v>0</v>
      </c>
      <c r="K1042">
        <v>0</v>
      </c>
      <c r="L1042">
        <v>4</v>
      </c>
      <c r="M1042">
        <v>0.65</v>
      </c>
      <c r="N1042">
        <v>0.5</v>
      </c>
      <c r="O1042">
        <v>0</v>
      </c>
      <c r="P1042">
        <v>1</v>
      </c>
      <c r="Q1042">
        <v>96.5</v>
      </c>
    </row>
    <row r="1043" spans="1:17">
      <c r="A1043" t="s">
        <v>957</v>
      </c>
      <c r="B1043">
        <v>100000</v>
      </c>
      <c r="C1043">
        <v>34.261024999999997</v>
      </c>
      <c r="D1043">
        <v>-90.547898000000004</v>
      </c>
      <c r="E1043">
        <v>53</v>
      </c>
      <c r="F1043" s="1">
        <v>43221</v>
      </c>
      <c r="G1043" s="1">
        <v>43373</v>
      </c>
      <c r="H1043">
        <v>0</v>
      </c>
      <c r="I1043">
        <v>0</v>
      </c>
      <c r="J1043">
        <v>0</v>
      </c>
      <c r="K1043">
        <v>0</v>
      </c>
      <c r="L1043">
        <v>4</v>
      </c>
      <c r="M1043">
        <v>0.65</v>
      </c>
      <c r="N1043">
        <v>0.5</v>
      </c>
      <c r="O1043">
        <v>0</v>
      </c>
      <c r="P1043">
        <v>1</v>
      </c>
      <c r="Q1043">
        <v>96.5</v>
      </c>
    </row>
    <row r="1044" spans="1:17">
      <c r="A1044" t="s">
        <v>958</v>
      </c>
      <c r="B1044">
        <v>100000</v>
      </c>
      <c r="C1044">
        <v>34.261024999999997</v>
      </c>
      <c r="D1044">
        <v>-90.547898000000004</v>
      </c>
      <c r="E1044">
        <v>53</v>
      </c>
      <c r="F1044" s="1">
        <v>43221</v>
      </c>
      <c r="G1044" s="1">
        <v>43373</v>
      </c>
      <c r="H1044">
        <v>0</v>
      </c>
      <c r="I1044">
        <v>0</v>
      </c>
      <c r="J1044">
        <v>0</v>
      </c>
      <c r="K1044">
        <v>0</v>
      </c>
      <c r="L1044">
        <v>4</v>
      </c>
      <c r="M1044">
        <v>0.65</v>
      </c>
      <c r="N1044">
        <v>0.5</v>
      </c>
      <c r="O1044">
        <v>0</v>
      </c>
      <c r="P1044">
        <v>1</v>
      </c>
      <c r="Q1044">
        <v>96.5</v>
      </c>
    </row>
    <row r="1045" spans="1:17">
      <c r="A1045" t="s">
        <v>959</v>
      </c>
      <c r="B1045">
        <v>100000</v>
      </c>
      <c r="C1045">
        <v>34.261024999999997</v>
      </c>
      <c r="D1045">
        <v>-90.547898000000004</v>
      </c>
      <c r="E1045">
        <v>53</v>
      </c>
      <c r="F1045" s="1">
        <v>43221</v>
      </c>
      <c r="G1045" s="1">
        <v>43373</v>
      </c>
      <c r="H1045">
        <v>0</v>
      </c>
      <c r="I1045">
        <v>0</v>
      </c>
      <c r="J1045">
        <v>0</v>
      </c>
      <c r="K1045">
        <v>0</v>
      </c>
      <c r="L1045">
        <v>4</v>
      </c>
      <c r="M1045">
        <v>0.65</v>
      </c>
      <c r="N1045">
        <v>0.5</v>
      </c>
      <c r="O1045">
        <v>0</v>
      </c>
      <c r="P1045">
        <v>1</v>
      </c>
      <c r="Q1045">
        <v>96.5</v>
      </c>
    </row>
    <row r="1046" spans="1:17">
      <c r="A1046" t="s">
        <v>960</v>
      </c>
      <c r="B1046">
        <v>100000</v>
      </c>
      <c r="C1046">
        <v>34.261024999999997</v>
      </c>
      <c r="D1046">
        <v>-90.547898000000004</v>
      </c>
      <c r="E1046">
        <v>53</v>
      </c>
      <c r="F1046" s="1">
        <v>43221</v>
      </c>
      <c r="G1046" s="1">
        <v>43373</v>
      </c>
      <c r="H1046">
        <v>0</v>
      </c>
      <c r="I1046">
        <v>0</v>
      </c>
      <c r="J1046">
        <v>0</v>
      </c>
      <c r="K1046">
        <v>0</v>
      </c>
      <c r="L1046">
        <v>4</v>
      </c>
      <c r="M1046">
        <v>0.65</v>
      </c>
      <c r="N1046">
        <v>0.5</v>
      </c>
      <c r="O1046">
        <v>0</v>
      </c>
      <c r="P1046">
        <v>1</v>
      </c>
      <c r="Q1046">
        <v>96.5</v>
      </c>
    </row>
    <row r="1047" spans="1:17">
      <c r="A1047" t="s">
        <v>961</v>
      </c>
      <c r="B1047">
        <v>100000</v>
      </c>
      <c r="C1047">
        <v>34.261024999999997</v>
      </c>
      <c r="D1047">
        <v>-90.547898000000004</v>
      </c>
      <c r="E1047">
        <v>53</v>
      </c>
      <c r="F1047" s="1">
        <v>43221</v>
      </c>
      <c r="G1047" s="1">
        <v>43373</v>
      </c>
      <c r="H1047">
        <v>0</v>
      </c>
      <c r="I1047">
        <v>0</v>
      </c>
      <c r="J1047">
        <v>0</v>
      </c>
      <c r="K1047">
        <v>0</v>
      </c>
      <c r="L1047">
        <v>4</v>
      </c>
      <c r="M1047">
        <v>0.65</v>
      </c>
      <c r="N1047">
        <v>0.5</v>
      </c>
      <c r="O1047">
        <v>0</v>
      </c>
      <c r="P1047">
        <v>1</v>
      </c>
      <c r="Q1047">
        <v>96.5</v>
      </c>
    </row>
    <row r="1048" spans="1:17">
      <c r="A1048" t="s">
        <v>962</v>
      </c>
      <c r="B1048">
        <v>100000</v>
      </c>
      <c r="C1048">
        <v>34.261024999999997</v>
      </c>
      <c r="D1048">
        <v>-90.547898000000004</v>
      </c>
      <c r="E1048">
        <v>53</v>
      </c>
      <c r="F1048" s="1">
        <v>43221</v>
      </c>
      <c r="G1048" s="1">
        <v>43373</v>
      </c>
      <c r="H1048">
        <v>0</v>
      </c>
      <c r="I1048">
        <v>0</v>
      </c>
      <c r="J1048">
        <v>0</v>
      </c>
      <c r="K1048">
        <v>0</v>
      </c>
      <c r="L1048">
        <v>4</v>
      </c>
      <c r="M1048">
        <v>0.65</v>
      </c>
      <c r="N1048">
        <v>0.5</v>
      </c>
      <c r="O1048">
        <v>0</v>
      </c>
      <c r="P1048">
        <v>1</v>
      </c>
      <c r="Q1048">
        <v>96.5</v>
      </c>
    </row>
    <row r="1049" spans="1:17">
      <c r="A1049" t="s">
        <v>963</v>
      </c>
      <c r="B1049">
        <v>100000</v>
      </c>
      <c r="C1049">
        <v>34.261024999999997</v>
      </c>
      <c r="D1049">
        <v>-90.547898000000004</v>
      </c>
      <c r="E1049">
        <v>53</v>
      </c>
      <c r="F1049" s="1">
        <v>43221</v>
      </c>
      <c r="G1049" s="1">
        <v>43373</v>
      </c>
      <c r="H1049">
        <v>0</v>
      </c>
      <c r="I1049">
        <v>0</v>
      </c>
      <c r="J1049">
        <v>0</v>
      </c>
      <c r="K1049">
        <v>0</v>
      </c>
      <c r="L1049">
        <v>4</v>
      </c>
      <c r="M1049">
        <v>0.65</v>
      </c>
      <c r="N1049">
        <v>0.5</v>
      </c>
      <c r="O1049">
        <v>0</v>
      </c>
      <c r="P1049">
        <v>1</v>
      </c>
      <c r="Q1049">
        <v>96.5</v>
      </c>
    </row>
    <row r="1050" spans="1:17">
      <c r="A1050" t="s">
        <v>964</v>
      </c>
      <c r="B1050">
        <v>100000</v>
      </c>
      <c r="C1050">
        <v>34.261024999999997</v>
      </c>
      <c r="D1050">
        <v>-90.547898000000004</v>
      </c>
      <c r="E1050">
        <v>53</v>
      </c>
      <c r="F1050" s="1">
        <v>43221</v>
      </c>
      <c r="G1050" s="1">
        <v>43373</v>
      </c>
      <c r="H1050">
        <v>0</v>
      </c>
      <c r="I1050">
        <v>0</v>
      </c>
      <c r="J1050">
        <v>0</v>
      </c>
      <c r="K1050">
        <v>0</v>
      </c>
      <c r="L1050">
        <v>4</v>
      </c>
      <c r="M1050">
        <v>0.65</v>
      </c>
      <c r="N1050">
        <v>0.5</v>
      </c>
      <c r="O1050">
        <v>0</v>
      </c>
      <c r="P1050">
        <v>1</v>
      </c>
      <c r="Q1050">
        <v>96.5</v>
      </c>
    </row>
    <row r="1051" spans="1:17">
      <c r="A1051" t="s">
        <v>965</v>
      </c>
      <c r="B1051">
        <v>100000</v>
      </c>
      <c r="C1051">
        <v>34.261024999999997</v>
      </c>
      <c r="D1051">
        <v>-90.547898000000004</v>
      </c>
      <c r="E1051">
        <v>53</v>
      </c>
      <c r="F1051" s="1">
        <v>43221</v>
      </c>
      <c r="G1051" s="1">
        <v>43373</v>
      </c>
      <c r="H1051">
        <v>0</v>
      </c>
      <c r="I1051">
        <v>0</v>
      </c>
      <c r="J1051">
        <v>0</v>
      </c>
      <c r="K1051">
        <v>0</v>
      </c>
      <c r="L1051">
        <v>4</v>
      </c>
      <c r="M1051">
        <v>0.65</v>
      </c>
      <c r="N1051">
        <v>0.5</v>
      </c>
      <c r="O1051">
        <v>0</v>
      </c>
      <c r="P1051">
        <v>1</v>
      </c>
      <c r="Q1051">
        <v>96.5</v>
      </c>
    </row>
    <row r="1052" spans="1:17">
      <c r="A1052" t="s">
        <v>966</v>
      </c>
      <c r="B1052">
        <v>100000</v>
      </c>
      <c r="C1052">
        <v>34.261024999999997</v>
      </c>
      <c r="D1052">
        <v>-90.547898000000004</v>
      </c>
      <c r="E1052">
        <v>53</v>
      </c>
      <c r="F1052" s="1">
        <v>43221</v>
      </c>
      <c r="G1052" s="1">
        <v>43373</v>
      </c>
      <c r="H1052">
        <v>0</v>
      </c>
      <c r="I1052">
        <v>0</v>
      </c>
      <c r="J1052">
        <v>0</v>
      </c>
      <c r="K1052">
        <v>0</v>
      </c>
      <c r="L1052">
        <v>4</v>
      </c>
      <c r="M1052">
        <v>0.65</v>
      </c>
      <c r="N1052">
        <v>0.5</v>
      </c>
      <c r="O1052">
        <v>0</v>
      </c>
      <c r="P1052">
        <v>1</v>
      </c>
      <c r="Q1052">
        <v>96.5</v>
      </c>
    </row>
    <row r="1053" spans="1:17">
      <c r="A1053" t="s">
        <v>967</v>
      </c>
      <c r="B1053">
        <v>100000</v>
      </c>
      <c r="C1053">
        <v>34.261024999999997</v>
      </c>
      <c r="D1053">
        <v>-90.547898000000004</v>
      </c>
      <c r="E1053">
        <v>53</v>
      </c>
      <c r="F1053" s="1">
        <v>43221</v>
      </c>
      <c r="G1053" s="1">
        <v>43373</v>
      </c>
      <c r="H1053">
        <v>0</v>
      </c>
      <c r="I1053">
        <v>0</v>
      </c>
      <c r="J1053">
        <v>0</v>
      </c>
      <c r="K1053">
        <v>0</v>
      </c>
      <c r="L1053">
        <v>4</v>
      </c>
      <c r="M1053">
        <v>0.65</v>
      </c>
      <c r="N1053">
        <v>0.5</v>
      </c>
      <c r="O1053">
        <v>0</v>
      </c>
      <c r="P1053">
        <v>1</v>
      </c>
      <c r="Q1053">
        <v>96.5</v>
      </c>
    </row>
    <row r="1054" spans="1:17">
      <c r="A1054" t="s">
        <v>968</v>
      </c>
      <c r="B1054">
        <v>100000</v>
      </c>
      <c r="C1054">
        <v>34.261024999999997</v>
      </c>
      <c r="D1054">
        <v>-90.547898000000004</v>
      </c>
      <c r="E1054">
        <v>53</v>
      </c>
      <c r="F1054" s="1">
        <v>43221</v>
      </c>
      <c r="G1054" s="1">
        <v>43373</v>
      </c>
      <c r="H1054">
        <v>0</v>
      </c>
      <c r="I1054">
        <v>0</v>
      </c>
      <c r="J1054">
        <v>0</v>
      </c>
      <c r="K1054">
        <v>0</v>
      </c>
      <c r="L1054">
        <v>4</v>
      </c>
      <c r="M1054">
        <v>0.65</v>
      </c>
      <c r="N1054">
        <v>0.5</v>
      </c>
      <c r="O1054">
        <v>0</v>
      </c>
      <c r="P1054">
        <v>1</v>
      </c>
      <c r="Q1054">
        <v>96.5</v>
      </c>
    </row>
    <row r="1055" spans="1:17">
      <c r="A1055" t="s">
        <v>969</v>
      </c>
      <c r="B1055">
        <v>100000</v>
      </c>
      <c r="C1055">
        <v>34.261024999999997</v>
      </c>
      <c r="D1055">
        <v>-90.547898000000004</v>
      </c>
      <c r="E1055">
        <v>53</v>
      </c>
      <c r="F1055" s="1">
        <v>43221</v>
      </c>
      <c r="G1055" s="1">
        <v>43373</v>
      </c>
      <c r="H1055">
        <v>0</v>
      </c>
      <c r="I1055">
        <v>0</v>
      </c>
      <c r="J1055">
        <v>0</v>
      </c>
      <c r="K1055">
        <v>0</v>
      </c>
      <c r="L1055">
        <v>4</v>
      </c>
      <c r="M1055">
        <v>0.65</v>
      </c>
      <c r="N1055">
        <v>0.5</v>
      </c>
      <c r="O1055">
        <v>0</v>
      </c>
      <c r="P1055">
        <v>1</v>
      </c>
      <c r="Q1055">
        <v>96.5</v>
      </c>
    </row>
    <row r="1056" spans="1:17">
      <c r="A1056" t="s">
        <v>970</v>
      </c>
      <c r="B1056">
        <v>100000</v>
      </c>
      <c r="C1056">
        <v>34.261024999999997</v>
      </c>
      <c r="D1056">
        <v>-90.547898000000004</v>
      </c>
      <c r="E1056">
        <v>53</v>
      </c>
      <c r="F1056" s="1">
        <v>43221</v>
      </c>
      <c r="G1056" s="1">
        <v>43373</v>
      </c>
      <c r="H1056">
        <v>0</v>
      </c>
      <c r="I1056">
        <v>0</v>
      </c>
      <c r="J1056">
        <v>0</v>
      </c>
      <c r="K1056">
        <v>0</v>
      </c>
      <c r="L1056">
        <v>4</v>
      </c>
      <c r="M1056">
        <v>0.65</v>
      </c>
      <c r="N1056">
        <v>0.5</v>
      </c>
      <c r="O1056">
        <v>0</v>
      </c>
      <c r="P1056">
        <v>1</v>
      </c>
      <c r="Q1056">
        <v>96.5</v>
      </c>
    </row>
    <row r="1057" spans="1:17">
      <c r="A1057" t="s">
        <v>971</v>
      </c>
      <c r="B1057">
        <v>100000</v>
      </c>
      <c r="C1057">
        <v>34.261024999999997</v>
      </c>
      <c r="D1057">
        <v>-90.547898000000004</v>
      </c>
      <c r="E1057">
        <v>53</v>
      </c>
      <c r="F1057" s="1">
        <v>43221</v>
      </c>
      <c r="G1057" s="1">
        <v>43373</v>
      </c>
      <c r="H1057">
        <v>0</v>
      </c>
      <c r="I1057">
        <v>0</v>
      </c>
      <c r="J1057">
        <v>0</v>
      </c>
      <c r="K1057">
        <v>0</v>
      </c>
      <c r="L1057">
        <v>4</v>
      </c>
      <c r="M1057">
        <v>0.65</v>
      </c>
      <c r="N1057">
        <v>0.5</v>
      </c>
      <c r="O1057">
        <v>0</v>
      </c>
      <c r="P1057">
        <v>1</v>
      </c>
      <c r="Q1057">
        <v>96.5</v>
      </c>
    </row>
    <row r="1058" spans="1:17">
      <c r="A1058" t="s">
        <v>972</v>
      </c>
      <c r="B1058">
        <v>100000</v>
      </c>
      <c r="C1058">
        <v>34.261024999999997</v>
      </c>
      <c r="D1058">
        <v>-90.547898000000004</v>
      </c>
      <c r="E1058">
        <v>53</v>
      </c>
      <c r="F1058" s="1">
        <v>43221</v>
      </c>
      <c r="G1058" s="1">
        <v>43373</v>
      </c>
      <c r="H1058">
        <v>0</v>
      </c>
      <c r="I1058">
        <v>0</v>
      </c>
      <c r="J1058">
        <v>0</v>
      </c>
      <c r="K1058">
        <v>0</v>
      </c>
      <c r="L1058">
        <v>4</v>
      </c>
      <c r="M1058">
        <v>0.65</v>
      </c>
      <c r="N1058">
        <v>0.5</v>
      </c>
      <c r="O1058">
        <v>0</v>
      </c>
      <c r="P1058">
        <v>1</v>
      </c>
      <c r="Q1058">
        <v>96.5</v>
      </c>
    </row>
    <row r="1059" spans="1:17">
      <c r="A1059" t="s">
        <v>973</v>
      </c>
      <c r="B1059">
        <v>100000</v>
      </c>
      <c r="C1059">
        <v>34.261024999999997</v>
      </c>
      <c r="D1059">
        <v>-90.547898000000004</v>
      </c>
      <c r="E1059">
        <v>53</v>
      </c>
      <c r="F1059" s="1">
        <v>43221</v>
      </c>
      <c r="G1059" s="1">
        <v>43373</v>
      </c>
      <c r="H1059">
        <v>0</v>
      </c>
      <c r="I1059">
        <v>0</v>
      </c>
      <c r="J1059">
        <v>0</v>
      </c>
      <c r="K1059">
        <v>0</v>
      </c>
      <c r="L1059">
        <v>4</v>
      </c>
      <c r="M1059">
        <v>0.65</v>
      </c>
      <c r="N1059">
        <v>0.5</v>
      </c>
      <c r="O1059">
        <v>0</v>
      </c>
      <c r="P1059">
        <v>1</v>
      </c>
      <c r="Q1059">
        <v>96.5</v>
      </c>
    </row>
    <row r="1060" spans="1:17">
      <c r="A1060" t="s">
        <v>974</v>
      </c>
      <c r="B1060">
        <v>100000</v>
      </c>
      <c r="C1060">
        <v>34.261024999999997</v>
      </c>
      <c r="D1060">
        <v>-90.547898000000004</v>
      </c>
      <c r="E1060">
        <v>53</v>
      </c>
      <c r="F1060" s="1">
        <v>43586</v>
      </c>
      <c r="G1060" s="1">
        <v>43738</v>
      </c>
      <c r="H1060">
        <v>0</v>
      </c>
      <c r="I1060">
        <v>0</v>
      </c>
      <c r="J1060">
        <v>0</v>
      </c>
      <c r="K1060">
        <v>0</v>
      </c>
      <c r="L1060">
        <v>4</v>
      </c>
      <c r="M1060">
        <v>0.65</v>
      </c>
      <c r="N1060">
        <v>0.5</v>
      </c>
      <c r="O1060">
        <v>0</v>
      </c>
      <c r="P1060">
        <v>1</v>
      </c>
      <c r="Q1060">
        <v>96.5</v>
      </c>
    </row>
    <row r="1061" spans="1:17">
      <c r="A1061" t="s">
        <v>975</v>
      </c>
      <c r="B1061">
        <v>100000</v>
      </c>
      <c r="C1061">
        <v>34.261024999999997</v>
      </c>
      <c r="D1061">
        <v>-90.547898000000004</v>
      </c>
      <c r="E1061">
        <v>53</v>
      </c>
      <c r="F1061" s="1">
        <v>43586</v>
      </c>
      <c r="G1061" s="1">
        <v>43738</v>
      </c>
      <c r="H1061">
        <v>0</v>
      </c>
      <c r="I1061">
        <v>0</v>
      </c>
      <c r="J1061">
        <v>0</v>
      </c>
      <c r="K1061">
        <v>0</v>
      </c>
      <c r="L1061">
        <v>4</v>
      </c>
      <c r="M1061">
        <v>0.65</v>
      </c>
      <c r="N1061">
        <v>0.5</v>
      </c>
      <c r="O1061">
        <v>0</v>
      </c>
      <c r="P1061">
        <v>1</v>
      </c>
      <c r="Q1061">
        <v>96.5</v>
      </c>
    </row>
    <row r="1062" spans="1:17">
      <c r="A1062" t="s">
        <v>976</v>
      </c>
      <c r="B1062">
        <v>100000</v>
      </c>
      <c r="C1062">
        <v>34.261024999999997</v>
      </c>
      <c r="D1062">
        <v>-90.547898000000004</v>
      </c>
      <c r="E1062">
        <v>53</v>
      </c>
      <c r="F1062" s="1">
        <v>43586</v>
      </c>
      <c r="G1062" s="1">
        <v>43738</v>
      </c>
      <c r="H1062">
        <v>0</v>
      </c>
      <c r="I1062">
        <v>0</v>
      </c>
      <c r="J1062">
        <v>0</v>
      </c>
      <c r="K1062">
        <v>0</v>
      </c>
      <c r="L1062">
        <v>4</v>
      </c>
      <c r="M1062">
        <v>0.65</v>
      </c>
      <c r="N1062">
        <v>0.5</v>
      </c>
      <c r="O1062">
        <v>0</v>
      </c>
      <c r="P1062">
        <v>1</v>
      </c>
      <c r="Q1062">
        <v>96.5</v>
      </c>
    </row>
    <row r="1063" spans="1:17">
      <c r="A1063" t="s">
        <v>977</v>
      </c>
      <c r="B1063">
        <v>100000</v>
      </c>
      <c r="C1063">
        <v>34.261024999999997</v>
      </c>
      <c r="D1063">
        <v>-90.547898000000004</v>
      </c>
      <c r="E1063">
        <v>53</v>
      </c>
      <c r="F1063" s="1">
        <v>43586</v>
      </c>
      <c r="G1063" s="1">
        <v>43738</v>
      </c>
      <c r="H1063">
        <v>0</v>
      </c>
      <c r="I1063">
        <v>0</v>
      </c>
      <c r="J1063">
        <v>0</v>
      </c>
      <c r="K1063">
        <v>0</v>
      </c>
      <c r="L1063">
        <v>4</v>
      </c>
      <c r="M1063">
        <v>0.65</v>
      </c>
      <c r="N1063">
        <v>0.5</v>
      </c>
      <c r="O1063">
        <v>0</v>
      </c>
      <c r="P1063">
        <v>1</v>
      </c>
      <c r="Q1063">
        <v>96.5</v>
      </c>
    </row>
    <row r="1064" spans="1:17">
      <c r="A1064" t="s">
        <v>978</v>
      </c>
      <c r="B1064">
        <v>100000</v>
      </c>
      <c r="C1064">
        <v>34.261024999999997</v>
      </c>
      <c r="D1064">
        <v>-90.547898000000004</v>
      </c>
      <c r="E1064">
        <v>53</v>
      </c>
      <c r="F1064" s="1">
        <v>43586</v>
      </c>
      <c r="G1064" s="1">
        <v>43738</v>
      </c>
      <c r="H1064">
        <v>0</v>
      </c>
      <c r="I1064">
        <v>0</v>
      </c>
      <c r="J1064">
        <v>0</v>
      </c>
      <c r="K1064">
        <v>0</v>
      </c>
      <c r="L1064">
        <v>4</v>
      </c>
      <c r="M1064">
        <v>0.65</v>
      </c>
      <c r="N1064">
        <v>0.5</v>
      </c>
      <c r="O1064">
        <v>0</v>
      </c>
      <c r="P1064">
        <v>1</v>
      </c>
      <c r="Q1064">
        <v>96.5</v>
      </c>
    </row>
    <row r="1065" spans="1:17">
      <c r="A1065" t="s">
        <v>979</v>
      </c>
      <c r="B1065">
        <v>100000</v>
      </c>
      <c r="C1065">
        <v>34.261024999999997</v>
      </c>
      <c r="D1065">
        <v>-90.547898000000004</v>
      </c>
      <c r="E1065">
        <v>53</v>
      </c>
      <c r="F1065" s="1">
        <v>43586</v>
      </c>
      <c r="G1065" s="1">
        <v>43738</v>
      </c>
      <c r="H1065">
        <v>0</v>
      </c>
      <c r="I1065">
        <v>0</v>
      </c>
      <c r="J1065">
        <v>0</v>
      </c>
      <c r="K1065">
        <v>0</v>
      </c>
      <c r="L1065">
        <v>4</v>
      </c>
      <c r="M1065">
        <v>0.65</v>
      </c>
      <c r="N1065">
        <v>0.5</v>
      </c>
      <c r="O1065">
        <v>0</v>
      </c>
      <c r="P1065">
        <v>1</v>
      </c>
      <c r="Q1065">
        <v>96.5</v>
      </c>
    </row>
    <row r="1066" spans="1:17">
      <c r="A1066" t="s">
        <v>980</v>
      </c>
      <c r="B1066">
        <v>100000</v>
      </c>
      <c r="C1066">
        <v>34.261024999999997</v>
      </c>
      <c r="D1066">
        <v>-90.547898000000004</v>
      </c>
      <c r="E1066">
        <v>53</v>
      </c>
      <c r="F1066" s="1">
        <v>43586</v>
      </c>
      <c r="G1066" s="1">
        <v>43738</v>
      </c>
      <c r="H1066">
        <v>0</v>
      </c>
      <c r="I1066">
        <v>0</v>
      </c>
      <c r="J1066">
        <v>0</v>
      </c>
      <c r="K1066">
        <v>0</v>
      </c>
      <c r="L1066">
        <v>4</v>
      </c>
      <c r="M1066">
        <v>0.65</v>
      </c>
      <c r="N1066">
        <v>0.5</v>
      </c>
      <c r="O1066">
        <v>0</v>
      </c>
      <c r="P1066">
        <v>1</v>
      </c>
      <c r="Q1066">
        <v>96.5</v>
      </c>
    </row>
    <row r="1067" spans="1:17">
      <c r="A1067" t="s">
        <v>981</v>
      </c>
      <c r="B1067">
        <v>100000</v>
      </c>
      <c r="C1067">
        <v>34.261024999999997</v>
      </c>
      <c r="D1067">
        <v>-90.547898000000004</v>
      </c>
      <c r="E1067">
        <v>53</v>
      </c>
      <c r="F1067" s="1">
        <v>43586</v>
      </c>
      <c r="G1067" s="1">
        <v>43738</v>
      </c>
      <c r="H1067">
        <v>0</v>
      </c>
      <c r="I1067">
        <v>0</v>
      </c>
      <c r="J1067">
        <v>0</v>
      </c>
      <c r="K1067">
        <v>0</v>
      </c>
      <c r="L1067">
        <v>4</v>
      </c>
      <c r="M1067">
        <v>0.65</v>
      </c>
      <c r="N1067">
        <v>0.5</v>
      </c>
      <c r="O1067">
        <v>0</v>
      </c>
      <c r="P1067">
        <v>1</v>
      </c>
      <c r="Q1067">
        <v>96.5</v>
      </c>
    </row>
    <row r="1068" spans="1:17">
      <c r="A1068" t="s">
        <v>982</v>
      </c>
      <c r="B1068">
        <v>100000</v>
      </c>
      <c r="C1068">
        <v>34.261024999999997</v>
      </c>
      <c r="D1068">
        <v>-90.547898000000004</v>
      </c>
      <c r="E1068">
        <v>53</v>
      </c>
      <c r="F1068" s="1">
        <v>43586</v>
      </c>
      <c r="G1068" s="1">
        <v>43738</v>
      </c>
      <c r="H1068">
        <v>0</v>
      </c>
      <c r="I1068">
        <v>0</v>
      </c>
      <c r="J1068">
        <v>0</v>
      </c>
      <c r="K1068">
        <v>0</v>
      </c>
      <c r="L1068">
        <v>4</v>
      </c>
      <c r="M1068">
        <v>0.65</v>
      </c>
      <c r="N1068">
        <v>0.5</v>
      </c>
      <c r="O1068">
        <v>0</v>
      </c>
      <c r="P1068">
        <v>1</v>
      </c>
      <c r="Q1068">
        <v>96.5</v>
      </c>
    </row>
    <row r="1069" spans="1:17">
      <c r="A1069" t="s">
        <v>983</v>
      </c>
      <c r="B1069">
        <v>100000</v>
      </c>
      <c r="C1069">
        <v>34.261024999999997</v>
      </c>
      <c r="D1069">
        <v>-90.547898000000004</v>
      </c>
      <c r="E1069">
        <v>53</v>
      </c>
      <c r="F1069" s="1">
        <v>43586</v>
      </c>
      <c r="G1069" s="1">
        <v>43738</v>
      </c>
      <c r="H1069">
        <v>0</v>
      </c>
      <c r="I1069">
        <v>0</v>
      </c>
      <c r="J1069">
        <v>0</v>
      </c>
      <c r="K1069">
        <v>0</v>
      </c>
      <c r="L1069">
        <v>4</v>
      </c>
      <c r="M1069">
        <v>0.65</v>
      </c>
      <c r="N1069">
        <v>0.5</v>
      </c>
      <c r="O1069">
        <v>0</v>
      </c>
      <c r="P1069">
        <v>1</v>
      </c>
      <c r="Q1069">
        <v>96.5</v>
      </c>
    </row>
    <row r="1070" spans="1:17">
      <c r="A1070" t="s">
        <v>984</v>
      </c>
      <c r="B1070">
        <v>100000</v>
      </c>
      <c r="C1070">
        <v>34.261024999999997</v>
      </c>
      <c r="D1070">
        <v>-90.547898000000004</v>
      </c>
      <c r="E1070">
        <v>53</v>
      </c>
      <c r="F1070" s="1">
        <v>43586</v>
      </c>
      <c r="G1070" s="1">
        <v>43738</v>
      </c>
      <c r="H1070">
        <v>0</v>
      </c>
      <c r="I1070">
        <v>0</v>
      </c>
      <c r="J1070">
        <v>0</v>
      </c>
      <c r="K1070">
        <v>0</v>
      </c>
      <c r="L1070">
        <v>4</v>
      </c>
      <c r="M1070">
        <v>0.65</v>
      </c>
      <c r="N1070">
        <v>0.5</v>
      </c>
      <c r="O1070">
        <v>0</v>
      </c>
      <c r="P1070">
        <v>1</v>
      </c>
      <c r="Q1070">
        <v>96.5</v>
      </c>
    </row>
    <row r="1071" spans="1:17">
      <c r="A1071" t="s">
        <v>985</v>
      </c>
      <c r="B1071">
        <v>100000</v>
      </c>
      <c r="C1071">
        <v>34.261024999999997</v>
      </c>
      <c r="D1071">
        <v>-90.547898000000004</v>
      </c>
      <c r="E1071">
        <v>53</v>
      </c>
      <c r="F1071" s="1">
        <v>43586</v>
      </c>
      <c r="G1071" s="1">
        <v>43738</v>
      </c>
      <c r="H1071">
        <v>0</v>
      </c>
      <c r="I1071">
        <v>0</v>
      </c>
      <c r="J1071">
        <v>0</v>
      </c>
      <c r="K1071">
        <v>0</v>
      </c>
      <c r="L1071">
        <v>4</v>
      </c>
      <c r="M1071">
        <v>0.65</v>
      </c>
      <c r="N1071">
        <v>0.5</v>
      </c>
      <c r="O1071">
        <v>0</v>
      </c>
      <c r="P1071">
        <v>1</v>
      </c>
      <c r="Q1071">
        <v>96.5</v>
      </c>
    </row>
    <row r="1072" spans="1:17">
      <c r="A1072" t="s">
        <v>986</v>
      </c>
      <c r="B1072">
        <v>100000</v>
      </c>
      <c r="C1072">
        <v>34.261024999999997</v>
      </c>
      <c r="D1072">
        <v>-90.547898000000004</v>
      </c>
      <c r="E1072">
        <v>53</v>
      </c>
      <c r="F1072" s="1">
        <v>43586</v>
      </c>
      <c r="G1072" s="1">
        <v>43738</v>
      </c>
      <c r="H1072">
        <v>0</v>
      </c>
      <c r="I1072">
        <v>0</v>
      </c>
      <c r="J1072">
        <v>0</v>
      </c>
      <c r="K1072">
        <v>0</v>
      </c>
      <c r="L1072">
        <v>4</v>
      </c>
      <c r="M1072">
        <v>0.65</v>
      </c>
      <c r="N1072">
        <v>0.5</v>
      </c>
      <c r="O1072">
        <v>0</v>
      </c>
      <c r="P1072">
        <v>1</v>
      </c>
      <c r="Q1072">
        <v>96.5</v>
      </c>
    </row>
    <row r="1073" spans="1:17">
      <c r="A1073" t="s">
        <v>987</v>
      </c>
      <c r="B1073">
        <v>100000</v>
      </c>
      <c r="C1073">
        <v>34.261024999999997</v>
      </c>
      <c r="D1073">
        <v>-90.547898000000004</v>
      </c>
      <c r="E1073">
        <v>53</v>
      </c>
      <c r="F1073" s="1">
        <v>43586</v>
      </c>
      <c r="G1073" s="1">
        <v>43738</v>
      </c>
      <c r="H1073">
        <v>0</v>
      </c>
      <c r="I1073">
        <v>0</v>
      </c>
      <c r="J1073">
        <v>0</v>
      </c>
      <c r="K1073">
        <v>0</v>
      </c>
      <c r="L1073">
        <v>4</v>
      </c>
      <c r="M1073">
        <v>0.65</v>
      </c>
      <c r="N1073">
        <v>0.5</v>
      </c>
      <c r="O1073">
        <v>0</v>
      </c>
      <c r="P1073">
        <v>1</v>
      </c>
      <c r="Q1073">
        <v>96.5</v>
      </c>
    </row>
    <row r="1074" spans="1:17">
      <c r="A1074" t="s">
        <v>988</v>
      </c>
      <c r="B1074">
        <v>100000</v>
      </c>
      <c r="C1074">
        <v>34.261024999999997</v>
      </c>
      <c r="D1074">
        <v>-90.547898000000004</v>
      </c>
      <c r="E1074">
        <v>53</v>
      </c>
      <c r="F1074" s="1">
        <v>43586</v>
      </c>
      <c r="G1074" s="1">
        <v>43738</v>
      </c>
      <c r="H1074">
        <v>0</v>
      </c>
      <c r="I1074">
        <v>0</v>
      </c>
      <c r="J1074">
        <v>0</v>
      </c>
      <c r="K1074">
        <v>0</v>
      </c>
      <c r="L1074">
        <v>4</v>
      </c>
      <c r="M1074">
        <v>0.65</v>
      </c>
      <c r="N1074">
        <v>0.5</v>
      </c>
      <c r="O1074">
        <v>0</v>
      </c>
      <c r="P1074">
        <v>1</v>
      </c>
      <c r="Q1074">
        <v>96.5</v>
      </c>
    </row>
    <row r="1075" spans="1:17">
      <c r="A1075" t="s">
        <v>989</v>
      </c>
      <c r="B1075">
        <v>100000</v>
      </c>
      <c r="C1075">
        <v>34.261024999999997</v>
      </c>
      <c r="D1075">
        <v>-90.547898000000004</v>
      </c>
      <c r="E1075">
        <v>53</v>
      </c>
      <c r="F1075" s="1">
        <v>43586</v>
      </c>
      <c r="G1075" s="1">
        <v>43738</v>
      </c>
      <c r="H1075">
        <v>0</v>
      </c>
      <c r="I1075">
        <v>0</v>
      </c>
      <c r="J1075">
        <v>0</v>
      </c>
      <c r="K1075">
        <v>0</v>
      </c>
      <c r="L1075">
        <v>4</v>
      </c>
      <c r="M1075">
        <v>0.65</v>
      </c>
      <c r="N1075">
        <v>0.5</v>
      </c>
      <c r="O1075">
        <v>0</v>
      </c>
      <c r="P1075">
        <v>1</v>
      </c>
      <c r="Q1075">
        <v>96.5</v>
      </c>
    </row>
    <row r="1076" spans="1:17">
      <c r="A1076" t="s">
        <v>990</v>
      </c>
      <c r="B1076">
        <v>100000</v>
      </c>
      <c r="C1076">
        <v>34.261024999999997</v>
      </c>
      <c r="D1076">
        <v>-90.547898000000004</v>
      </c>
      <c r="E1076">
        <v>53</v>
      </c>
      <c r="F1076" s="1">
        <v>43586</v>
      </c>
      <c r="G1076" s="1">
        <v>43738</v>
      </c>
      <c r="H1076">
        <v>0</v>
      </c>
      <c r="I1076">
        <v>0</v>
      </c>
      <c r="J1076">
        <v>0</v>
      </c>
      <c r="K1076">
        <v>0</v>
      </c>
      <c r="L1076">
        <v>4</v>
      </c>
      <c r="M1076">
        <v>0.65</v>
      </c>
      <c r="N1076">
        <v>0.5</v>
      </c>
      <c r="O1076">
        <v>0</v>
      </c>
      <c r="P1076">
        <v>1</v>
      </c>
      <c r="Q1076">
        <v>96.5</v>
      </c>
    </row>
    <row r="1077" spans="1:17">
      <c r="A1077" t="s">
        <v>991</v>
      </c>
      <c r="B1077">
        <v>100000</v>
      </c>
      <c r="C1077">
        <v>34.261024999999997</v>
      </c>
      <c r="D1077">
        <v>-90.547898000000004</v>
      </c>
      <c r="E1077">
        <v>53</v>
      </c>
      <c r="F1077" s="1">
        <v>43586</v>
      </c>
      <c r="G1077" s="1">
        <v>43738</v>
      </c>
      <c r="H1077">
        <v>0</v>
      </c>
      <c r="I1077">
        <v>0</v>
      </c>
      <c r="J1077">
        <v>0</v>
      </c>
      <c r="K1077">
        <v>0</v>
      </c>
      <c r="L1077">
        <v>4</v>
      </c>
      <c r="M1077">
        <v>0.65</v>
      </c>
      <c r="N1077">
        <v>0.5</v>
      </c>
      <c r="O1077">
        <v>0</v>
      </c>
      <c r="P1077">
        <v>1</v>
      </c>
      <c r="Q1077">
        <v>96.5</v>
      </c>
    </row>
    <row r="1078" spans="1:17">
      <c r="A1078" t="s">
        <v>992</v>
      </c>
      <c r="B1078">
        <v>100000</v>
      </c>
      <c r="C1078">
        <v>34.261024999999997</v>
      </c>
      <c r="D1078">
        <v>-90.547898000000004</v>
      </c>
      <c r="E1078">
        <v>53</v>
      </c>
      <c r="F1078" s="1">
        <v>43586</v>
      </c>
      <c r="G1078" s="1">
        <v>43738</v>
      </c>
      <c r="H1078">
        <v>0</v>
      </c>
      <c r="I1078">
        <v>0</v>
      </c>
      <c r="J1078">
        <v>0</v>
      </c>
      <c r="K1078">
        <v>0</v>
      </c>
      <c r="L1078">
        <v>4</v>
      </c>
      <c r="M1078">
        <v>0.65</v>
      </c>
      <c r="N1078">
        <v>0.5</v>
      </c>
      <c r="O1078">
        <v>0</v>
      </c>
      <c r="P1078">
        <v>1</v>
      </c>
      <c r="Q1078">
        <v>96.5</v>
      </c>
    </row>
    <row r="1079" spans="1:17">
      <c r="A1079" t="s">
        <v>993</v>
      </c>
      <c r="B1079">
        <v>100000</v>
      </c>
      <c r="C1079">
        <v>34.261024999999997</v>
      </c>
      <c r="D1079">
        <v>-90.547898000000004</v>
      </c>
      <c r="E1079">
        <v>53</v>
      </c>
      <c r="F1079" s="1">
        <v>43586</v>
      </c>
      <c r="G1079" s="1">
        <v>43738</v>
      </c>
      <c r="H1079">
        <v>0</v>
      </c>
      <c r="I1079">
        <v>0</v>
      </c>
      <c r="J1079">
        <v>0</v>
      </c>
      <c r="K1079">
        <v>0</v>
      </c>
      <c r="L1079">
        <v>4</v>
      </c>
      <c r="M1079">
        <v>0.65</v>
      </c>
      <c r="N1079">
        <v>0.5</v>
      </c>
      <c r="O1079">
        <v>0</v>
      </c>
      <c r="P1079">
        <v>1</v>
      </c>
      <c r="Q1079">
        <v>96.5</v>
      </c>
    </row>
    <row r="1080" spans="1:17">
      <c r="A1080" t="s">
        <v>994</v>
      </c>
      <c r="B1080">
        <v>100000</v>
      </c>
      <c r="C1080">
        <v>34.261024999999997</v>
      </c>
      <c r="D1080">
        <v>-90.547898000000004</v>
      </c>
      <c r="E1080">
        <v>53</v>
      </c>
      <c r="F1080" s="1">
        <v>43586</v>
      </c>
      <c r="G1080" s="1">
        <v>43738</v>
      </c>
      <c r="H1080">
        <v>0</v>
      </c>
      <c r="I1080">
        <v>0</v>
      </c>
      <c r="J1080">
        <v>0</v>
      </c>
      <c r="K1080">
        <v>0</v>
      </c>
      <c r="L1080">
        <v>4</v>
      </c>
      <c r="M1080">
        <v>0.65</v>
      </c>
      <c r="N1080">
        <v>0.5</v>
      </c>
      <c r="O1080">
        <v>0</v>
      </c>
      <c r="P1080">
        <v>1</v>
      </c>
      <c r="Q1080">
        <v>96.5</v>
      </c>
    </row>
    <row r="1081" spans="1:17">
      <c r="A1081" t="s">
        <v>995</v>
      </c>
      <c r="B1081">
        <v>100000</v>
      </c>
      <c r="C1081">
        <v>34.261024999999997</v>
      </c>
      <c r="D1081">
        <v>-90.547898000000004</v>
      </c>
      <c r="E1081">
        <v>53</v>
      </c>
      <c r="F1081" s="1">
        <v>43586</v>
      </c>
      <c r="G1081" s="1">
        <v>43738</v>
      </c>
      <c r="H1081">
        <v>0</v>
      </c>
      <c r="I1081">
        <v>0</v>
      </c>
      <c r="J1081">
        <v>0</v>
      </c>
      <c r="K1081">
        <v>0</v>
      </c>
      <c r="L1081">
        <v>4</v>
      </c>
      <c r="M1081">
        <v>0.65</v>
      </c>
      <c r="N1081">
        <v>0.5</v>
      </c>
      <c r="O1081">
        <v>0</v>
      </c>
      <c r="P1081">
        <v>1</v>
      </c>
      <c r="Q1081">
        <v>96.5</v>
      </c>
    </row>
    <row r="1082" spans="1:17">
      <c r="A1082" t="s">
        <v>996</v>
      </c>
      <c r="B1082">
        <v>100000</v>
      </c>
      <c r="C1082">
        <v>34.261024999999997</v>
      </c>
      <c r="D1082">
        <v>-90.547898000000004</v>
      </c>
      <c r="E1082">
        <v>53</v>
      </c>
      <c r="F1082" s="1">
        <v>43586</v>
      </c>
      <c r="G1082" s="1">
        <v>43738</v>
      </c>
      <c r="H1082">
        <v>0</v>
      </c>
      <c r="I1082">
        <v>0</v>
      </c>
      <c r="J1082">
        <v>0</v>
      </c>
      <c r="K1082">
        <v>0</v>
      </c>
      <c r="L1082">
        <v>4</v>
      </c>
      <c r="M1082">
        <v>0.65</v>
      </c>
      <c r="N1082">
        <v>0.5</v>
      </c>
      <c r="O1082">
        <v>0</v>
      </c>
      <c r="P1082">
        <v>1</v>
      </c>
      <c r="Q1082">
        <v>96.5</v>
      </c>
    </row>
    <row r="1083" spans="1:17">
      <c r="A1083" t="s">
        <v>997</v>
      </c>
      <c r="B1083">
        <v>100000</v>
      </c>
      <c r="C1083">
        <v>34.261024999999997</v>
      </c>
      <c r="D1083">
        <v>-90.547898000000004</v>
      </c>
      <c r="E1083">
        <v>53</v>
      </c>
      <c r="F1083" s="1">
        <v>43586</v>
      </c>
      <c r="G1083" s="1">
        <v>43738</v>
      </c>
      <c r="H1083">
        <v>0</v>
      </c>
      <c r="I1083">
        <v>0</v>
      </c>
      <c r="J1083">
        <v>0</v>
      </c>
      <c r="K1083">
        <v>0</v>
      </c>
      <c r="L1083">
        <v>4</v>
      </c>
      <c r="M1083">
        <v>0.65</v>
      </c>
      <c r="N1083">
        <v>0.5</v>
      </c>
      <c r="O1083">
        <v>0</v>
      </c>
      <c r="P1083">
        <v>1</v>
      </c>
      <c r="Q1083">
        <v>96.5</v>
      </c>
    </row>
    <row r="1084" spans="1:17">
      <c r="A1084" t="s">
        <v>998</v>
      </c>
      <c r="B1084">
        <v>100000</v>
      </c>
      <c r="C1084">
        <v>34.261024999999997</v>
      </c>
      <c r="D1084">
        <v>-90.547898000000004</v>
      </c>
      <c r="E1084">
        <v>53</v>
      </c>
      <c r="F1084" s="1">
        <v>43952</v>
      </c>
      <c r="G1084" s="1">
        <v>44104</v>
      </c>
      <c r="H1084">
        <v>0</v>
      </c>
      <c r="I1084">
        <v>0</v>
      </c>
      <c r="J1084">
        <v>0</v>
      </c>
      <c r="K1084">
        <v>0</v>
      </c>
      <c r="L1084">
        <v>4</v>
      </c>
      <c r="M1084">
        <v>0.65</v>
      </c>
      <c r="N1084">
        <v>0.5</v>
      </c>
      <c r="O1084">
        <v>0</v>
      </c>
      <c r="P1084">
        <v>1</v>
      </c>
      <c r="Q1084">
        <v>96.5</v>
      </c>
    </row>
    <row r="1085" spans="1:17">
      <c r="A1085" t="s">
        <v>999</v>
      </c>
      <c r="B1085">
        <v>100000</v>
      </c>
      <c r="C1085">
        <v>34.261024999999997</v>
      </c>
      <c r="D1085">
        <v>-90.547898000000004</v>
      </c>
      <c r="E1085">
        <v>53</v>
      </c>
      <c r="F1085" s="1">
        <v>43952</v>
      </c>
      <c r="G1085" s="1">
        <v>44104</v>
      </c>
      <c r="H1085">
        <v>0</v>
      </c>
      <c r="I1085">
        <v>0</v>
      </c>
      <c r="J1085">
        <v>0</v>
      </c>
      <c r="K1085">
        <v>0</v>
      </c>
      <c r="L1085">
        <v>4</v>
      </c>
      <c r="M1085">
        <v>0.65</v>
      </c>
      <c r="N1085">
        <v>0.5</v>
      </c>
      <c r="O1085">
        <v>0</v>
      </c>
      <c r="P1085">
        <v>1</v>
      </c>
      <c r="Q1085">
        <v>96.5</v>
      </c>
    </row>
    <row r="1086" spans="1:17">
      <c r="A1086" t="s">
        <v>1000</v>
      </c>
      <c r="B1086">
        <v>100000</v>
      </c>
      <c r="C1086">
        <v>34.261024999999997</v>
      </c>
      <c r="D1086">
        <v>-90.547898000000004</v>
      </c>
      <c r="E1086">
        <v>53</v>
      </c>
      <c r="F1086" s="1">
        <v>43952</v>
      </c>
      <c r="G1086" s="1">
        <v>44104</v>
      </c>
      <c r="H1086">
        <v>0</v>
      </c>
      <c r="I1086">
        <v>0</v>
      </c>
      <c r="J1086">
        <v>0</v>
      </c>
      <c r="K1086">
        <v>0</v>
      </c>
      <c r="L1086">
        <v>4</v>
      </c>
      <c r="M1086">
        <v>0.65</v>
      </c>
      <c r="N1086">
        <v>0.5</v>
      </c>
      <c r="O1086">
        <v>0</v>
      </c>
      <c r="P1086">
        <v>1</v>
      </c>
      <c r="Q1086">
        <v>96.5</v>
      </c>
    </row>
    <row r="1087" spans="1:17">
      <c r="A1087" t="s">
        <v>1001</v>
      </c>
      <c r="B1087">
        <v>100000</v>
      </c>
      <c r="C1087">
        <v>34.261024999999997</v>
      </c>
      <c r="D1087">
        <v>-90.547898000000004</v>
      </c>
      <c r="E1087">
        <v>53</v>
      </c>
      <c r="F1087" s="1">
        <v>43952</v>
      </c>
      <c r="G1087" s="1">
        <v>44104</v>
      </c>
      <c r="H1087">
        <v>0</v>
      </c>
      <c r="I1087">
        <v>0</v>
      </c>
      <c r="J1087">
        <v>0</v>
      </c>
      <c r="K1087">
        <v>0</v>
      </c>
      <c r="L1087">
        <v>4</v>
      </c>
      <c r="M1087">
        <v>0.65</v>
      </c>
      <c r="N1087">
        <v>0.5</v>
      </c>
      <c r="O1087">
        <v>0</v>
      </c>
      <c r="P1087">
        <v>1</v>
      </c>
      <c r="Q1087">
        <v>96.5</v>
      </c>
    </row>
    <row r="1088" spans="1:17">
      <c r="A1088" t="s">
        <v>1002</v>
      </c>
      <c r="B1088">
        <v>100000</v>
      </c>
      <c r="C1088">
        <v>34.261024999999997</v>
      </c>
      <c r="D1088">
        <v>-90.547898000000004</v>
      </c>
      <c r="E1088">
        <v>53</v>
      </c>
      <c r="F1088" s="1">
        <v>43952</v>
      </c>
      <c r="G1088" s="1">
        <v>44104</v>
      </c>
      <c r="H1088">
        <v>0</v>
      </c>
      <c r="I1088">
        <v>0</v>
      </c>
      <c r="J1088">
        <v>0</v>
      </c>
      <c r="K1088">
        <v>0</v>
      </c>
      <c r="L1088">
        <v>4</v>
      </c>
      <c r="M1088">
        <v>0.65</v>
      </c>
      <c r="N1088">
        <v>0.5</v>
      </c>
      <c r="O1088">
        <v>0</v>
      </c>
      <c r="P1088">
        <v>1</v>
      </c>
      <c r="Q1088">
        <v>96.5</v>
      </c>
    </row>
    <row r="1089" spans="1:17">
      <c r="A1089" t="s">
        <v>1003</v>
      </c>
      <c r="B1089">
        <v>100000</v>
      </c>
      <c r="C1089">
        <v>34.261024999999997</v>
      </c>
      <c r="D1089">
        <v>-90.547898000000004</v>
      </c>
      <c r="E1089">
        <v>53</v>
      </c>
      <c r="F1089" s="1">
        <v>43952</v>
      </c>
      <c r="G1089" s="1">
        <v>44104</v>
      </c>
      <c r="H1089">
        <v>0</v>
      </c>
      <c r="I1089">
        <v>0</v>
      </c>
      <c r="J1089">
        <v>0</v>
      </c>
      <c r="K1089">
        <v>0</v>
      </c>
      <c r="L1089">
        <v>4</v>
      </c>
      <c r="M1089">
        <v>0.65</v>
      </c>
      <c r="N1089">
        <v>0.5</v>
      </c>
      <c r="O1089">
        <v>0</v>
      </c>
      <c r="P1089">
        <v>1</v>
      </c>
      <c r="Q1089">
        <v>96.5</v>
      </c>
    </row>
    <row r="1090" spans="1:17">
      <c r="A1090" t="s">
        <v>1004</v>
      </c>
      <c r="B1090">
        <v>100000</v>
      </c>
      <c r="C1090">
        <v>34.261024999999997</v>
      </c>
      <c r="D1090">
        <v>-90.547898000000004</v>
      </c>
      <c r="E1090">
        <v>53</v>
      </c>
      <c r="F1090" s="1">
        <v>43952</v>
      </c>
      <c r="G1090" s="1">
        <v>44104</v>
      </c>
      <c r="H1090">
        <v>0</v>
      </c>
      <c r="I1090">
        <v>0</v>
      </c>
      <c r="J1090">
        <v>0</v>
      </c>
      <c r="K1090">
        <v>0</v>
      </c>
      <c r="L1090">
        <v>4</v>
      </c>
      <c r="M1090">
        <v>0.65</v>
      </c>
      <c r="N1090">
        <v>0.5</v>
      </c>
      <c r="O1090">
        <v>0</v>
      </c>
      <c r="P1090">
        <v>1</v>
      </c>
      <c r="Q1090">
        <v>96.5</v>
      </c>
    </row>
    <row r="1091" spans="1:17">
      <c r="A1091" t="s">
        <v>1005</v>
      </c>
      <c r="B1091">
        <v>100000</v>
      </c>
      <c r="C1091">
        <v>34.261024999999997</v>
      </c>
      <c r="D1091">
        <v>-90.547898000000004</v>
      </c>
      <c r="E1091">
        <v>53</v>
      </c>
      <c r="F1091" s="1">
        <v>43952</v>
      </c>
      <c r="G1091" s="1">
        <v>44104</v>
      </c>
      <c r="H1091">
        <v>0</v>
      </c>
      <c r="I1091">
        <v>0</v>
      </c>
      <c r="J1091">
        <v>0</v>
      </c>
      <c r="K1091">
        <v>0</v>
      </c>
      <c r="L1091">
        <v>4</v>
      </c>
      <c r="M1091">
        <v>0.65</v>
      </c>
      <c r="N1091">
        <v>0.5</v>
      </c>
      <c r="O1091">
        <v>0</v>
      </c>
      <c r="P1091">
        <v>1</v>
      </c>
      <c r="Q1091">
        <v>96.5</v>
      </c>
    </row>
    <row r="1092" spans="1:17">
      <c r="A1092" t="s">
        <v>1006</v>
      </c>
      <c r="B1092">
        <v>100000</v>
      </c>
      <c r="C1092">
        <v>34.261024999999997</v>
      </c>
      <c r="D1092">
        <v>-90.547898000000004</v>
      </c>
      <c r="E1092">
        <v>53</v>
      </c>
      <c r="F1092" s="1">
        <v>43952</v>
      </c>
      <c r="G1092" s="1">
        <v>44104</v>
      </c>
      <c r="H1092">
        <v>0</v>
      </c>
      <c r="I1092">
        <v>0</v>
      </c>
      <c r="J1092">
        <v>0</v>
      </c>
      <c r="K1092">
        <v>0</v>
      </c>
      <c r="L1092">
        <v>4</v>
      </c>
      <c r="M1092">
        <v>0.65</v>
      </c>
      <c r="N1092">
        <v>0.5</v>
      </c>
      <c r="O1092">
        <v>0</v>
      </c>
      <c r="P1092">
        <v>1</v>
      </c>
      <c r="Q1092">
        <v>96.5</v>
      </c>
    </row>
    <row r="1093" spans="1:17">
      <c r="A1093" t="s">
        <v>1007</v>
      </c>
      <c r="B1093">
        <v>100000</v>
      </c>
      <c r="C1093">
        <v>34.261024999999997</v>
      </c>
      <c r="D1093">
        <v>-90.547898000000004</v>
      </c>
      <c r="E1093">
        <v>53</v>
      </c>
      <c r="F1093" s="1">
        <v>43952</v>
      </c>
      <c r="G1093" s="1">
        <v>44104</v>
      </c>
      <c r="H1093">
        <v>0</v>
      </c>
      <c r="I1093">
        <v>0</v>
      </c>
      <c r="J1093">
        <v>0</v>
      </c>
      <c r="K1093">
        <v>0</v>
      </c>
      <c r="L1093">
        <v>4</v>
      </c>
      <c r="M1093">
        <v>0.65</v>
      </c>
      <c r="N1093">
        <v>0.5</v>
      </c>
      <c r="O1093">
        <v>0</v>
      </c>
      <c r="P1093">
        <v>1</v>
      </c>
      <c r="Q1093">
        <v>96.5</v>
      </c>
    </row>
    <row r="1094" spans="1:17">
      <c r="A1094" t="s">
        <v>1008</v>
      </c>
      <c r="B1094">
        <v>100000</v>
      </c>
      <c r="C1094">
        <v>34.261024999999997</v>
      </c>
      <c r="D1094">
        <v>-90.547898000000004</v>
      </c>
      <c r="E1094">
        <v>53</v>
      </c>
      <c r="F1094" s="1">
        <v>43952</v>
      </c>
      <c r="G1094" s="1">
        <v>44104</v>
      </c>
      <c r="H1094">
        <v>0</v>
      </c>
      <c r="I1094">
        <v>0</v>
      </c>
      <c r="J1094">
        <v>0</v>
      </c>
      <c r="K1094">
        <v>0</v>
      </c>
      <c r="L1094">
        <v>4</v>
      </c>
      <c r="M1094">
        <v>0.65</v>
      </c>
      <c r="N1094">
        <v>0.5</v>
      </c>
      <c r="O1094">
        <v>0</v>
      </c>
      <c r="P1094">
        <v>1</v>
      </c>
      <c r="Q1094">
        <v>96.5</v>
      </c>
    </row>
    <row r="1095" spans="1:17">
      <c r="A1095" t="s">
        <v>1009</v>
      </c>
      <c r="B1095">
        <v>100000</v>
      </c>
      <c r="C1095">
        <v>34.261024999999997</v>
      </c>
      <c r="D1095">
        <v>-90.547898000000004</v>
      </c>
      <c r="E1095">
        <v>53</v>
      </c>
      <c r="F1095" s="1">
        <v>43952</v>
      </c>
      <c r="G1095" s="1">
        <v>44104</v>
      </c>
      <c r="H1095">
        <v>0</v>
      </c>
      <c r="I1095">
        <v>0</v>
      </c>
      <c r="J1095">
        <v>0</v>
      </c>
      <c r="K1095">
        <v>0</v>
      </c>
      <c r="L1095">
        <v>4</v>
      </c>
      <c r="M1095">
        <v>0.65</v>
      </c>
      <c r="N1095">
        <v>0.5</v>
      </c>
      <c r="O1095">
        <v>0</v>
      </c>
      <c r="P1095">
        <v>1</v>
      </c>
      <c r="Q1095">
        <v>96.5</v>
      </c>
    </row>
    <row r="1096" spans="1:17">
      <c r="A1096" t="s">
        <v>1010</v>
      </c>
      <c r="B1096">
        <v>100000</v>
      </c>
      <c r="C1096">
        <v>34.261024999999997</v>
      </c>
      <c r="D1096">
        <v>-90.547898000000004</v>
      </c>
      <c r="E1096">
        <v>53</v>
      </c>
      <c r="F1096" s="1">
        <v>43952</v>
      </c>
      <c r="G1096" s="1">
        <v>44104</v>
      </c>
      <c r="H1096">
        <v>0</v>
      </c>
      <c r="I1096">
        <v>0</v>
      </c>
      <c r="J1096">
        <v>0</v>
      </c>
      <c r="K1096">
        <v>0</v>
      </c>
      <c r="L1096">
        <v>4</v>
      </c>
      <c r="M1096">
        <v>0.65</v>
      </c>
      <c r="N1096">
        <v>0.5</v>
      </c>
      <c r="O1096">
        <v>0</v>
      </c>
      <c r="P1096">
        <v>1</v>
      </c>
      <c r="Q1096">
        <v>96.5</v>
      </c>
    </row>
    <row r="1097" spans="1:17">
      <c r="A1097" t="s">
        <v>1011</v>
      </c>
      <c r="B1097">
        <v>100000</v>
      </c>
      <c r="C1097">
        <v>34.261024999999997</v>
      </c>
      <c r="D1097">
        <v>-90.547898000000004</v>
      </c>
      <c r="E1097">
        <v>53</v>
      </c>
      <c r="F1097" s="1">
        <v>43952</v>
      </c>
      <c r="G1097" s="1">
        <v>44104</v>
      </c>
      <c r="H1097">
        <v>0</v>
      </c>
      <c r="I1097">
        <v>0</v>
      </c>
      <c r="J1097">
        <v>0</v>
      </c>
      <c r="K1097">
        <v>0</v>
      </c>
      <c r="L1097">
        <v>4</v>
      </c>
      <c r="M1097">
        <v>0.65</v>
      </c>
      <c r="N1097">
        <v>0.5</v>
      </c>
      <c r="O1097">
        <v>0</v>
      </c>
      <c r="P1097">
        <v>1</v>
      </c>
      <c r="Q1097">
        <v>96.5</v>
      </c>
    </row>
    <row r="1098" spans="1:17">
      <c r="A1098" t="s">
        <v>1012</v>
      </c>
      <c r="B1098">
        <v>100000</v>
      </c>
      <c r="C1098">
        <v>34.261024999999997</v>
      </c>
      <c r="D1098">
        <v>-90.547898000000004</v>
      </c>
      <c r="E1098">
        <v>53</v>
      </c>
      <c r="F1098" s="1">
        <v>43952</v>
      </c>
      <c r="G1098" s="1">
        <v>44104</v>
      </c>
      <c r="H1098">
        <v>0</v>
      </c>
      <c r="I1098">
        <v>0</v>
      </c>
      <c r="J1098">
        <v>0</v>
      </c>
      <c r="K1098">
        <v>0</v>
      </c>
      <c r="L1098">
        <v>4</v>
      </c>
      <c r="M1098">
        <v>0.65</v>
      </c>
      <c r="N1098">
        <v>0.5</v>
      </c>
      <c r="O1098">
        <v>0</v>
      </c>
      <c r="P1098">
        <v>1</v>
      </c>
      <c r="Q1098">
        <v>96.5</v>
      </c>
    </row>
    <row r="1099" spans="1:17">
      <c r="A1099" t="s">
        <v>1013</v>
      </c>
      <c r="B1099">
        <v>100000</v>
      </c>
      <c r="C1099">
        <v>34.261024999999997</v>
      </c>
      <c r="D1099">
        <v>-90.547898000000004</v>
      </c>
      <c r="E1099">
        <v>53</v>
      </c>
      <c r="F1099" s="1">
        <v>43952</v>
      </c>
      <c r="G1099" s="1">
        <v>44104</v>
      </c>
      <c r="H1099">
        <v>0</v>
      </c>
      <c r="I1099">
        <v>0</v>
      </c>
      <c r="J1099">
        <v>0</v>
      </c>
      <c r="K1099">
        <v>0</v>
      </c>
      <c r="L1099">
        <v>4</v>
      </c>
      <c r="M1099">
        <v>0.65</v>
      </c>
      <c r="N1099">
        <v>0.5</v>
      </c>
      <c r="O1099">
        <v>0</v>
      </c>
      <c r="P1099">
        <v>1</v>
      </c>
      <c r="Q1099">
        <v>96.5</v>
      </c>
    </row>
    <row r="1100" spans="1:17">
      <c r="A1100" t="s">
        <v>1014</v>
      </c>
      <c r="B1100">
        <v>100000</v>
      </c>
      <c r="C1100">
        <v>34.261024999999997</v>
      </c>
      <c r="D1100">
        <v>-90.547898000000004</v>
      </c>
      <c r="E1100">
        <v>53</v>
      </c>
      <c r="F1100" s="1">
        <v>43952</v>
      </c>
      <c r="G1100" s="1">
        <v>44104</v>
      </c>
      <c r="H1100">
        <v>0</v>
      </c>
      <c r="I1100">
        <v>0</v>
      </c>
      <c r="J1100">
        <v>0</v>
      </c>
      <c r="K1100">
        <v>0</v>
      </c>
      <c r="L1100">
        <v>4</v>
      </c>
      <c r="M1100">
        <v>0.65</v>
      </c>
      <c r="N1100">
        <v>0.5</v>
      </c>
      <c r="O1100">
        <v>0</v>
      </c>
      <c r="P1100">
        <v>1</v>
      </c>
      <c r="Q1100">
        <v>96.5</v>
      </c>
    </row>
    <row r="1101" spans="1:17">
      <c r="A1101" t="s">
        <v>1015</v>
      </c>
      <c r="B1101">
        <v>100000</v>
      </c>
      <c r="C1101">
        <v>34.261024999999997</v>
      </c>
      <c r="D1101">
        <v>-90.547898000000004</v>
      </c>
      <c r="E1101">
        <v>53</v>
      </c>
      <c r="F1101" s="1">
        <v>43952</v>
      </c>
      <c r="G1101" s="1">
        <v>44104</v>
      </c>
      <c r="H1101">
        <v>0</v>
      </c>
      <c r="I1101">
        <v>0</v>
      </c>
      <c r="J1101">
        <v>0</v>
      </c>
      <c r="K1101">
        <v>0</v>
      </c>
      <c r="L1101">
        <v>4</v>
      </c>
      <c r="M1101">
        <v>0.65</v>
      </c>
      <c r="N1101">
        <v>0.5</v>
      </c>
      <c r="O1101">
        <v>0</v>
      </c>
      <c r="P1101">
        <v>1</v>
      </c>
      <c r="Q1101">
        <v>96.5</v>
      </c>
    </row>
    <row r="1102" spans="1:17">
      <c r="A1102" t="s">
        <v>1016</v>
      </c>
      <c r="B1102">
        <v>100000</v>
      </c>
      <c r="C1102">
        <v>34.261024999999997</v>
      </c>
      <c r="D1102">
        <v>-90.547898000000004</v>
      </c>
      <c r="E1102">
        <v>53</v>
      </c>
      <c r="F1102" s="1">
        <v>43952</v>
      </c>
      <c r="G1102" s="1">
        <v>44104</v>
      </c>
      <c r="H1102">
        <v>0</v>
      </c>
      <c r="I1102">
        <v>0</v>
      </c>
      <c r="J1102">
        <v>0</v>
      </c>
      <c r="K1102">
        <v>0</v>
      </c>
      <c r="L1102">
        <v>4</v>
      </c>
      <c r="M1102">
        <v>0.65</v>
      </c>
      <c r="N1102">
        <v>0.5</v>
      </c>
      <c r="O1102">
        <v>0</v>
      </c>
      <c r="P1102">
        <v>1</v>
      </c>
      <c r="Q1102">
        <v>96.5</v>
      </c>
    </row>
    <row r="1103" spans="1:17">
      <c r="A1103" t="s">
        <v>1017</v>
      </c>
      <c r="B1103">
        <v>100000</v>
      </c>
      <c r="C1103">
        <v>34.261024999999997</v>
      </c>
      <c r="D1103">
        <v>-90.547898000000004</v>
      </c>
      <c r="E1103">
        <v>53</v>
      </c>
      <c r="F1103" s="1">
        <v>43952</v>
      </c>
      <c r="G1103" s="1">
        <v>44104</v>
      </c>
      <c r="H1103">
        <v>0</v>
      </c>
      <c r="I1103">
        <v>0</v>
      </c>
      <c r="J1103">
        <v>0</v>
      </c>
      <c r="K1103">
        <v>0</v>
      </c>
      <c r="L1103">
        <v>4</v>
      </c>
      <c r="M1103">
        <v>0.65</v>
      </c>
      <c r="N1103">
        <v>0.5</v>
      </c>
      <c r="O1103">
        <v>0</v>
      </c>
      <c r="P1103">
        <v>1</v>
      </c>
      <c r="Q1103">
        <v>96.5</v>
      </c>
    </row>
    <row r="1104" spans="1:17">
      <c r="A1104" t="s">
        <v>1018</v>
      </c>
      <c r="B1104">
        <v>100000</v>
      </c>
      <c r="C1104">
        <v>34.261024999999997</v>
      </c>
      <c r="D1104">
        <v>-90.547898000000004</v>
      </c>
      <c r="E1104">
        <v>53</v>
      </c>
      <c r="F1104" s="1">
        <v>43952</v>
      </c>
      <c r="G1104" s="1">
        <v>44104</v>
      </c>
      <c r="H1104">
        <v>0</v>
      </c>
      <c r="I1104">
        <v>0</v>
      </c>
      <c r="J1104">
        <v>0</v>
      </c>
      <c r="K1104">
        <v>0</v>
      </c>
      <c r="L1104">
        <v>4</v>
      </c>
      <c r="M1104">
        <v>0.65</v>
      </c>
      <c r="N1104">
        <v>0.5</v>
      </c>
      <c r="O1104">
        <v>0</v>
      </c>
      <c r="P1104">
        <v>1</v>
      </c>
      <c r="Q1104">
        <v>96.5</v>
      </c>
    </row>
    <row r="1105" spans="1:17">
      <c r="A1105" t="s">
        <v>1019</v>
      </c>
      <c r="B1105">
        <v>100000</v>
      </c>
      <c r="C1105">
        <v>34.261024999999997</v>
      </c>
      <c r="D1105">
        <v>-90.547898000000004</v>
      </c>
      <c r="E1105">
        <v>53</v>
      </c>
      <c r="F1105" s="1">
        <v>43952</v>
      </c>
      <c r="G1105" s="1">
        <v>44104</v>
      </c>
      <c r="H1105">
        <v>0</v>
      </c>
      <c r="I1105">
        <v>0</v>
      </c>
      <c r="J1105">
        <v>0</v>
      </c>
      <c r="K1105">
        <v>0</v>
      </c>
      <c r="L1105">
        <v>4</v>
      </c>
      <c r="M1105">
        <v>0.65</v>
      </c>
      <c r="N1105">
        <v>0.5</v>
      </c>
      <c r="O1105">
        <v>0</v>
      </c>
      <c r="P1105">
        <v>1</v>
      </c>
      <c r="Q1105">
        <v>96.5</v>
      </c>
    </row>
    <row r="1106" spans="1:17">
      <c r="A1106" t="s">
        <v>1020</v>
      </c>
      <c r="B1106">
        <v>100000</v>
      </c>
      <c r="C1106">
        <v>34.261024999999997</v>
      </c>
      <c r="D1106">
        <v>-90.547898000000004</v>
      </c>
      <c r="E1106">
        <v>53</v>
      </c>
      <c r="F1106" s="1">
        <v>43952</v>
      </c>
      <c r="G1106" s="1">
        <v>44104</v>
      </c>
      <c r="H1106">
        <v>0</v>
      </c>
      <c r="I1106">
        <v>0</v>
      </c>
      <c r="J1106">
        <v>0</v>
      </c>
      <c r="K1106">
        <v>0</v>
      </c>
      <c r="L1106">
        <v>4</v>
      </c>
      <c r="M1106">
        <v>0.65</v>
      </c>
      <c r="N1106">
        <v>0.5</v>
      </c>
      <c r="O1106">
        <v>0</v>
      </c>
      <c r="P1106">
        <v>1</v>
      </c>
      <c r="Q1106">
        <v>96.5</v>
      </c>
    </row>
    <row r="1107" spans="1:17">
      <c r="A1107" t="s">
        <v>1021</v>
      </c>
      <c r="B1107">
        <v>100000</v>
      </c>
      <c r="C1107">
        <v>34.261024999999997</v>
      </c>
      <c r="D1107">
        <v>-90.547898000000004</v>
      </c>
      <c r="E1107">
        <v>53</v>
      </c>
      <c r="F1107" s="1">
        <v>43952</v>
      </c>
      <c r="G1107" s="1">
        <v>44104</v>
      </c>
      <c r="H1107">
        <v>0</v>
      </c>
      <c r="I1107">
        <v>0</v>
      </c>
      <c r="J1107">
        <v>0</v>
      </c>
      <c r="K1107">
        <v>0</v>
      </c>
      <c r="L1107">
        <v>4</v>
      </c>
      <c r="M1107">
        <v>0.65</v>
      </c>
      <c r="N1107">
        <v>0.5</v>
      </c>
      <c r="O1107">
        <v>0</v>
      </c>
      <c r="P1107">
        <v>1</v>
      </c>
      <c r="Q1107">
        <v>96.5</v>
      </c>
    </row>
    <row r="1108" spans="1:17">
      <c r="A1108" t="s">
        <v>1022</v>
      </c>
      <c r="B1108">
        <v>100000</v>
      </c>
      <c r="C1108">
        <v>34.261024999999997</v>
      </c>
      <c r="D1108">
        <v>-90.547898000000004</v>
      </c>
      <c r="E1108">
        <v>53</v>
      </c>
      <c r="F1108" s="1">
        <v>44317</v>
      </c>
      <c r="G1108" s="1">
        <v>44469</v>
      </c>
      <c r="H1108">
        <v>0</v>
      </c>
      <c r="I1108">
        <v>0</v>
      </c>
      <c r="J1108">
        <v>0</v>
      </c>
      <c r="K1108">
        <v>0</v>
      </c>
      <c r="L1108">
        <v>4</v>
      </c>
      <c r="M1108">
        <v>0.65</v>
      </c>
      <c r="N1108">
        <v>0.5</v>
      </c>
      <c r="O1108">
        <v>0</v>
      </c>
      <c r="P1108">
        <v>1</v>
      </c>
      <c r="Q1108">
        <v>96.5</v>
      </c>
    </row>
    <row r="1109" spans="1:17">
      <c r="A1109" t="s">
        <v>1023</v>
      </c>
      <c r="B1109">
        <v>100000</v>
      </c>
      <c r="C1109">
        <v>34.261024999999997</v>
      </c>
      <c r="D1109">
        <v>-90.547898000000004</v>
      </c>
      <c r="E1109">
        <v>53</v>
      </c>
      <c r="F1109" s="1">
        <v>44317</v>
      </c>
      <c r="G1109" s="1">
        <v>44469</v>
      </c>
      <c r="H1109">
        <v>0</v>
      </c>
      <c r="I1109">
        <v>0</v>
      </c>
      <c r="J1109">
        <v>0</v>
      </c>
      <c r="K1109">
        <v>0</v>
      </c>
      <c r="L1109">
        <v>4</v>
      </c>
      <c r="M1109">
        <v>0.65</v>
      </c>
      <c r="N1109">
        <v>0.5</v>
      </c>
      <c r="O1109">
        <v>0</v>
      </c>
      <c r="P1109">
        <v>1</v>
      </c>
      <c r="Q1109">
        <v>96.5</v>
      </c>
    </row>
    <row r="1110" spans="1:17">
      <c r="A1110" t="s">
        <v>1024</v>
      </c>
      <c r="B1110">
        <v>100000</v>
      </c>
      <c r="C1110">
        <v>34.261024999999997</v>
      </c>
      <c r="D1110">
        <v>-90.547898000000004</v>
      </c>
      <c r="E1110">
        <v>53</v>
      </c>
      <c r="F1110" s="1">
        <v>44317</v>
      </c>
      <c r="G1110" s="1">
        <v>44469</v>
      </c>
      <c r="H1110">
        <v>0</v>
      </c>
      <c r="I1110">
        <v>0</v>
      </c>
      <c r="J1110">
        <v>0</v>
      </c>
      <c r="K1110">
        <v>0</v>
      </c>
      <c r="L1110">
        <v>4</v>
      </c>
      <c r="M1110">
        <v>0.65</v>
      </c>
      <c r="N1110">
        <v>0.5</v>
      </c>
      <c r="O1110">
        <v>0</v>
      </c>
      <c r="P1110">
        <v>1</v>
      </c>
      <c r="Q1110">
        <v>96.5</v>
      </c>
    </row>
    <row r="1111" spans="1:17">
      <c r="A1111" t="s">
        <v>1025</v>
      </c>
      <c r="B1111">
        <v>100000</v>
      </c>
      <c r="C1111">
        <v>34.261024999999997</v>
      </c>
      <c r="D1111">
        <v>-90.547898000000004</v>
      </c>
      <c r="E1111">
        <v>53</v>
      </c>
      <c r="F1111" s="1">
        <v>44317</v>
      </c>
      <c r="G1111" s="1">
        <v>44469</v>
      </c>
      <c r="H1111">
        <v>0</v>
      </c>
      <c r="I1111">
        <v>0</v>
      </c>
      <c r="J1111">
        <v>0</v>
      </c>
      <c r="K1111">
        <v>0</v>
      </c>
      <c r="L1111">
        <v>4</v>
      </c>
      <c r="M1111">
        <v>0.65</v>
      </c>
      <c r="N1111">
        <v>0.5</v>
      </c>
      <c r="O1111">
        <v>0</v>
      </c>
      <c r="P1111">
        <v>1</v>
      </c>
      <c r="Q1111">
        <v>96.5</v>
      </c>
    </row>
    <row r="1112" spans="1:17">
      <c r="A1112" t="s">
        <v>1026</v>
      </c>
      <c r="B1112">
        <v>100000</v>
      </c>
      <c r="C1112">
        <v>34.261024999999997</v>
      </c>
      <c r="D1112">
        <v>-90.547898000000004</v>
      </c>
      <c r="E1112">
        <v>53</v>
      </c>
      <c r="F1112" s="1">
        <v>44317</v>
      </c>
      <c r="G1112" s="1">
        <v>44469</v>
      </c>
      <c r="H1112">
        <v>0</v>
      </c>
      <c r="I1112">
        <v>0</v>
      </c>
      <c r="J1112">
        <v>0</v>
      </c>
      <c r="K1112">
        <v>0</v>
      </c>
      <c r="L1112">
        <v>4</v>
      </c>
      <c r="M1112">
        <v>0.65</v>
      </c>
      <c r="N1112">
        <v>0.5</v>
      </c>
      <c r="O1112">
        <v>0</v>
      </c>
      <c r="P1112">
        <v>1</v>
      </c>
      <c r="Q1112">
        <v>96.5</v>
      </c>
    </row>
    <row r="1113" spans="1:17">
      <c r="A1113" t="s">
        <v>1027</v>
      </c>
      <c r="B1113">
        <v>100000</v>
      </c>
      <c r="C1113">
        <v>34.261024999999997</v>
      </c>
      <c r="D1113">
        <v>-90.547898000000004</v>
      </c>
      <c r="E1113">
        <v>53</v>
      </c>
      <c r="F1113" s="1">
        <v>44317</v>
      </c>
      <c r="G1113" s="1">
        <v>44469</v>
      </c>
      <c r="H1113">
        <v>0</v>
      </c>
      <c r="I1113">
        <v>0</v>
      </c>
      <c r="J1113">
        <v>0</v>
      </c>
      <c r="K1113">
        <v>0</v>
      </c>
      <c r="L1113">
        <v>4</v>
      </c>
      <c r="M1113">
        <v>0.65</v>
      </c>
      <c r="N1113">
        <v>0.5</v>
      </c>
      <c r="O1113">
        <v>0</v>
      </c>
      <c r="P1113">
        <v>1</v>
      </c>
      <c r="Q1113">
        <v>96.5</v>
      </c>
    </row>
    <row r="1114" spans="1:17">
      <c r="A1114" t="s">
        <v>1028</v>
      </c>
      <c r="B1114">
        <v>100000</v>
      </c>
      <c r="C1114">
        <v>34.261024999999997</v>
      </c>
      <c r="D1114">
        <v>-90.547898000000004</v>
      </c>
      <c r="E1114">
        <v>53</v>
      </c>
      <c r="F1114" s="1">
        <v>44317</v>
      </c>
      <c r="G1114" s="1">
        <v>44469</v>
      </c>
      <c r="H1114">
        <v>0</v>
      </c>
      <c r="I1114">
        <v>0</v>
      </c>
      <c r="J1114">
        <v>0</v>
      </c>
      <c r="K1114">
        <v>0</v>
      </c>
      <c r="L1114">
        <v>4</v>
      </c>
      <c r="M1114">
        <v>0.65</v>
      </c>
      <c r="N1114">
        <v>0.5</v>
      </c>
      <c r="O1114">
        <v>0</v>
      </c>
      <c r="P1114">
        <v>1</v>
      </c>
      <c r="Q1114">
        <v>96.5</v>
      </c>
    </row>
    <row r="1115" spans="1:17">
      <c r="A1115" t="s">
        <v>1029</v>
      </c>
      <c r="B1115">
        <v>100000</v>
      </c>
      <c r="C1115">
        <v>34.261024999999997</v>
      </c>
      <c r="D1115">
        <v>-90.547898000000004</v>
      </c>
      <c r="E1115">
        <v>53</v>
      </c>
      <c r="F1115" s="1">
        <v>44317</v>
      </c>
      <c r="G1115" s="1">
        <v>44469</v>
      </c>
      <c r="H1115">
        <v>0</v>
      </c>
      <c r="I1115">
        <v>0</v>
      </c>
      <c r="J1115">
        <v>0</v>
      </c>
      <c r="K1115">
        <v>0</v>
      </c>
      <c r="L1115">
        <v>4</v>
      </c>
      <c r="M1115">
        <v>0.65</v>
      </c>
      <c r="N1115">
        <v>0.5</v>
      </c>
      <c r="O1115">
        <v>0</v>
      </c>
      <c r="P1115">
        <v>1</v>
      </c>
      <c r="Q1115">
        <v>96.5</v>
      </c>
    </row>
    <row r="1116" spans="1:17">
      <c r="A1116" t="s">
        <v>1030</v>
      </c>
      <c r="B1116">
        <v>100000</v>
      </c>
      <c r="C1116">
        <v>34.261024999999997</v>
      </c>
      <c r="D1116">
        <v>-90.547898000000004</v>
      </c>
      <c r="E1116">
        <v>53</v>
      </c>
      <c r="F1116" s="1">
        <v>44317</v>
      </c>
      <c r="G1116" s="1">
        <v>44469</v>
      </c>
      <c r="H1116">
        <v>0</v>
      </c>
      <c r="I1116">
        <v>0</v>
      </c>
      <c r="J1116">
        <v>0</v>
      </c>
      <c r="K1116">
        <v>0</v>
      </c>
      <c r="L1116">
        <v>4</v>
      </c>
      <c r="M1116">
        <v>0.65</v>
      </c>
      <c r="N1116">
        <v>0.5</v>
      </c>
      <c r="O1116">
        <v>0</v>
      </c>
      <c r="P1116">
        <v>1</v>
      </c>
      <c r="Q1116">
        <v>96.5</v>
      </c>
    </row>
    <row r="1117" spans="1:17">
      <c r="A1117" t="s">
        <v>1031</v>
      </c>
      <c r="B1117">
        <v>100000</v>
      </c>
      <c r="C1117">
        <v>34.261024999999997</v>
      </c>
      <c r="D1117">
        <v>-90.547898000000004</v>
      </c>
      <c r="E1117">
        <v>53</v>
      </c>
      <c r="F1117" s="1">
        <v>44317</v>
      </c>
      <c r="G1117" s="1">
        <v>44469</v>
      </c>
      <c r="H1117">
        <v>0</v>
      </c>
      <c r="I1117">
        <v>0</v>
      </c>
      <c r="J1117">
        <v>0</v>
      </c>
      <c r="K1117">
        <v>0</v>
      </c>
      <c r="L1117">
        <v>4</v>
      </c>
      <c r="M1117">
        <v>0.65</v>
      </c>
      <c r="N1117">
        <v>0.5</v>
      </c>
      <c r="O1117">
        <v>0</v>
      </c>
      <c r="P1117">
        <v>1</v>
      </c>
      <c r="Q1117">
        <v>96.5</v>
      </c>
    </row>
    <row r="1118" spans="1:17">
      <c r="A1118" t="s">
        <v>1032</v>
      </c>
      <c r="B1118">
        <v>100000</v>
      </c>
      <c r="C1118">
        <v>34.261024999999997</v>
      </c>
      <c r="D1118">
        <v>-90.547898000000004</v>
      </c>
      <c r="E1118">
        <v>53</v>
      </c>
      <c r="F1118" s="1">
        <v>44317</v>
      </c>
      <c r="G1118" s="1">
        <v>44469</v>
      </c>
      <c r="H1118">
        <v>0</v>
      </c>
      <c r="I1118">
        <v>0</v>
      </c>
      <c r="J1118">
        <v>0</v>
      </c>
      <c r="K1118">
        <v>0</v>
      </c>
      <c r="L1118">
        <v>4</v>
      </c>
      <c r="M1118">
        <v>0.65</v>
      </c>
      <c r="N1118">
        <v>0.5</v>
      </c>
      <c r="O1118">
        <v>0</v>
      </c>
      <c r="P1118">
        <v>1</v>
      </c>
      <c r="Q1118">
        <v>96.5</v>
      </c>
    </row>
    <row r="1119" spans="1:17">
      <c r="A1119" t="s">
        <v>1033</v>
      </c>
      <c r="B1119">
        <v>100000</v>
      </c>
      <c r="C1119">
        <v>34.261024999999997</v>
      </c>
      <c r="D1119">
        <v>-90.547898000000004</v>
      </c>
      <c r="E1119">
        <v>53</v>
      </c>
      <c r="F1119" s="1">
        <v>44317</v>
      </c>
      <c r="G1119" s="1">
        <v>44469</v>
      </c>
      <c r="H1119">
        <v>0</v>
      </c>
      <c r="I1119">
        <v>0</v>
      </c>
      <c r="J1119">
        <v>0</v>
      </c>
      <c r="K1119">
        <v>0</v>
      </c>
      <c r="L1119">
        <v>4</v>
      </c>
      <c r="M1119">
        <v>0.65</v>
      </c>
      <c r="N1119">
        <v>0.5</v>
      </c>
      <c r="O1119">
        <v>0</v>
      </c>
      <c r="P1119">
        <v>1</v>
      </c>
      <c r="Q1119">
        <v>96.5</v>
      </c>
    </row>
    <row r="1120" spans="1:17">
      <c r="A1120" t="s">
        <v>1034</v>
      </c>
      <c r="B1120">
        <v>100000</v>
      </c>
      <c r="C1120">
        <v>34.261024999999997</v>
      </c>
      <c r="D1120">
        <v>-90.547898000000004</v>
      </c>
      <c r="E1120">
        <v>53</v>
      </c>
      <c r="F1120" s="1">
        <v>44317</v>
      </c>
      <c r="G1120" s="1">
        <v>44469</v>
      </c>
      <c r="H1120">
        <v>0</v>
      </c>
      <c r="I1120">
        <v>0</v>
      </c>
      <c r="J1120">
        <v>0</v>
      </c>
      <c r="K1120">
        <v>0</v>
      </c>
      <c r="L1120">
        <v>4</v>
      </c>
      <c r="M1120">
        <v>0.65</v>
      </c>
      <c r="N1120">
        <v>0.5</v>
      </c>
      <c r="O1120">
        <v>0</v>
      </c>
      <c r="P1120">
        <v>1</v>
      </c>
      <c r="Q1120">
        <v>96.5</v>
      </c>
    </row>
    <row r="1121" spans="1:17">
      <c r="A1121" t="s">
        <v>1035</v>
      </c>
      <c r="B1121">
        <v>100000</v>
      </c>
      <c r="C1121">
        <v>34.261024999999997</v>
      </c>
      <c r="D1121">
        <v>-90.547898000000004</v>
      </c>
      <c r="E1121">
        <v>53</v>
      </c>
      <c r="F1121" s="1">
        <v>44317</v>
      </c>
      <c r="G1121" s="1">
        <v>44469</v>
      </c>
      <c r="H1121">
        <v>0</v>
      </c>
      <c r="I1121">
        <v>0</v>
      </c>
      <c r="J1121">
        <v>0</v>
      </c>
      <c r="K1121">
        <v>0</v>
      </c>
      <c r="L1121">
        <v>4</v>
      </c>
      <c r="M1121">
        <v>0.65</v>
      </c>
      <c r="N1121">
        <v>0.5</v>
      </c>
      <c r="O1121">
        <v>0</v>
      </c>
      <c r="P1121">
        <v>1</v>
      </c>
      <c r="Q1121">
        <v>96.5</v>
      </c>
    </row>
    <row r="1122" spans="1:17">
      <c r="A1122" t="s">
        <v>1036</v>
      </c>
      <c r="B1122">
        <v>100000</v>
      </c>
      <c r="C1122">
        <v>34.261024999999997</v>
      </c>
      <c r="D1122">
        <v>-90.547898000000004</v>
      </c>
      <c r="E1122">
        <v>53</v>
      </c>
      <c r="F1122" s="1">
        <v>44317</v>
      </c>
      <c r="G1122" s="1">
        <v>44469</v>
      </c>
      <c r="H1122">
        <v>0</v>
      </c>
      <c r="I1122">
        <v>0</v>
      </c>
      <c r="J1122">
        <v>0</v>
      </c>
      <c r="K1122">
        <v>0</v>
      </c>
      <c r="L1122">
        <v>4</v>
      </c>
      <c r="M1122">
        <v>0.65</v>
      </c>
      <c r="N1122">
        <v>0.5</v>
      </c>
      <c r="O1122">
        <v>0</v>
      </c>
      <c r="P1122">
        <v>1</v>
      </c>
      <c r="Q1122">
        <v>96.5</v>
      </c>
    </row>
    <row r="1123" spans="1:17">
      <c r="A1123" t="s">
        <v>1037</v>
      </c>
      <c r="B1123">
        <v>100000</v>
      </c>
      <c r="C1123">
        <v>34.261024999999997</v>
      </c>
      <c r="D1123">
        <v>-90.547898000000004</v>
      </c>
      <c r="E1123">
        <v>53</v>
      </c>
      <c r="F1123" s="1">
        <v>44317</v>
      </c>
      <c r="G1123" s="1">
        <v>44469</v>
      </c>
      <c r="H1123">
        <v>0</v>
      </c>
      <c r="I1123">
        <v>0</v>
      </c>
      <c r="J1123">
        <v>0</v>
      </c>
      <c r="K1123">
        <v>0</v>
      </c>
      <c r="L1123">
        <v>4</v>
      </c>
      <c r="M1123">
        <v>0.65</v>
      </c>
      <c r="N1123">
        <v>0.5</v>
      </c>
      <c r="O1123">
        <v>0</v>
      </c>
      <c r="P1123">
        <v>1</v>
      </c>
      <c r="Q1123">
        <v>96.5</v>
      </c>
    </row>
    <row r="1124" spans="1:17">
      <c r="A1124" t="s">
        <v>1038</v>
      </c>
      <c r="B1124">
        <v>100000</v>
      </c>
      <c r="C1124">
        <v>34.261024999999997</v>
      </c>
      <c r="D1124">
        <v>-90.547898000000004</v>
      </c>
      <c r="E1124">
        <v>53</v>
      </c>
      <c r="F1124" s="1">
        <v>44317</v>
      </c>
      <c r="G1124" s="1">
        <v>44469</v>
      </c>
      <c r="H1124">
        <v>0</v>
      </c>
      <c r="I1124">
        <v>0</v>
      </c>
      <c r="J1124">
        <v>0</v>
      </c>
      <c r="K1124">
        <v>0</v>
      </c>
      <c r="L1124">
        <v>4</v>
      </c>
      <c r="M1124">
        <v>0.65</v>
      </c>
      <c r="N1124">
        <v>0.5</v>
      </c>
      <c r="O1124">
        <v>0</v>
      </c>
      <c r="P1124">
        <v>1</v>
      </c>
      <c r="Q1124">
        <v>96.5</v>
      </c>
    </row>
    <row r="1125" spans="1:17">
      <c r="A1125" t="s">
        <v>1039</v>
      </c>
      <c r="B1125">
        <v>100000</v>
      </c>
      <c r="C1125">
        <v>34.261024999999997</v>
      </c>
      <c r="D1125">
        <v>-90.547898000000004</v>
      </c>
      <c r="E1125">
        <v>53</v>
      </c>
      <c r="F1125" s="1">
        <v>44317</v>
      </c>
      <c r="G1125" s="1">
        <v>44469</v>
      </c>
      <c r="H1125">
        <v>0</v>
      </c>
      <c r="I1125">
        <v>0</v>
      </c>
      <c r="J1125">
        <v>0</v>
      </c>
      <c r="K1125">
        <v>0</v>
      </c>
      <c r="L1125">
        <v>4</v>
      </c>
      <c r="M1125">
        <v>0.65</v>
      </c>
      <c r="N1125">
        <v>0.5</v>
      </c>
      <c r="O1125">
        <v>0</v>
      </c>
      <c r="P1125">
        <v>1</v>
      </c>
      <c r="Q1125">
        <v>96.5</v>
      </c>
    </row>
    <row r="1126" spans="1:17">
      <c r="A1126" t="s">
        <v>1040</v>
      </c>
      <c r="B1126">
        <v>100000</v>
      </c>
      <c r="C1126">
        <v>34.261024999999997</v>
      </c>
      <c r="D1126">
        <v>-90.547898000000004</v>
      </c>
      <c r="E1126">
        <v>53</v>
      </c>
      <c r="F1126" s="1">
        <v>44317</v>
      </c>
      <c r="G1126" s="1">
        <v>44469</v>
      </c>
      <c r="H1126">
        <v>0</v>
      </c>
      <c r="I1126">
        <v>0</v>
      </c>
      <c r="J1126">
        <v>0</v>
      </c>
      <c r="K1126">
        <v>0</v>
      </c>
      <c r="L1126">
        <v>4</v>
      </c>
      <c r="M1126">
        <v>0.65</v>
      </c>
      <c r="N1126">
        <v>0.5</v>
      </c>
      <c r="O1126">
        <v>0</v>
      </c>
      <c r="P1126">
        <v>1</v>
      </c>
      <c r="Q1126">
        <v>96.5</v>
      </c>
    </row>
    <row r="1127" spans="1:17">
      <c r="A1127" t="s">
        <v>1041</v>
      </c>
      <c r="B1127">
        <v>100000</v>
      </c>
      <c r="C1127">
        <v>34.261024999999997</v>
      </c>
      <c r="D1127">
        <v>-90.547898000000004</v>
      </c>
      <c r="E1127">
        <v>53</v>
      </c>
      <c r="F1127" s="1">
        <v>44317</v>
      </c>
      <c r="G1127" s="1">
        <v>44469</v>
      </c>
      <c r="H1127">
        <v>0</v>
      </c>
      <c r="I1127">
        <v>0</v>
      </c>
      <c r="J1127">
        <v>0</v>
      </c>
      <c r="K1127">
        <v>0</v>
      </c>
      <c r="L1127">
        <v>4</v>
      </c>
      <c r="M1127">
        <v>0.65</v>
      </c>
      <c r="N1127">
        <v>0.5</v>
      </c>
      <c r="O1127">
        <v>0</v>
      </c>
      <c r="P1127">
        <v>1</v>
      </c>
      <c r="Q1127">
        <v>96.5</v>
      </c>
    </row>
    <row r="1128" spans="1:17">
      <c r="A1128" t="s">
        <v>1042</v>
      </c>
      <c r="B1128">
        <v>100000</v>
      </c>
      <c r="C1128">
        <v>34.261024999999997</v>
      </c>
      <c r="D1128">
        <v>-90.547898000000004</v>
      </c>
      <c r="E1128">
        <v>53</v>
      </c>
      <c r="F1128" s="1">
        <v>44317</v>
      </c>
      <c r="G1128" s="1">
        <v>44469</v>
      </c>
      <c r="H1128">
        <v>0</v>
      </c>
      <c r="I1128">
        <v>0</v>
      </c>
      <c r="J1128">
        <v>0</v>
      </c>
      <c r="K1128">
        <v>0</v>
      </c>
      <c r="L1128">
        <v>4</v>
      </c>
      <c r="M1128">
        <v>0.65</v>
      </c>
      <c r="N1128">
        <v>0.5</v>
      </c>
      <c r="O1128">
        <v>0</v>
      </c>
      <c r="P1128">
        <v>1</v>
      </c>
      <c r="Q1128">
        <v>96.5</v>
      </c>
    </row>
    <row r="1129" spans="1:17">
      <c r="A1129" t="s">
        <v>1043</v>
      </c>
      <c r="B1129">
        <v>100000</v>
      </c>
      <c r="C1129">
        <v>34.261024999999997</v>
      </c>
      <c r="D1129">
        <v>-90.547898000000004</v>
      </c>
      <c r="E1129">
        <v>53</v>
      </c>
      <c r="F1129" s="1">
        <v>44317</v>
      </c>
      <c r="G1129" s="1">
        <v>44469</v>
      </c>
      <c r="H1129">
        <v>0</v>
      </c>
      <c r="I1129">
        <v>0</v>
      </c>
      <c r="J1129">
        <v>0</v>
      </c>
      <c r="K1129">
        <v>0</v>
      </c>
      <c r="L1129">
        <v>4</v>
      </c>
      <c r="M1129">
        <v>0.65</v>
      </c>
      <c r="N1129">
        <v>0.5</v>
      </c>
      <c r="O1129">
        <v>0</v>
      </c>
      <c r="P1129">
        <v>1</v>
      </c>
      <c r="Q1129">
        <v>96.5</v>
      </c>
    </row>
    <row r="1130" spans="1:17">
      <c r="A1130" t="s">
        <v>1044</v>
      </c>
      <c r="B1130">
        <v>100000</v>
      </c>
      <c r="C1130">
        <v>34.261024999999997</v>
      </c>
      <c r="D1130">
        <v>-90.547898000000004</v>
      </c>
      <c r="E1130">
        <v>53</v>
      </c>
      <c r="F1130" s="1">
        <v>44317</v>
      </c>
      <c r="G1130" s="1">
        <v>44469</v>
      </c>
      <c r="H1130">
        <v>0</v>
      </c>
      <c r="I1130">
        <v>0</v>
      </c>
      <c r="J1130">
        <v>0</v>
      </c>
      <c r="K1130">
        <v>0</v>
      </c>
      <c r="L1130">
        <v>4</v>
      </c>
      <c r="M1130">
        <v>0.65</v>
      </c>
      <c r="N1130">
        <v>0.5</v>
      </c>
      <c r="O1130">
        <v>0</v>
      </c>
      <c r="P1130">
        <v>1</v>
      </c>
      <c r="Q1130">
        <v>96.5</v>
      </c>
    </row>
    <row r="1131" spans="1:17">
      <c r="A1131" t="s">
        <v>1045</v>
      </c>
      <c r="B1131">
        <v>100000</v>
      </c>
      <c r="C1131">
        <v>34.261024999999997</v>
      </c>
      <c r="D1131">
        <v>-90.547898000000004</v>
      </c>
      <c r="E1131">
        <v>53</v>
      </c>
      <c r="F1131" s="1">
        <v>44317</v>
      </c>
      <c r="G1131" s="1">
        <v>44469</v>
      </c>
      <c r="H1131">
        <v>0</v>
      </c>
      <c r="I1131">
        <v>0</v>
      </c>
      <c r="J1131">
        <v>0</v>
      </c>
      <c r="K1131">
        <v>0</v>
      </c>
      <c r="L1131">
        <v>4</v>
      </c>
      <c r="M1131">
        <v>0.65</v>
      </c>
      <c r="N1131">
        <v>0.5</v>
      </c>
      <c r="O1131">
        <v>0</v>
      </c>
      <c r="P1131">
        <v>1</v>
      </c>
      <c r="Q1131">
        <v>96.5</v>
      </c>
    </row>
    <row r="1132" spans="1:17">
      <c r="A1132" t="s">
        <v>1046</v>
      </c>
      <c r="B1132">
        <v>100000</v>
      </c>
      <c r="C1132">
        <v>34.261024999999997</v>
      </c>
      <c r="D1132">
        <v>-90.547898000000004</v>
      </c>
      <c r="E1132">
        <v>53</v>
      </c>
      <c r="F1132" s="1">
        <v>44682</v>
      </c>
      <c r="G1132" s="1">
        <v>44834</v>
      </c>
      <c r="H1132">
        <v>0</v>
      </c>
      <c r="I1132">
        <v>0</v>
      </c>
      <c r="J1132">
        <v>0</v>
      </c>
      <c r="K1132">
        <v>0</v>
      </c>
      <c r="L1132">
        <v>4</v>
      </c>
      <c r="M1132">
        <v>0.65</v>
      </c>
      <c r="N1132">
        <v>0.5</v>
      </c>
      <c r="O1132">
        <v>0</v>
      </c>
      <c r="P1132">
        <v>1</v>
      </c>
      <c r="Q1132">
        <v>96.5</v>
      </c>
    </row>
    <row r="1133" spans="1:17">
      <c r="A1133" t="s">
        <v>1047</v>
      </c>
      <c r="B1133">
        <v>100000</v>
      </c>
      <c r="C1133">
        <v>34.261024999999997</v>
      </c>
      <c r="D1133">
        <v>-90.547898000000004</v>
      </c>
      <c r="E1133">
        <v>53</v>
      </c>
      <c r="F1133" s="1">
        <v>44682</v>
      </c>
      <c r="G1133" s="1">
        <v>44834</v>
      </c>
      <c r="H1133">
        <v>0</v>
      </c>
      <c r="I1133">
        <v>0</v>
      </c>
      <c r="J1133">
        <v>0</v>
      </c>
      <c r="K1133">
        <v>0</v>
      </c>
      <c r="L1133">
        <v>4</v>
      </c>
      <c r="M1133">
        <v>0.65</v>
      </c>
      <c r="N1133">
        <v>0.5</v>
      </c>
      <c r="O1133">
        <v>0</v>
      </c>
      <c r="P1133">
        <v>1</v>
      </c>
      <c r="Q1133">
        <v>96.5</v>
      </c>
    </row>
    <row r="1134" spans="1:17">
      <c r="A1134" t="s">
        <v>1048</v>
      </c>
      <c r="B1134">
        <v>100000</v>
      </c>
      <c r="C1134">
        <v>34.261024999999997</v>
      </c>
      <c r="D1134">
        <v>-90.547898000000004</v>
      </c>
      <c r="E1134">
        <v>53</v>
      </c>
      <c r="F1134" s="1">
        <v>44682</v>
      </c>
      <c r="G1134" s="1">
        <v>44834</v>
      </c>
      <c r="H1134">
        <v>0</v>
      </c>
      <c r="I1134">
        <v>0</v>
      </c>
      <c r="J1134">
        <v>0</v>
      </c>
      <c r="K1134">
        <v>0</v>
      </c>
      <c r="L1134">
        <v>4</v>
      </c>
      <c r="M1134">
        <v>0.65</v>
      </c>
      <c r="N1134">
        <v>0.5</v>
      </c>
      <c r="O1134">
        <v>0</v>
      </c>
      <c r="P1134">
        <v>1</v>
      </c>
      <c r="Q1134">
        <v>96.5</v>
      </c>
    </row>
    <row r="1135" spans="1:17">
      <c r="A1135" t="s">
        <v>1049</v>
      </c>
      <c r="B1135">
        <v>100000</v>
      </c>
      <c r="C1135">
        <v>34.261024999999997</v>
      </c>
      <c r="D1135">
        <v>-90.547898000000004</v>
      </c>
      <c r="E1135">
        <v>53</v>
      </c>
      <c r="F1135" s="1">
        <v>44682</v>
      </c>
      <c r="G1135" s="1">
        <v>44834</v>
      </c>
      <c r="H1135">
        <v>0</v>
      </c>
      <c r="I1135">
        <v>0</v>
      </c>
      <c r="J1135">
        <v>0</v>
      </c>
      <c r="K1135">
        <v>0</v>
      </c>
      <c r="L1135">
        <v>4</v>
      </c>
      <c r="M1135">
        <v>0.65</v>
      </c>
      <c r="N1135">
        <v>0.5</v>
      </c>
      <c r="O1135">
        <v>0</v>
      </c>
      <c r="P1135">
        <v>1</v>
      </c>
      <c r="Q1135">
        <v>96.5</v>
      </c>
    </row>
    <row r="1136" spans="1:17">
      <c r="A1136" t="s">
        <v>1050</v>
      </c>
      <c r="B1136">
        <v>100000</v>
      </c>
      <c r="C1136">
        <v>34.261024999999997</v>
      </c>
      <c r="D1136">
        <v>-90.547898000000004</v>
      </c>
      <c r="E1136">
        <v>53</v>
      </c>
      <c r="F1136" s="1">
        <v>44682</v>
      </c>
      <c r="G1136" s="1">
        <v>44834</v>
      </c>
      <c r="H1136">
        <v>0</v>
      </c>
      <c r="I1136">
        <v>0</v>
      </c>
      <c r="J1136">
        <v>0</v>
      </c>
      <c r="K1136">
        <v>0</v>
      </c>
      <c r="L1136">
        <v>4</v>
      </c>
      <c r="M1136">
        <v>0.65</v>
      </c>
      <c r="N1136">
        <v>0.5</v>
      </c>
      <c r="O1136">
        <v>0</v>
      </c>
      <c r="P1136">
        <v>1</v>
      </c>
      <c r="Q1136">
        <v>96.5</v>
      </c>
    </row>
    <row r="1137" spans="1:17">
      <c r="A1137" t="s">
        <v>1051</v>
      </c>
      <c r="B1137">
        <v>100000</v>
      </c>
      <c r="C1137">
        <v>34.261024999999997</v>
      </c>
      <c r="D1137">
        <v>-90.547898000000004</v>
      </c>
      <c r="E1137">
        <v>53</v>
      </c>
      <c r="F1137" s="1">
        <v>44682</v>
      </c>
      <c r="G1137" s="1">
        <v>44834</v>
      </c>
      <c r="H1137">
        <v>0</v>
      </c>
      <c r="I1137">
        <v>0</v>
      </c>
      <c r="J1137">
        <v>0</v>
      </c>
      <c r="K1137">
        <v>0</v>
      </c>
      <c r="L1137">
        <v>4</v>
      </c>
      <c r="M1137">
        <v>0.65</v>
      </c>
      <c r="N1137">
        <v>0.5</v>
      </c>
      <c r="O1137">
        <v>0</v>
      </c>
      <c r="P1137">
        <v>1</v>
      </c>
      <c r="Q1137">
        <v>96.5</v>
      </c>
    </row>
    <row r="1138" spans="1:17">
      <c r="A1138" t="s">
        <v>1052</v>
      </c>
      <c r="B1138">
        <v>100000</v>
      </c>
      <c r="C1138">
        <v>34.261024999999997</v>
      </c>
      <c r="D1138">
        <v>-90.547898000000004</v>
      </c>
      <c r="E1138">
        <v>53</v>
      </c>
      <c r="F1138" s="1">
        <v>44682</v>
      </c>
      <c r="G1138" s="1">
        <v>44834</v>
      </c>
      <c r="H1138">
        <v>0</v>
      </c>
      <c r="I1138">
        <v>0</v>
      </c>
      <c r="J1138">
        <v>0</v>
      </c>
      <c r="K1138">
        <v>0</v>
      </c>
      <c r="L1138">
        <v>4</v>
      </c>
      <c r="M1138">
        <v>0.65</v>
      </c>
      <c r="N1138">
        <v>0.5</v>
      </c>
      <c r="O1138">
        <v>0</v>
      </c>
      <c r="P1138">
        <v>1</v>
      </c>
      <c r="Q1138">
        <v>96.5</v>
      </c>
    </row>
    <row r="1139" spans="1:17">
      <c r="A1139" t="s">
        <v>1053</v>
      </c>
      <c r="B1139">
        <v>100000</v>
      </c>
      <c r="C1139">
        <v>34.261024999999997</v>
      </c>
      <c r="D1139">
        <v>-90.547898000000004</v>
      </c>
      <c r="E1139">
        <v>53</v>
      </c>
      <c r="F1139" s="1">
        <v>44682</v>
      </c>
      <c r="G1139" s="1">
        <v>44834</v>
      </c>
      <c r="H1139">
        <v>0</v>
      </c>
      <c r="I1139">
        <v>0</v>
      </c>
      <c r="J1139">
        <v>0</v>
      </c>
      <c r="K1139">
        <v>0</v>
      </c>
      <c r="L1139">
        <v>4</v>
      </c>
      <c r="M1139">
        <v>0.65</v>
      </c>
      <c r="N1139">
        <v>0.5</v>
      </c>
      <c r="O1139">
        <v>0</v>
      </c>
      <c r="P1139">
        <v>1</v>
      </c>
      <c r="Q1139">
        <v>96.5</v>
      </c>
    </row>
    <row r="1140" spans="1:17">
      <c r="A1140" t="s">
        <v>1054</v>
      </c>
      <c r="B1140">
        <v>100000</v>
      </c>
      <c r="C1140">
        <v>34.261024999999997</v>
      </c>
      <c r="D1140">
        <v>-90.547898000000004</v>
      </c>
      <c r="E1140">
        <v>53</v>
      </c>
      <c r="F1140" s="1">
        <v>44682</v>
      </c>
      <c r="G1140" s="1">
        <v>44834</v>
      </c>
      <c r="H1140">
        <v>0</v>
      </c>
      <c r="I1140">
        <v>0</v>
      </c>
      <c r="J1140">
        <v>0</v>
      </c>
      <c r="K1140">
        <v>0</v>
      </c>
      <c r="L1140">
        <v>4</v>
      </c>
      <c r="M1140">
        <v>0.65</v>
      </c>
      <c r="N1140">
        <v>0.5</v>
      </c>
      <c r="O1140">
        <v>0</v>
      </c>
      <c r="P1140">
        <v>1</v>
      </c>
      <c r="Q1140">
        <v>96.5</v>
      </c>
    </row>
    <row r="1141" spans="1:17">
      <c r="A1141" t="s">
        <v>1055</v>
      </c>
      <c r="B1141">
        <v>100000</v>
      </c>
      <c r="C1141">
        <v>34.261024999999997</v>
      </c>
      <c r="D1141">
        <v>-90.547898000000004</v>
      </c>
      <c r="E1141">
        <v>53</v>
      </c>
      <c r="F1141" s="1">
        <v>44682</v>
      </c>
      <c r="G1141" s="1">
        <v>44834</v>
      </c>
      <c r="H1141">
        <v>0</v>
      </c>
      <c r="I1141">
        <v>0</v>
      </c>
      <c r="J1141">
        <v>0</v>
      </c>
      <c r="K1141">
        <v>0</v>
      </c>
      <c r="L1141">
        <v>4</v>
      </c>
      <c r="M1141">
        <v>0.65</v>
      </c>
      <c r="N1141">
        <v>0.5</v>
      </c>
      <c r="O1141">
        <v>0</v>
      </c>
      <c r="P1141">
        <v>1</v>
      </c>
      <c r="Q1141">
        <v>96.5</v>
      </c>
    </row>
    <row r="1142" spans="1:17">
      <c r="A1142" t="s">
        <v>1056</v>
      </c>
      <c r="B1142">
        <v>100000</v>
      </c>
      <c r="C1142">
        <v>34.261024999999997</v>
      </c>
      <c r="D1142">
        <v>-90.547898000000004</v>
      </c>
      <c r="E1142">
        <v>53</v>
      </c>
      <c r="F1142" s="1">
        <v>44682</v>
      </c>
      <c r="G1142" s="1">
        <v>44834</v>
      </c>
      <c r="H1142">
        <v>0</v>
      </c>
      <c r="I1142">
        <v>0</v>
      </c>
      <c r="J1142">
        <v>0</v>
      </c>
      <c r="K1142">
        <v>0</v>
      </c>
      <c r="L1142">
        <v>4</v>
      </c>
      <c r="M1142">
        <v>0.65</v>
      </c>
      <c r="N1142">
        <v>0.5</v>
      </c>
      <c r="O1142">
        <v>0</v>
      </c>
      <c r="P1142">
        <v>1</v>
      </c>
      <c r="Q1142">
        <v>96.5</v>
      </c>
    </row>
    <row r="1143" spans="1:17">
      <c r="A1143" t="s">
        <v>1057</v>
      </c>
      <c r="B1143">
        <v>100000</v>
      </c>
      <c r="C1143">
        <v>34.261024999999997</v>
      </c>
      <c r="D1143">
        <v>-90.547898000000004</v>
      </c>
      <c r="E1143">
        <v>53</v>
      </c>
      <c r="F1143" s="1">
        <v>44682</v>
      </c>
      <c r="G1143" s="1">
        <v>44834</v>
      </c>
      <c r="H1143">
        <v>0</v>
      </c>
      <c r="I1143">
        <v>0</v>
      </c>
      <c r="J1143">
        <v>0</v>
      </c>
      <c r="K1143">
        <v>0</v>
      </c>
      <c r="L1143">
        <v>4</v>
      </c>
      <c r="M1143">
        <v>0.65</v>
      </c>
      <c r="N1143">
        <v>0.5</v>
      </c>
      <c r="O1143">
        <v>0</v>
      </c>
      <c r="P1143">
        <v>1</v>
      </c>
      <c r="Q1143">
        <v>96.5</v>
      </c>
    </row>
    <row r="1144" spans="1:17">
      <c r="A1144" t="s">
        <v>1058</v>
      </c>
      <c r="B1144">
        <v>100000</v>
      </c>
      <c r="C1144">
        <v>34.261024999999997</v>
      </c>
      <c r="D1144">
        <v>-90.547898000000004</v>
      </c>
      <c r="E1144">
        <v>53</v>
      </c>
      <c r="F1144" s="1">
        <v>44682</v>
      </c>
      <c r="G1144" s="1">
        <v>44834</v>
      </c>
      <c r="H1144">
        <v>0</v>
      </c>
      <c r="I1144">
        <v>0</v>
      </c>
      <c r="J1144">
        <v>0</v>
      </c>
      <c r="K1144">
        <v>0</v>
      </c>
      <c r="L1144">
        <v>4</v>
      </c>
      <c r="M1144">
        <v>0.65</v>
      </c>
      <c r="N1144">
        <v>0.5</v>
      </c>
      <c r="O1144">
        <v>0</v>
      </c>
      <c r="P1144">
        <v>1</v>
      </c>
      <c r="Q1144">
        <v>96.5</v>
      </c>
    </row>
    <row r="1145" spans="1:17">
      <c r="A1145" t="s">
        <v>1059</v>
      </c>
      <c r="B1145">
        <v>100000</v>
      </c>
      <c r="C1145">
        <v>34.261024999999997</v>
      </c>
      <c r="D1145">
        <v>-90.547898000000004</v>
      </c>
      <c r="E1145">
        <v>53</v>
      </c>
      <c r="F1145" s="1">
        <v>44682</v>
      </c>
      <c r="G1145" s="1">
        <v>44834</v>
      </c>
      <c r="H1145">
        <v>0</v>
      </c>
      <c r="I1145">
        <v>0</v>
      </c>
      <c r="J1145">
        <v>0</v>
      </c>
      <c r="K1145">
        <v>0</v>
      </c>
      <c r="L1145">
        <v>4</v>
      </c>
      <c r="M1145">
        <v>0.65</v>
      </c>
      <c r="N1145">
        <v>0.5</v>
      </c>
      <c r="O1145">
        <v>0</v>
      </c>
      <c r="P1145">
        <v>1</v>
      </c>
      <c r="Q1145">
        <v>96.5</v>
      </c>
    </row>
    <row r="1146" spans="1:17">
      <c r="A1146" t="s">
        <v>1060</v>
      </c>
      <c r="B1146">
        <v>100000</v>
      </c>
      <c r="C1146">
        <v>34.261024999999997</v>
      </c>
      <c r="D1146">
        <v>-90.547898000000004</v>
      </c>
      <c r="E1146">
        <v>53</v>
      </c>
      <c r="F1146" s="1">
        <v>44682</v>
      </c>
      <c r="G1146" s="1">
        <v>44834</v>
      </c>
      <c r="H1146">
        <v>0</v>
      </c>
      <c r="I1146">
        <v>0</v>
      </c>
      <c r="J1146">
        <v>0</v>
      </c>
      <c r="K1146">
        <v>0</v>
      </c>
      <c r="L1146">
        <v>4</v>
      </c>
      <c r="M1146">
        <v>0.65</v>
      </c>
      <c r="N1146">
        <v>0.5</v>
      </c>
      <c r="O1146">
        <v>0</v>
      </c>
      <c r="P1146">
        <v>1</v>
      </c>
      <c r="Q1146">
        <v>96.5</v>
      </c>
    </row>
    <row r="1147" spans="1:17">
      <c r="A1147" t="s">
        <v>1061</v>
      </c>
      <c r="B1147">
        <v>100000</v>
      </c>
      <c r="C1147">
        <v>34.261024999999997</v>
      </c>
      <c r="D1147">
        <v>-90.547898000000004</v>
      </c>
      <c r="E1147">
        <v>53</v>
      </c>
      <c r="F1147" s="1">
        <v>44682</v>
      </c>
      <c r="G1147" s="1">
        <v>44834</v>
      </c>
      <c r="H1147">
        <v>0</v>
      </c>
      <c r="I1147">
        <v>0</v>
      </c>
      <c r="J1147">
        <v>0</v>
      </c>
      <c r="K1147">
        <v>0</v>
      </c>
      <c r="L1147">
        <v>4</v>
      </c>
      <c r="M1147">
        <v>0.65</v>
      </c>
      <c r="N1147">
        <v>0.5</v>
      </c>
      <c r="O1147">
        <v>0</v>
      </c>
      <c r="P1147">
        <v>1</v>
      </c>
      <c r="Q1147">
        <v>96.5</v>
      </c>
    </row>
    <row r="1148" spans="1:17">
      <c r="A1148" t="s">
        <v>1062</v>
      </c>
      <c r="B1148">
        <v>100000</v>
      </c>
      <c r="C1148">
        <v>34.261024999999997</v>
      </c>
      <c r="D1148">
        <v>-90.547898000000004</v>
      </c>
      <c r="E1148">
        <v>53</v>
      </c>
      <c r="F1148" s="1">
        <v>44682</v>
      </c>
      <c r="G1148" s="1">
        <v>44834</v>
      </c>
      <c r="H1148">
        <v>0</v>
      </c>
      <c r="I1148">
        <v>0</v>
      </c>
      <c r="J1148">
        <v>0</v>
      </c>
      <c r="K1148">
        <v>0</v>
      </c>
      <c r="L1148">
        <v>4</v>
      </c>
      <c r="M1148">
        <v>0.65</v>
      </c>
      <c r="N1148">
        <v>0.5</v>
      </c>
      <c r="O1148">
        <v>0</v>
      </c>
      <c r="P1148">
        <v>1</v>
      </c>
      <c r="Q1148">
        <v>96.5</v>
      </c>
    </row>
    <row r="1149" spans="1:17">
      <c r="A1149" t="s">
        <v>1063</v>
      </c>
      <c r="B1149">
        <v>100000</v>
      </c>
      <c r="C1149">
        <v>34.261024999999997</v>
      </c>
      <c r="D1149">
        <v>-90.547898000000004</v>
      </c>
      <c r="E1149">
        <v>53</v>
      </c>
      <c r="F1149" s="1">
        <v>44682</v>
      </c>
      <c r="G1149" s="1">
        <v>44834</v>
      </c>
      <c r="H1149">
        <v>0</v>
      </c>
      <c r="I1149">
        <v>0</v>
      </c>
      <c r="J1149">
        <v>0</v>
      </c>
      <c r="K1149">
        <v>0</v>
      </c>
      <c r="L1149">
        <v>4</v>
      </c>
      <c r="M1149">
        <v>0.65</v>
      </c>
      <c r="N1149">
        <v>0.5</v>
      </c>
      <c r="O1149">
        <v>0</v>
      </c>
      <c r="P1149">
        <v>1</v>
      </c>
      <c r="Q1149">
        <v>96.5</v>
      </c>
    </row>
    <row r="1150" spans="1:17">
      <c r="A1150" t="s">
        <v>1064</v>
      </c>
      <c r="B1150">
        <v>100000</v>
      </c>
      <c r="C1150">
        <v>34.261024999999997</v>
      </c>
      <c r="D1150">
        <v>-90.547898000000004</v>
      </c>
      <c r="E1150">
        <v>53</v>
      </c>
      <c r="F1150" s="1">
        <v>44682</v>
      </c>
      <c r="G1150" s="1">
        <v>44834</v>
      </c>
      <c r="H1150">
        <v>0</v>
      </c>
      <c r="I1150">
        <v>0</v>
      </c>
      <c r="J1150">
        <v>0</v>
      </c>
      <c r="K1150">
        <v>0</v>
      </c>
      <c r="L1150">
        <v>4</v>
      </c>
      <c r="M1150">
        <v>0.65</v>
      </c>
      <c r="N1150">
        <v>0.5</v>
      </c>
      <c r="O1150">
        <v>0</v>
      </c>
      <c r="P1150">
        <v>1</v>
      </c>
      <c r="Q1150">
        <v>96.5</v>
      </c>
    </row>
    <row r="1151" spans="1:17">
      <c r="A1151" t="s">
        <v>1065</v>
      </c>
      <c r="B1151">
        <v>100000</v>
      </c>
      <c r="C1151">
        <v>34.261024999999997</v>
      </c>
      <c r="D1151">
        <v>-90.547898000000004</v>
      </c>
      <c r="E1151">
        <v>53</v>
      </c>
      <c r="F1151" s="1">
        <v>44682</v>
      </c>
      <c r="G1151" s="1">
        <v>44834</v>
      </c>
      <c r="H1151">
        <v>0</v>
      </c>
      <c r="I1151">
        <v>0</v>
      </c>
      <c r="J1151">
        <v>0</v>
      </c>
      <c r="K1151">
        <v>0</v>
      </c>
      <c r="L1151">
        <v>4</v>
      </c>
      <c r="M1151">
        <v>0.65</v>
      </c>
      <c r="N1151">
        <v>0.5</v>
      </c>
      <c r="O1151">
        <v>0</v>
      </c>
      <c r="P1151">
        <v>1</v>
      </c>
      <c r="Q1151">
        <v>96.5</v>
      </c>
    </row>
    <row r="1152" spans="1:17">
      <c r="A1152" t="s">
        <v>1066</v>
      </c>
      <c r="B1152">
        <v>100000</v>
      </c>
      <c r="C1152">
        <v>34.261024999999997</v>
      </c>
      <c r="D1152">
        <v>-90.547898000000004</v>
      </c>
      <c r="E1152">
        <v>53</v>
      </c>
      <c r="F1152" s="1">
        <v>44682</v>
      </c>
      <c r="G1152" s="1">
        <v>44834</v>
      </c>
      <c r="H1152">
        <v>0</v>
      </c>
      <c r="I1152">
        <v>0</v>
      </c>
      <c r="J1152">
        <v>0</v>
      </c>
      <c r="K1152">
        <v>0</v>
      </c>
      <c r="L1152">
        <v>4</v>
      </c>
      <c r="M1152">
        <v>0.65</v>
      </c>
      <c r="N1152">
        <v>0.5</v>
      </c>
      <c r="O1152">
        <v>0</v>
      </c>
      <c r="P1152">
        <v>1</v>
      </c>
      <c r="Q1152">
        <v>96.5</v>
      </c>
    </row>
    <row r="1153" spans="1:17">
      <c r="A1153" t="s">
        <v>1067</v>
      </c>
      <c r="B1153">
        <v>100000</v>
      </c>
      <c r="C1153">
        <v>34.261024999999997</v>
      </c>
      <c r="D1153">
        <v>-90.547898000000004</v>
      </c>
      <c r="E1153">
        <v>53</v>
      </c>
      <c r="F1153" s="1">
        <v>44682</v>
      </c>
      <c r="G1153" s="1">
        <v>44834</v>
      </c>
      <c r="H1153">
        <v>0</v>
      </c>
      <c r="I1153">
        <v>0</v>
      </c>
      <c r="J1153">
        <v>0</v>
      </c>
      <c r="K1153">
        <v>0</v>
      </c>
      <c r="L1153">
        <v>4</v>
      </c>
      <c r="M1153">
        <v>0.65</v>
      </c>
      <c r="N1153">
        <v>0.5</v>
      </c>
      <c r="O1153">
        <v>0</v>
      </c>
      <c r="P1153">
        <v>1</v>
      </c>
      <c r="Q1153">
        <v>96.5</v>
      </c>
    </row>
    <row r="1154" spans="1:17">
      <c r="A1154" t="s">
        <v>1068</v>
      </c>
      <c r="B1154">
        <v>100000</v>
      </c>
      <c r="C1154">
        <v>34.261024999999997</v>
      </c>
      <c r="D1154">
        <v>-90.547898000000004</v>
      </c>
      <c r="E1154">
        <v>53</v>
      </c>
      <c r="F1154" s="1">
        <v>44682</v>
      </c>
      <c r="G1154" s="1">
        <v>44834</v>
      </c>
      <c r="H1154">
        <v>0</v>
      </c>
      <c r="I1154">
        <v>0</v>
      </c>
      <c r="J1154">
        <v>0</v>
      </c>
      <c r="K1154">
        <v>0</v>
      </c>
      <c r="L1154">
        <v>4</v>
      </c>
      <c r="M1154">
        <v>0.65</v>
      </c>
      <c r="N1154">
        <v>0.5</v>
      </c>
      <c r="O1154">
        <v>0</v>
      </c>
      <c r="P1154">
        <v>1</v>
      </c>
      <c r="Q1154">
        <v>96.5</v>
      </c>
    </row>
    <row r="1155" spans="1:17">
      <c r="A1155" t="s">
        <v>1069</v>
      </c>
      <c r="B1155">
        <v>100000</v>
      </c>
      <c r="C1155">
        <v>34.261024999999997</v>
      </c>
      <c r="D1155">
        <v>-90.547898000000004</v>
      </c>
      <c r="E1155">
        <v>53</v>
      </c>
      <c r="F1155" s="1">
        <v>44682</v>
      </c>
      <c r="G1155" s="1">
        <v>44834</v>
      </c>
      <c r="H1155">
        <v>0</v>
      </c>
      <c r="I1155">
        <v>0</v>
      </c>
      <c r="J1155">
        <v>0</v>
      </c>
      <c r="K1155">
        <v>0</v>
      </c>
      <c r="L1155">
        <v>4</v>
      </c>
      <c r="M1155">
        <v>0.65</v>
      </c>
      <c r="N1155">
        <v>0.5</v>
      </c>
      <c r="O1155">
        <v>0</v>
      </c>
      <c r="P1155">
        <v>1</v>
      </c>
      <c r="Q1155">
        <v>96.5</v>
      </c>
    </row>
    <row r="1156" spans="1:17">
      <c r="A1156" t="s">
        <v>1070</v>
      </c>
      <c r="B1156">
        <v>100000</v>
      </c>
      <c r="C1156">
        <v>33.770470000000003</v>
      </c>
      <c r="D1156">
        <v>-88.669478999999995</v>
      </c>
      <c r="E1156">
        <v>83</v>
      </c>
      <c r="F1156" s="1">
        <v>42856</v>
      </c>
      <c r="G1156" s="1">
        <v>43008</v>
      </c>
      <c r="H1156">
        <v>0</v>
      </c>
      <c r="I1156">
        <v>0</v>
      </c>
      <c r="J1156">
        <v>0</v>
      </c>
      <c r="K1156">
        <v>0</v>
      </c>
      <c r="L1156">
        <v>4</v>
      </c>
      <c r="M1156">
        <v>0.65</v>
      </c>
      <c r="N1156">
        <v>0.5</v>
      </c>
      <c r="O1156">
        <v>0</v>
      </c>
      <c r="P1156">
        <v>1</v>
      </c>
      <c r="Q1156">
        <v>96.5</v>
      </c>
    </row>
    <row r="1157" spans="1:17">
      <c r="A1157" t="s">
        <v>1071</v>
      </c>
      <c r="B1157">
        <v>100000</v>
      </c>
      <c r="C1157">
        <v>33.770470000000003</v>
      </c>
      <c r="D1157">
        <v>-88.669478999999995</v>
      </c>
      <c r="E1157">
        <v>83</v>
      </c>
      <c r="F1157" s="1">
        <v>42856</v>
      </c>
      <c r="G1157" s="1">
        <v>43008</v>
      </c>
      <c r="H1157">
        <v>0</v>
      </c>
      <c r="I1157">
        <v>0</v>
      </c>
      <c r="J1157">
        <v>0</v>
      </c>
      <c r="K1157">
        <v>0</v>
      </c>
      <c r="L1157">
        <v>4</v>
      </c>
      <c r="M1157">
        <v>0.65</v>
      </c>
      <c r="N1157">
        <v>0.5</v>
      </c>
      <c r="O1157">
        <v>0</v>
      </c>
      <c r="P1157">
        <v>1</v>
      </c>
      <c r="Q1157">
        <v>96.5</v>
      </c>
    </row>
    <row r="1158" spans="1:17">
      <c r="A1158" t="s">
        <v>1072</v>
      </c>
      <c r="B1158">
        <v>100000</v>
      </c>
      <c r="C1158">
        <v>33.770470000000003</v>
      </c>
      <c r="D1158">
        <v>-88.669478999999995</v>
      </c>
      <c r="E1158">
        <v>83</v>
      </c>
      <c r="F1158" s="1">
        <v>42856</v>
      </c>
      <c r="G1158" s="1">
        <v>43008</v>
      </c>
      <c r="H1158">
        <v>0</v>
      </c>
      <c r="I1158">
        <v>0</v>
      </c>
      <c r="J1158">
        <v>0</v>
      </c>
      <c r="K1158">
        <v>0</v>
      </c>
      <c r="L1158">
        <v>4</v>
      </c>
      <c r="M1158">
        <v>0.65</v>
      </c>
      <c r="N1158">
        <v>0.5</v>
      </c>
      <c r="O1158">
        <v>0</v>
      </c>
      <c r="P1158">
        <v>1</v>
      </c>
      <c r="Q1158">
        <v>96.5</v>
      </c>
    </row>
    <row r="1159" spans="1:17">
      <c r="A1159" t="s">
        <v>1073</v>
      </c>
      <c r="B1159">
        <v>100000</v>
      </c>
      <c r="C1159">
        <v>33.770470000000003</v>
      </c>
      <c r="D1159">
        <v>-88.669478999999995</v>
      </c>
      <c r="E1159">
        <v>83</v>
      </c>
      <c r="F1159" s="1">
        <v>42856</v>
      </c>
      <c r="G1159" s="1">
        <v>43008</v>
      </c>
      <c r="H1159">
        <v>0</v>
      </c>
      <c r="I1159">
        <v>0</v>
      </c>
      <c r="J1159">
        <v>0</v>
      </c>
      <c r="K1159">
        <v>0</v>
      </c>
      <c r="L1159">
        <v>4</v>
      </c>
      <c r="M1159">
        <v>0.65</v>
      </c>
      <c r="N1159">
        <v>0.5</v>
      </c>
      <c r="O1159">
        <v>0</v>
      </c>
      <c r="P1159">
        <v>1</v>
      </c>
      <c r="Q1159">
        <v>96.5</v>
      </c>
    </row>
    <row r="1160" spans="1:17">
      <c r="A1160" t="s">
        <v>1074</v>
      </c>
      <c r="B1160">
        <v>100000</v>
      </c>
      <c r="C1160">
        <v>33.770470000000003</v>
      </c>
      <c r="D1160">
        <v>-88.669478999999995</v>
      </c>
      <c r="E1160">
        <v>83</v>
      </c>
      <c r="F1160" s="1">
        <v>42856</v>
      </c>
      <c r="G1160" s="1">
        <v>43008</v>
      </c>
      <c r="H1160">
        <v>0</v>
      </c>
      <c r="I1160">
        <v>0</v>
      </c>
      <c r="J1160">
        <v>0</v>
      </c>
      <c r="K1160">
        <v>0</v>
      </c>
      <c r="L1160">
        <v>4</v>
      </c>
      <c r="M1160">
        <v>0.65</v>
      </c>
      <c r="N1160">
        <v>0.5</v>
      </c>
      <c r="O1160">
        <v>0</v>
      </c>
      <c r="P1160">
        <v>1</v>
      </c>
      <c r="Q1160">
        <v>96.5</v>
      </c>
    </row>
    <row r="1161" spans="1:17">
      <c r="A1161" t="s">
        <v>1075</v>
      </c>
      <c r="B1161">
        <v>100000</v>
      </c>
      <c r="C1161">
        <v>33.770470000000003</v>
      </c>
      <c r="D1161">
        <v>-88.669478999999995</v>
      </c>
      <c r="E1161">
        <v>83</v>
      </c>
      <c r="F1161" s="1">
        <v>42856</v>
      </c>
      <c r="G1161" s="1">
        <v>43008</v>
      </c>
      <c r="H1161">
        <v>0</v>
      </c>
      <c r="I1161">
        <v>0</v>
      </c>
      <c r="J1161">
        <v>0</v>
      </c>
      <c r="K1161">
        <v>0</v>
      </c>
      <c r="L1161">
        <v>4</v>
      </c>
      <c r="M1161">
        <v>0.65</v>
      </c>
      <c r="N1161">
        <v>0.5</v>
      </c>
      <c r="O1161">
        <v>0</v>
      </c>
      <c r="P1161">
        <v>1</v>
      </c>
      <c r="Q1161">
        <v>96.5</v>
      </c>
    </row>
    <row r="1162" spans="1:17">
      <c r="A1162" t="s">
        <v>1076</v>
      </c>
      <c r="B1162">
        <v>100000</v>
      </c>
      <c r="C1162">
        <v>33.770470000000003</v>
      </c>
      <c r="D1162">
        <v>-88.669478999999995</v>
      </c>
      <c r="E1162">
        <v>83</v>
      </c>
      <c r="F1162" s="1">
        <v>42856</v>
      </c>
      <c r="G1162" s="1">
        <v>43008</v>
      </c>
      <c r="H1162">
        <v>0</v>
      </c>
      <c r="I1162">
        <v>0</v>
      </c>
      <c r="J1162">
        <v>0</v>
      </c>
      <c r="K1162">
        <v>0</v>
      </c>
      <c r="L1162">
        <v>4</v>
      </c>
      <c r="M1162">
        <v>0.65</v>
      </c>
      <c r="N1162">
        <v>0.5</v>
      </c>
      <c r="O1162">
        <v>0</v>
      </c>
      <c r="P1162">
        <v>1</v>
      </c>
      <c r="Q1162">
        <v>96.5</v>
      </c>
    </row>
    <row r="1163" spans="1:17">
      <c r="A1163" t="s">
        <v>1077</v>
      </c>
      <c r="B1163">
        <v>100000</v>
      </c>
      <c r="C1163">
        <v>33.770470000000003</v>
      </c>
      <c r="D1163">
        <v>-88.669478999999995</v>
      </c>
      <c r="E1163">
        <v>83</v>
      </c>
      <c r="F1163" s="1">
        <v>42856</v>
      </c>
      <c r="G1163" s="1">
        <v>43008</v>
      </c>
      <c r="H1163">
        <v>0</v>
      </c>
      <c r="I1163">
        <v>0</v>
      </c>
      <c r="J1163">
        <v>0</v>
      </c>
      <c r="K1163">
        <v>0</v>
      </c>
      <c r="L1163">
        <v>4</v>
      </c>
      <c r="M1163">
        <v>0.65</v>
      </c>
      <c r="N1163">
        <v>0.5</v>
      </c>
      <c r="O1163">
        <v>0</v>
      </c>
      <c r="P1163">
        <v>1</v>
      </c>
      <c r="Q1163">
        <v>96.5</v>
      </c>
    </row>
    <row r="1164" spans="1:17">
      <c r="A1164" t="s">
        <v>1078</v>
      </c>
      <c r="B1164">
        <v>100000</v>
      </c>
      <c r="C1164">
        <v>33.770470000000003</v>
      </c>
      <c r="D1164">
        <v>-88.669478999999995</v>
      </c>
      <c r="E1164">
        <v>83</v>
      </c>
      <c r="F1164" s="1">
        <v>42856</v>
      </c>
      <c r="G1164" s="1">
        <v>43008</v>
      </c>
      <c r="H1164">
        <v>0</v>
      </c>
      <c r="I1164">
        <v>0</v>
      </c>
      <c r="J1164">
        <v>0</v>
      </c>
      <c r="K1164">
        <v>0</v>
      </c>
      <c r="L1164">
        <v>4</v>
      </c>
      <c r="M1164">
        <v>0.65</v>
      </c>
      <c r="N1164">
        <v>0.5</v>
      </c>
      <c r="O1164">
        <v>0</v>
      </c>
      <c r="P1164">
        <v>1</v>
      </c>
      <c r="Q1164">
        <v>96.5</v>
      </c>
    </row>
    <row r="1165" spans="1:17">
      <c r="A1165" t="s">
        <v>1079</v>
      </c>
      <c r="B1165">
        <v>100000</v>
      </c>
      <c r="C1165">
        <v>33.770470000000003</v>
      </c>
      <c r="D1165">
        <v>-88.669478999999995</v>
      </c>
      <c r="E1165">
        <v>83</v>
      </c>
      <c r="F1165" s="1">
        <v>42856</v>
      </c>
      <c r="G1165" s="1">
        <v>43008</v>
      </c>
      <c r="H1165">
        <v>0</v>
      </c>
      <c r="I1165">
        <v>0</v>
      </c>
      <c r="J1165">
        <v>0</v>
      </c>
      <c r="K1165">
        <v>0</v>
      </c>
      <c r="L1165">
        <v>4</v>
      </c>
      <c r="M1165">
        <v>0.65</v>
      </c>
      <c r="N1165">
        <v>0.5</v>
      </c>
      <c r="O1165">
        <v>0</v>
      </c>
      <c r="P1165">
        <v>1</v>
      </c>
      <c r="Q1165">
        <v>96.5</v>
      </c>
    </row>
    <row r="1166" spans="1:17">
      <c r="A1166" t="s">
        <v>1080</v>
      </c>
      <c r="B1166">
        <v>100000</v>
      </c>
      <c r="C1166">
        <v>33.770470000000003</v>
      </c>
      <c r="D1166">
        <v>-88.669478999999995</v>
      </c>
      <c r="E1166">
        <v>83</v>
      </c>
      <c r="F1166" s="1">
        <v>42856</v>
      </c>
      <c r="G1166" s="1">
        <v>43008</v>
      </c>
      <c r="H1166">
        <v>0</v>
      </c>
      <c r="I1166">
        <v>0</v>
      </c>
      <c r="J1166">
        <v>0</v>
      </c>
      <c r="K1166">
        <v>0</v>
      </c>
      <c r="L1166">
        <v>4</v>
      </c>
      <c r="M1166">
        <v>0.65</v>
      </c>
      <c r="N1166">
        <v>0.5</v>
      </c>
      <c r="O1166">
        <v>0</v>
      </c>
      <c r="P1166">
        <v>1</v>
      </c>
      <c r="Q1166">
        <v>96.5</v>
      </c>
    </row>
    <row r="1167" spans="1:17">
      <c r="A1167" t="s">
        <v>1081</v>
      </c>
      <c r="B1167">
        <v>100000</v>
      </c>
      <c r="C1167">
        <v>33.770470000000003</v>
      </c>
      <c r="D1167">
        <v>-88.669478999999995</v>
      </c>
      <c r="E1167">
        <v>83</v>
      </c>
      <c r="F1167" s="1">
        <v>42856</v>
      </c>
      <c r="G1167" s="1">
        <v>43008</v>
      </c>
      <c r="H1167">
        <v>0</v>
      </c>
      <c r="I1167">
        <v>0</v>
      </c>
      <c r="J1167">
        <v>0</v>
      </c>
      <c r="K1167">
        <v>0</v>
      </c>
      <c r="L1167">
        <v>4</v>
      </c>
      <c r="M1167">
        <v>0.65</v>
      </c>
      <c r="N1167">
        <v>0.5</v>
      </c>
      <c r="O1167">
        <v>0</v>
      </c>
      <c r="P1167">
        <v>1</v>
      </c>
      <c r="Q1167">
        <v>96.5</v>
      </c>
    </row>
    <row r="1168" spans="1:17">
      <c r="A1168" t="s">
        <v>1082</v>
      </c>
      <c r="B1168">
        <v>100000</v>
      </c>
      <c r="C1168">
        <v>33.770470000000003</v>
      </c>
      <c r="D1168">
        <v>-88.669478999999995</v>
      </c>
      <c r="E1168">
        <v>83</v>
      </c>
      <c r="F1168" s="1">
        <v>42856</v>
      </c>
      <c r="G1168" s="1">
        <v>43008</v>
      </c>
      <c r="H1168">
        <v>0</v>
      </c>
      <c r="I1168">
        <v>0</v>
      </c>
      <c r="J1168">
        <v>0</v>
      </c>
      <c r="K1168">
        <v>0</v>
      </c>
      <c r="L1168">
        <v>4</v>
      </c>
      <c r="M1168">
        <v>0.65</v>
      </c>
      <c r="N1168">
        <v>0.5</v>
      </c>
      <c r="O1168">
        <v>0</v>
      </c>
      <c r="P1168">
        <v>1</v>
      </c>
      <c r="Q1168">
        <v>96.5</v>
      </c>
    </row>
    <row r="1169" spans="1:17">
      <c r="A1169" t="s">
        <v>1083</v>
      </c>
      <c r="B1169">
        <v>100000</v>
      </c>
      <c r="C1169">
        <v>33.770470000000003</v>
      </c>
      <c r="D1169">
        <v>-88.669478999999995</v>
      </c>
      <c r="E1169">
        <v>83</v>
      </c>
      <c r="F1169" s="1">
        <v>42856</v>
      </c>
      <c r="G1169" s="1">
        <v>43008</v>
      </c>
      <c r="H1169">
        <v>0</v>
      </c>
      <c r="I1169">
        <v>0</v>
      </c>
      <c r="J1169">
        <v>0</v>
      </c>
      <c r="K1169">
        <v>0</v>
      </c>
      <c r="L1169">
        <v>4</v>
      </c>
      <c r="M1169">
        <v>0.65</v>
      </c>
      <c r="N1169">
        <v>0.5</v>
      </c>
      <c r="O1169">
        <v>0</v>
      </c>
      <c r="P1169">
        <v>1</v>
      </c>
      <c r="Q1169">
        <v>96.5</v>
      </c>
    </row>
    <row r="1170" spans="1:17">
      <c r="A1170" t="s">
        <v>1084</v>
      </c>
      <c r="B1170">
        <v>100000</v>
      </c>
      <c r="C1170">
        <v>33.770470000000003</v>
      </c>
      <c r="D1170">
        <v>-88.669478999999995</v>
      </c>
      <c r="E1170">
        <v>83</v>
      </c>
      <c r="F1170" s="1">
        <v>42856</v>
      </c>
      <c r="G1170" s="1">
        <v>43008</v>
      </c>
      <c r="H1170">
        <v>0</v>
      </c>
      <c r="I1170">
        <v>0</v>
      </c>
      <c r="J1170">
        <v>0</v>
      </c>
      <c r="K1170">
        <v>0</v>
      </c>
      <c r="L1170">
        <v>4</v>
      </c>
      <c r="M1170">
        <v>0.65</v>
      </c>
      <c r="N1170">
        <v>0.5</v>
      </c>
      <c r="O1170">
        <v>0</v>
      </c>
      <c r="P1170">
        <v>1</v>
      </c>
      <c r="Q1170">
        <v>96.5</v>
      </c>
    </row>
    <row r="1171" spans="1:17">
      <c r="A1171" t="s">
        <v>1085</v>
      </c>
      <c r="B1171">
        <v>100000</v>
      </c>
      <c r="C1171">
        <v>33.770470000000003</v>
      </c>
      <c r="D1171">
        <v>-88.669478999999995</v>
      </c>
      <c r="E1171">
        <v>83</v>
      </c>
      <c r="F1171" s="1">
        <v>42856</v>
      </c>
      <c r="G1171" s="1">
        <v>43008</v>
      </c>
      <c r="H1171">
        <v>0</v>
      </c>
      <c r="I1171">
        <v>0</v>
      </c>
      <c r="J1171">
        <v>0</v>
      </c>
      <c r="K1171">
        <v>0</v>
      </c>
      <c r="L1171">
        <v>4</v>
      </c>
      <c r="M1171">
        <v>0.65</v>
      </c>
      <c r="N1171">
        <v>0.5</v>
      </c>
      <c r="O1171">
        <v>0</v>
      </c>
      <c r="P1171">
        <v>1</v>
      </c>
      <c r="Q1171">
        <v>96.5</v>
      </c>
    </row>
    <row r="1172" spans="1:17">
      <c r="A1172" t="s">
        <v>1086</v>
      </c>
      <c r="B1172">
        <v>100000</v>
      </c>
      <c r="C1172">
        <v>33.770470000000003</v>
      </c>
      <c r="D1172">
        <v>-88.669478999999995</v>
      </c>
      <c r="E1172">
        <v>83</v>
      </c>
      <c r="F1172" s="1">
        <v>42856</v>
      </c>
      <c r="G1172" s="1">
        <v>43008</v>
      </c>
      <c r="H1172">
        <v>0</v>
      </c>
      <c r="I1172">
        <v>0</v>
      </c>
      <c r="J1172">
        <v>0</v>
      </c>
      <c r="K1172">
        <v>0</v>
      </c>
      <c r="L1172">
        <v>4</v>
      </c>
      <c r="M1172">
        <v>0.65</v>
      </c>
      <c r="N1172">
        <v>0.5</v>
      </c>
      <c r="O1172">
        <v>0</v>
      </c>
      <c r="P1172">
        <v>1</v>
      </c>
      <c r="Q1172">
        <v>96.5</v>
      </c>
    </row>
    <row r="1173" spans="1:17">
      <c r="A1173" t="s">
        <v>1087</v>
      </c>
      <c r="B1173">
        <v>100000</v>
      </c>
      <c r="C1173">
        <v>33.770470000000003</v>
      </c>
      <c r="D1173">
        <v>-88.669478999999995</v>
      </c>
      <c r="E1173">
        <v>83</v>
      </c>
      <c r="F1173" s="1">
        <v>42856</v>
      </c>
      <c r="G1173" s="1">
        <v>43008</v>
      </c>
      <c r="H1173">
        <v>0</v>
      </c>
      <c r="I1173">
        <v>0</v>
      </c>
      <c r="J1173">
        <v>0</v>
      </c>
      <c r="K1173">
        <v>0</v>
      </c>
      <c r="L1173">
        <v>4</v>
      </c>
      <c r="M1173">
        <v>0.65</v>
      </c>
      <c r="N1173">
        <v>0.5</v>
      </c>
      <c r="O1173">
        <v>0</v>
      </c>
      <c r="P1173">
        <v>1</v>
      </c>
      <c r="Q1173">
        <v>96.5</v>
      </c>
    </row>
    <row r="1174" spans="1:17">
      <c r="A1174" t="s">
        <v>1088</v>
      </c>
      <c r="B1174">
        <v>100000</v>
      </c>
      <c r="C1174">
        <v>33.770470000000003</v>
      </c>
      <c r="D1174">
        <v>-88.669478999999995</v>
      </c>
      <c r="E1174">
        <v>83</v>
      </c>
      <c r="F1174" s="1">
        <v>42856</v>
      </c>
      <c r="G1174" s="1">
        <v>43008</v>
      </c>
      <c r="H1174">
        <v>0</v>
      </c>
      <c r="I1174">
        <v>0</v>
      </c>
      <c r="J1174">
        <v>0</v>
      </c>
      <c r="K1174">
        <v>0</v>
      </c>
      <c r="L1174">
        <v>4</v>
      </c>
      <c r="M1174">
        <v>0.65</v>
      </c>
      <c r="N1174">
        <v>0.5</v>
      </c>
      <c r="O1174">
        <v>0</v>
      </c>
      <c r="P1174">
        <v>1</v>
      </c>
      <c r="Q1174">
        <v>96.5</v>
      </c>
    </row>
    <row r="1175" spans="1:17">
      <c r="A1175" t="s">
        <v>1089</v>
      </c>
      <c r="B1175">
        <v>100000</v>
      </c>
      <c r="C1175">
        <v>33.770470000000003</v>
      </c>
      <c r="D1175">
        <v>-88.669478999999995</v>
      </c>
      <c r="E1175">
        <v>83</v>
      </c>
      <c r="F1175" s="1">
        <v>42856</v>
      </c>
      <c r="G1175" s="1">
        <v>43008</v>
      </c>
      <c r="H1175">
        <v>0</v>
      </c>
      <c r="I1175">
        <v>0</v>
      </c>
      <c r="J1175">
        <v>0</v>
      </c>
      <c r="K1175">
        <v>0</v>
      </c>
      <c r="L1175">
        <v>4</v>
      </c>
      <c r="M1175">
        <v>0.65</v>
      </c>
      <c r="N1175">
        <v>0.5</v>
      </c>
      <c r="O1175">
        <v>0</v>
      </c>
      <c r="P1175">
        <v>1</v>
      </c>
      <c r="Q1175">
        <v>96.5</v>
      </c>
    </row>
    <row r="1176" spans="1:17">
      <c r="A1176" t="s">
        <v>1090</v>
      </c>
      <c r="B1176">
        <v>100000</v>
      </c>
      <c r="C1176">
        <v>33.770470000000003</v>
      </c>
      <c r="D1176">
        <v>-88.669478999999995</v>
      </c>
      <c r="E1176">
        <v>83</v>
      </c>
      <c r="F1176" s="1">
        <v>42856</v>
      </c>
      <c r="G1176" s="1">
        <v>43008</v>
      </c>
      <c r="H1176">
        <v>0</v>
      </c>
      <c r="I1176">
        <v>0</v>
      </c>
      <c r="J1176">
        <v>0</v>
      </c>
      <c r="K1176">
        <v>0</v>
      </c>
      <c r="L1176">
        <v>4</v>
      </c>
      <c r="M1176">
        <v>0.65</v>
      </c>
      <c r="N1176">
        <v>0.5</v>
      </c>
      <c r="O1176">
        <v>0</v>
      </c>
      <c r="P1176">
        <v>1</v>
      </c>
      <c r="Q1176">
        <v>96.5</v>
      </c>
    </row>
    <row r="1177" spans="1:17">
      <c r="A1177" t="s">
        <v>1091</v>
      </c>
      <c r="B1177">
        <v>100000</v>
      </c>
      <c r="C1177">
        <v>33.770470000000003</v>
      </c>
      <c r="D1177">
        <v>-88.669478999999995</v>
      </c>
      <c r="E1177">
        <v>83</v>
      </c>
      <c r="F1177" s="1">
        <v>42856</v>
      </c>
      <c r="G1177" s="1">
        <v>43008</v>
      </c>
      <c r="H1177">
        <v>0</v>
      </c>
      <c r="I1177">
        <v>0</v>
      </c>
      <c r="J1177">
        <v>0</v>
      </c>
      <c r="K1177">
        <v>0</v>
      </c>
      <c r="L1177">
        <v>4</v>
      </c>
      <c r="M1177">
        <v>0.65</v>
      </c>
      <c r="N1177">
        <v>0.5</v>
      </c>
      <c r="O1177">
        <v>0</v>
      </c>
      <c r="P1177">
        <v>1</v>
      </c>
      <c r="Q1177">
        <v>96.5</v>
      </c>
    </row>
    <row r="1178" spans="1:17">
      <c r="A1178" t="s">
        <v>1092</v>
      </c>
      <c r="B1178">
        <v>100000</v>
      </c>
      <c r="C1178">
        <v>33.770470000000003</v>
      </c>
      <c r="D1178">
        <v>-88.669478999999995</v>
      </c>
      <c r="E1178">
        <v>83</v>
      </c>
      <c r="F1178" s="1">
        <v>42856</v>
      </c>
      <c r="G1178" s="1">
        <v>43008</v>
      </c>
      <c r="H1178">
        <v>0</v>
      </c>
      <c r="I1178">
        <v>0</v>
      </c>
      <c r="J1178">
        <v>0</v>
      </c>
      <c r="K1178">
        <v>0</v>
      </c>
      <c r="L1178">
        <v>4</v>
      </c>
      <c r="M1178">
        <v>0.65</v>
      </c>
      <c r="N1178">
        <v>0.5</v>
      </c>
      <c r="O1178">
        <v>0</v>
      </c>
      <c r="P1178">
        <v>1</v>
      </c>
      <c r="Q1178">
        <v>96.5</v>
      </c>
    </row>
    <row r="1179" spans="1:17">
      <c r="A1179" t="s">
        <v>1093</v>
      </c>
      <c r="B1179">
        <v>100000</v>
      </c>
      <c r="C1179">
        <v>33.770470000000003</v>
      </c>
      <c r="D1179">
        <v>-88.669478999999995</v>
      </c>
      <c r="E1179">
        <v>83</v>
      </c>
      <c r="F1179" s="1">
        <v>42856</v>
      </c>
      <c r="G1179" s="1">
        <v>43008</v>
      </c>
      <c r="H1179">
        <v>0</v>
      </c>
      <c r="I1179">
        <v>0</v>
      </c>
      <c r="J1179">
        <v>0</v>
      </c>
      <c r="K1179">
        <v>0</v>
      </c>
      <c r="L1179">
        <v>4</v>
      </c>
      <c r="M1179">
        <v>0.65</v>
      </c>
      <c r="N1179">
        <v>0.5</v>
      </c>
      <c r="O1179">
        <v>0</v>
      </c>
      <c r="P1179">
        <v>1</v>
      </c>
      <c r="Q1179">
        <v>96.5</v>
      </c>
    </row>
    <row r="1180" spans="1:17">
      <c r="A1180" t="s">
        <v>1094</v>
      </c>
      <c r="B1180">
        <v>100000</v>
      </c>
      <c r="C1180">
        <v>33.770470000000003</v>
      </c>
      <c r="D1180">
        <v>-88.669478999999995</v>
      </c>
      <c r="E1180">
        <v>83</v>
      </c>
      <c r="F1180" s="1">
        <v>43221</v>
      </c>
      <c r="G1180" s="1">
        <v>43373</v>
      </c>
      <c r="H1180">
        <v>0</v>
      </c>
      <c r="I1180">
        <v>0</v>
      </c>
      <c r="J1180">
        <v>0</v>
      </c>
      <c r="K1180">
        <v>0</v>
      </c>
      <c r="L1180">
        <v>4</v>
      </c>
      <c r="M1180">
        <v>0.65</v>
      </c>
      <c r="N1180">
        <v>0.5</v>
      </c>
      <c r="O1180">
        <v>0</v>
      </c>
      <c r="P1180">
        <v>1</v>
      </c>
      <c r="Q1180">
        <v>96.5</v>
      </c>
    </row>
    <row r="1181" spans="1:17">
      <c r="A1181" t="s">
        <v>1095</v>
      </c>
      <c r="B1181">
        <v>100000</v>
      </c>
      <c r="C1181">
        <v>33.770470000000003</v>
      </c>
      <c r="D1181">
        <v>-88.669478999999995</v>
      </c>
      <c r="E1181">
        <v>83</v>
      </c>
      <c r="F1181" s="1">
        <v>43221</v>
      </c>
      <c r="G1181" s="1">
        <v>43373</v>
      </c>
      <c r="H1181">
        <v>0</v>
      </c>
      <c r="I1181">
        <v>0</v>
      </c>
      <c r="J1181">
        <v>0</v>
      </c>
      <c r="K1181">
        <v>0</v>
      </c>
      <c r="L1181">
        <v>4</v>
      </c>
      <c r="M1181">
        <v>0.65</v>
      </c>
      <c r="N1181">
        <v>0.5</v>
      </c>
      <c r="O1181">
        <v>0</v>
      </c>
      <c r="P1181">
        <v>1</v>
      </c>
      <c r="Q1181">
        <v>96.5</v>
      </c>
    </row>
    <row r="1182" spans="1:17">
      <c r="A1182" t="s">
        <v>1096</v>
      </c>
      <c r="B1182">
        <v>100000</v>
      </c>
      <c r="C1182">
        <v>33.770470000000003</v>
      </c>
      <c r="D1182">
        <v>-88.669478999999995</v>
      </c>
      <c r="E1182">
        <v>83</v>
      </c>
      <c r="F1182" s="1">
        <v>43221</v>
      </c>
      <c r="G1182" s="1">
        <v>43373</v>
      </c>
      <c r="H1182">
        <v>0</v>
      </c>
      <c r="I1182">
        <v>0</v>
      </c>
      <c r="J1182">
        <v>0</v>
      </c>
      <c r="K1182">
        <v>0</v>
      </c>
      <c r="L1182">
        <v>4</v>
      </c>
      <c r="M1182">
        <v>0.65</v>
      </c>
      <c r="N1182">
        <v>0.5</v>
      </c>
      <c r="O1182">
        <v>0</v>
      </c>
      <c r="P1182">
        <v>1</v>
      </c>
      <c r="Q1182">
        <v>96.5</v>
      </c>
    </row>
    <row r="1183" spans="1:17">
      <c r="A1183" t="s">
        <v>1097</v>
      </c>
      <c r="B1183">
        <v>100000</v>
      </c>
      <c r="C1183">
        <v>33.770470000000003</v>
      </c>
      <c r="D1183">
        <v>-88.669478999999995</v>
      </c>
      <c r="E1183">
        <v>83</v>
      </c>
      <c r="F1183" s="1">
        <v>43221</v>
      </c>
      <c r="G1183" s="1">
        <v>43373</v>
      </c>
      <c r="H1183">
        <v>0</v>
      </c>
      <c r="I1183">
        <v>0</v>
      </c>
      <c r="J1183">
        <v>0</v>
      </c>
      <c r="K1183">
        <v>0</v>
      </c>
      <c r="L1183">
        <v>4</v>
      </c>
      <c r="M1183">
        <v>0.65</v>
      </c>
      <c r="N1183">
        <v>0.5</v>
      </c>
      <c r="O1183">
        <v>0</v>
      </c>
      <c r="P1183">
        <v>1</v>
      </c>
      <c r="Q1183">
        <v>96.5</v>
      </c>
    </row>
    <row r="1184" spans="1:17">
      <c r="A1184" t="s">
        <v>1098</v>
      </c>
      <c r="B1184">
        <v>100000</v>
      </c>
      <c r="C1184">
        <v>33.770470000000003</v>
      </c>
      <c r="D1184">
        <v>-88.669478999999995</v>
      </c>
      <c r="E1184">
        <v>83</v>
      </c>
      <c r="F1184" s="1">
        <v>43221</v>
      </c>
      <c r="G1184" s="1">
        <v>43373</v>
      </c>
      <c r="H1184">
        <v>0</v>
      </c>
      <c r="I1184">
        <v>0</v>
      </c>
      <c r="J1184">
        <v>0</v>
      </c>
      <c r="K1184">
        <v>0</v>
      </c>
      <c r="L1184">
        <v>4</v>
      </c>
      <c r="M1184">
        <v>0.65</v>
      </c>
      <c r="N1184">
        <v>0.5</v>
      </c>
      <c r="O1184">
        <v>0</v>
      </c>
      <c r="P1184">
        <v>1</v>
      </c>
      <c r="Q1184">
        <v>96.5</v>
      </c>
    </row>
    <row r="1185" spans="1:17">
      <c r="A1185" t="s">
        <v>1099</v>
      </c>
      <c r="B1185">
        <v>100000</v>
      </c>
      <c r="C1185">
        <v>33.770470000000003</v>
      </c>
      <c r="D1185">
        <v>-88.669478999999995</v>
      </c>
      <c r="E1185">
        <v>83</v>
      </c>
      <c r="F1185" s="1">
        <v>43221</v>
      </c>
      <c r="G1185" s="1">
        <v>43373</v>
      </c>
      <c r="H1185">
        <v>0</v>
      </c>
      <c r="I1185">
        <v>0</v>
      </c>
      <c r="J1185">
        <v>0</v>
      </c>
      <c r="K1185">
        <v>0</v>
      </c>
      <c r="L1185">
        <v>4</v>
      </c>
      <c r="M1185">
        <v>0.65</v>
      </c>
      <c r="N1185">
        <v>0.5</v>
      </c>
      <c r="O1185">
        <v>0</v>
      </c>
      <c r="P1185">
        <v>1</v>
      </c>
      <c r="Q1185">
        <v>96.5</v>
      </c>
    </row>
    <row r="1186" spans="1:17">
      <c r="A1186" t="s">
        <v>1100</v>
      </c>
      <c r="B1186">
        <v>100000</v>
      </c>
      <c r="C1186">
        <v>33.770470000000003</v>
      </c>
      <c r="D1186">
        <v>-88.669478999999995</v>
      </c>
      <c r="E1186">
        <v>83</v>
      </c>
      <c r="F1186" s="1">
        <v>43221</v>
      </c>
      <c r="G1186" s="1">
        <v>43373</v>
      </c>
      <c r="H1186">
        <v>0</v>
      </c>
      <c r="I1186">
        <v>0</v>
      </c>
      <c r="J1186">
        <v>0</v>
      </c>
      <c r="K1186">
        <v>0</v>
      </c>
      <c r="L1186">
        <v>4</v>
      </c>
      <c r="M1186">
        <v>0.65</v>
      </c>
      <c r="N1186">
        <v>0.5</v>
      </c>
      <c r="O1186">
        <v>0</v>
      </c>
      <c r="P1186">
        <v>1</v>
      </c>
      <c r="Q1186">
        <v>96.5</v>
      </c>
    </row>
    <row r="1187" spans="1:17">
      <c r="A1187" t="s">
        <v>1101</v>
      </c>
      <c r="B1187">
        <v>100000</v>
      </c>
      <c r="C1187">
        <v>33.770470000000003</v>
      </c>
      <c r="D1187">
        <v>-88.669478999999995</v>
      </c>
      <c r="E1187">
        <v>83</v>
      </c>
      <c r="F1187" s="1">
        <v>43221</v>
      </c>
      <c r="G1187" s="1">
        <v>43373</v>
      </c>
      <c r="H1187">
        <v>0</v>
      </c>
      <c r="I1187">
        <v>0</v>
      </c>
      <c r="J1187">
        <v>0</v>
      </c>
      <c r="K1187">
        <v>0</v>
      </c>
      <c r="L1187">
        <v>4</v>
      </c>
      <c r="M1187">
        <v>0.65</v>
      </c>
      <c r="N1187">
        <v>0.5</v>
      </c>
      <c r="O1187">
        <v>0</v>
      </c>
      <c r="P1187">
        <v>1</v>
      </c>
      <c r="Q1187">
        <v>96.5</v>
      </c>
    </row>
    <row r="1188" spans="1:17">
      <c r="A1188" t="s">
        <v>1102</v>
      </c>
      <c r="B1188">
        <v>100000</v>
      </c>
      <c r="C1188">
        <v>33.770470000000003</v>
      </c>
      <c r="D1188">
        <v>-88.669478999999995</v>
      </c>
      <c r="E1188">
        <v>83</v>
      </c>
      <c r="F1188" s="1">
        <v>43221</v>
      </c>
      <c r="G1188" s="1">
        <v>43373</v>
      </c>
      <c r="H1188">
        <v>0</v>
      </c>
      <c r="I1188">
        <v>0</v>
      </c>
      <c r="J1188">
        <v>0</v>
      </c>
      <c r="K1188">
        <v>0</v>
      </c>
      <c r="L1188">
        <v>4</v>
      </c>
      <c r="M1188">
        <v>0.65</v>
      </c>
      <c r="N1188">
        <v>0.5</v>
      </c>
      <c r="O1188">
        <v>0</v>
      </c>
      <c r="P1188">
        <v>1</v>
      </c>
      <c r="Q1188">
        <v>96.5</v>
      </c>
    </row>
    <row r="1189" spans="1:17">
      <c r="A1189" t="s">
        <v>1103</v>
      </c>
      <c r="B1189">
        <v>100000</v>
      </c>
      <c r="C1189">
        <v>33.770470000000003</v>
      </c>
      <c r="D1189">
        <v>-88.669478999999995</v>
      </c>
      <c r="E1189">
        <v>83</v>
      </c>
      <c r="F1189" s="1">
        <v>43221</v>
      </c>
      <c r="G1189" s="1">
        <v>43373</v>
      </c>
      <c r="H1189">
        <v>0</v>
      </c>
      <c r="I1189">
        <v>0</v>
      </c>
      <c r="J1189">
        <v>0</v>
      </c>
      <c r="K1189">
        <v>0</v>
      </c>
      <c r="L1189">
        <v>4</v>
      </c>
      <c r="M1189">
        <v>0.65</v>
      </c>
      <c r="N1189">
        <v>0.5</v>
      </c>
      <c r="O1189">
        <v>0</v>
      </c>
      <c r="P1189">
        <v>1</v>
      </c>
      <c r="Q1189">
        <v>96.5</v>
      </c>
    </row>
    <row r="1190" spans="1:17">
      <c r="A1190" t="s">
        <v>1104</v>
      </c>
      <c r="B1190">
        <v>100000</v>
      </c>
      <c r="C1190">
        <v>33.770470000000003</v>
      </c>
      <c r="D1190">
        <v>-88.669478999999995</v>
      </c>
      <c r="E1190">
        <v>83</v>
      </c>
      <c r="F1190" s="1">
        <v>43221</v>
      </c>
      <c r="G1190" s="1">
        <v>43373</v>
      </c>
      <c r="H1190">
        <v>0</v>
      </c>
      <c r="I1190">
        <v>0</v>
      </c>
      <c r="J1190">
        <v>0</v>
      </c>
      <c r="K1190">
        <v>0</v>
      </c>
      <c r="L1190">
        <v>4</v>
      </c>
      <c r="M1190">
        <v>0.65</v>
      </c>
      <c r="N1190">
        <v>0.5</v>
      </c>
      <c r="O1190">
        <v>0</v>
      </c>
      <c r="P1190">
        <v>1</v>
      </c>
      <c r="Q1190">
        <v>96.5</v>
      </c>
    </row>
    <row r="1191" spans="1:17">
      <c r="A1191" t="s">
        <v>1105</v>
      </c>
      <c r="B1191">
        <v>100000</v>
      </c>
      <c r="C1191">
        <v>33.770470000000003</v>
      </c>
      <c r="D1191">
        <v>-88.669478999999995</v>
      </c>
      <c r="E1191">
        <v>83</v>
      </c>
      <c r="F1191" s="1">
        <v>43221</v>
      </c>
      <c r="G1191" s="1">
        <v>43373</v>
      </c>
      <c r="H1191">
        <v>0</v>
      </c>
      <c r="I1191">
        <v>0</v>
      </c>
      <c r="J1191">
        <v>0</v>
      </c>
      <c r="K1191">
        <v>0</v>
      </c>
      <c r="L1191">
        <v>4</v>
      </c>
      <c r="M1191">
        <v>0.65</v>
      </c>
      <c r="N1191">
        <v>0.5</v>
      </c>
      <c r="O1191">
        <v>0</v>
      </c>
      <c r="P1191">
        <v>1</v>
      </c>
      <c r="Q1191">
        <v>96.5</v>
      </c>
    </row>
    <row r="1192" spans="1:17">
      <c r="A1192" t="s">
        <v>1106</v>
      </c>
      <c r="B1192">
        <v>100000</v>
      </c>
      <c r="C1192">
        <v>33.770470000000003</v>
      </c>
      <c r="D1192">
        <v>-88.669478999999995</v>
      </c>
      <c r="E1192">
        <v>83</v>
      </c>
      <c r="F1192" s="1">
        <v>43221</v>
      </c>
      <c r="G1192" s="1">
        <v>43373</v>
      </c>
      <c r="H1192">
        <v>0</v>
      </c>
      <c r="I1192">
        <v>0</v>
      </c>
      <c r="J1192">
        <v>0</v>
      </c>
      <c r="K1192">
        <v>0</v>
      </c>
      <c r="L1192">
        <v>4</v>
      </c>
      <c r="M1192">
        <v>0.65</v>
      </c>
      <c r="N1192">
        <v>0.5</v>
      </c>
      <c r="O1192">
        <v>0</v>
      </c>
      <c r="P1192">
        <v>1</v>
      </c>
      <c r="Q1192">
        <v>96.5</v>
      </c>
    </row>
    <row r="1193" spans="1:17">
      <c r="A1193" t="s">
        <v>1107</v>
      </c>
      <c r="B1193">
        <v>100000</v>
      </c>
      <c r="C1193">
        <v>33.770470000000003</v>
      </c>
      <c r="D1193">
        <v>-88.669478999999995</v>
      </c>
      <c r="E1193">
        <v>83</v>
      </c>
      <c r="F1193" s="1">
        <v>43221</v>
      </c>
      <c r="G1193" s="1">
        <v>43373</v>
      </c>
      <c r="H1193">
        <v>0</v>
      </c>
      <c r="I1193">
        <v>0</v>
      </c>
      <c r="J1193">
        <v>0</v>
      </c>
      <c r="K1193">
        <v>0</v>
      </c>
      <c r="L1193">
        <v>4</v>
      </c>
      <c r="M1193">
        <v>0.65</v>
      </c>
      <c r="N1193">
        <v>0.5</v>
      </c>
      <c r="O1193">
        <v>0</v>
      </c>
      <c r="P1193">
        <v>1</v>
      </c>
      <c r="Q1193">
        <v>96.5</v>
      </c>
    </row>
    <row r="1194" spans="1:17">
      <c r="A1194" t="s">
        <v>1108</v>
      </c>
      <c r="B1194">
        <v>100000</v>
      </c>
      <c r="C1194">
        <v>33.770470000000003</v>
      </c>
      <c r="D1194">
        <v>-88.669478999999995</v>
      </c>
      <c r="E1194">
        <v>83</v>
      </c>
      <c r="F1194" s="1">
        <v>43221</v>
      </c>
      <c r="G1194" s="1">
        <v>43373</v>
      </c>
      <c r="H1194">
        <v>0</v>
      </c>
      <c r="I1194">
        <v>0</v>
      </c>
      <c r="J1194">
        <v>0</v>
      </c>
      <c r="K1194">
        <v>0</v>
      </c>
      <c r="L1194">
        <v>4</v>
      </c>
      <c r="M1194">
        <v>0.65</v>
      </c>
      <c r="N1194">
        <v>0.5</v>
      </c>
      <c r="O1194">
        <v>0</v>
      </c>
      <c r="P1194">
        <v>1</v>
      </c>
      <c r="Q1194">
        <v>96.5</v>
      </c>
    </row>
    <row r="1195" spans="1:17">
      <c r="A1195" t="s">
        <v>1109</v>
      </c>
      <c r="B1195">
        <v>100000</v>
      </c>
      <c r="C1195">
        <v>33.770470000000003</v>
      </c>
      <c r="D1195">
        <v>-88.669478999999995</v>
      </c>
      <c r="E1195">
        <v>83</v>
      </c>
      <c r="F1195" s="1">
        <v>43221</v>
      </c>
      <c r="G1195" s="1">
        <v>43373</v>
      </c>
      <c r="H1195">
        <v>0</v>
      </c>
      <c r="I1195">
        <v>0</v>
      </c>
      <c r="J1195">
        <v>0</v>
      </c>
      <c r="K1195">
        <v>0</v>
      </c>
      <c r="L1195">
        <v>4</v>
      </c>
      <c r="M1195">
        <v>0.65</v>
      </c>
      <c r="N1195">
        <v>0.5</v>
      </c>
      <c r="O1195">
        <v>0</v>
      </c>
      <c r="P1195">
        <v>1</v>
      </c>
      <c r="Q1195">
        <v>96.5</v>
      </c>
    </row>
    <row r="1196" spans="1:17">
      <c r="A1196" t="s">
        <v>1110</v>
      </c>
      <c r="B1196">
        <v>100000</v>
      </c>
      <c r="C1196">
        <v>33.770470000000003</v>
      </c>
      <c r="D1196">
        <v>-88.669478999999995</v>
      </c>
      <c r="E1196">
        <v>83</v>
      </c>
      <c r="F1196" s="1">
        <v>43221</v>
      </c>
      <c r="G1196" s="1">
        <v>43373</v>
      </c>
      <c r="H1196">
        <v>0</v>
      </c>
      <c r="I1196">
        <v>0</v>
      </c>
      <c r="J1196">
        <v>0</v>
      </c>
      <c r="K1196">
        <v>0</v>
      </c>
      <c r="L1196">
        <v>4</v>
      </c>
      <c r="M1196">
        <v>0.65</v>
      </c>
      <c r="N1196">
        <v>0.5</v>
      </c>
      <c r="O1196">
        <v>0</v>
      </c>
      <c r="P1196">
        <v>1</v>
      </c>
      <c r="Q1196">
        <v>96.5</v>
      </c>
    </row>
    <row r="1197" spans="1:17">
      <c r="A1197" t="s">
        <v>1111</v>
      </c>
      <c r="B1197">
        <v>100000</v>
      </c>
      <c r="C1197">
        <v>33.770470000000003</v>
      </c>
      <c r="D1197">
        <v>-88.669478999999995</v>
      </c>
      <c r="E1197">
        <v>83</v>
      </c>
      <c r="F1197" s="1">
        <v>43221</v>
      </c>
      <c r="G1197" s="1">
        <v>43373</v>
      </c>
      <c r="H1197">
        <v>0</v>
      </c>
      <c r="I1197">
        <v>0</v>
      </c>
      <c r="J1197">
        <v>0</v>
      </c>
      <c r="K1197">
        <v>0</v>
      </c>
      <c r="L1197">
        <v>4</v>
      </c>
      <c r="M1197">
        <v>0.65</v>
      </c>
      <c r="N1197">
        <v>0.5</v>
      </c>
      <c r="O1197">
        <v>0</v>
      </c>
      <c r="P1197">
        <v>1</v>
      </c>
      <c r="Q1197">
        <v>96.5</v>
      </c>
    </row>
    <row r="1198" spans="1:17">
      <c r="A1198" t="s">
        <v>1112</v>
      </c>
      <c r="B1198">
        <v>100000</v>
      </c>
      <c r="C1198">
        <v>33.770470000000003</v>
      </c>
      <c r="D1198">
        <v>-88.669478999999995</v>
      </c>
      <c r="E1198">
        <v>83</v>
      </c>
      <c r="F1198" s="1">
        <v>43221</v>
      </c>
      <c r="G1198" s="1">
        <v>43373</v>
      </c>
      <c r="H1198">
        <v>0</v>
      </c>
      <c r="I1198">
        <v>0</v>
      </c>
      <c r="J1198">
        <v>0</v>
      </c>
      <c r="K1198">
        <v>0</v>
      </c>
      <c r="L1198">
        <v>4</v>
      </c>
      <c r="M1198">
        <v>0.65</v>
      </c>
      <c r="N1198">
        <v>0.5</v>
      </c>
      <c r="O1198">
        <v>0</v>
      </c>
      <c r="P1198">
        <v>1</v>
      </c>
      <c r="Q1198">
        <v>96.5</v>
      </c>
    </row>
    <row r="1199" spans="1:17">
      <c r="A1199" t="s">
        <v>1113</v>
      </c>
      <c r="B1199">
        <v>100000</v>
      </c>
      <c r="C1199">
        <v>33.770470000000003</v>
      </c>
      <c r="D1199">
        <v>-88.669478999999995</v>
      </c>
      <c r="E1199">
        <v>83</v>
      </c>
      <c r="F1199" s="1">
        <v>43221</v>
      </c>
      <c r="G1199" s="1">
        <v>43373</v>
      </c>
      <c r="H1199">
        <v>0</v>
      </c>
      <c r="I1199">
        <v>0</v>
      </c>
      <c r="J1199">
        <v>0</v>
      </c>
      <c r="K1199">
        <v>0</v>
      </c>
      <c r="L1199">
        <v>4</v>
      </c>
      <c r="M1199">
        <v>0.65</v>
      </c>
      <c r="N1199">
        <v>0.5</v>
      </c>
      <c r="O1199">
        <v>0</v>
      </c>
      <c r="P1199">
        <v>1</v>
      </c>
      <c r="Q1199">
        <v>96.5</v>
      </c>
    </row>
    <row r="1200" spans="1:17">
      <c r="A1200" t="s">
        <v>1114</v>
      </c>
      <c r="B1200">
        <v>100000</v>
      </c>
      <c r="C1200">
        <v>33.770470000000003</v>
      </c>
      <c r="D1200">
        <v>-88.669478999999995</v>
      </c>
      <c r="E1200">
        <v>83</v>
      </c>
      <c r="F1200" s="1">
        <v>43221</v>
      </c>
      <c r="G1200" s="1">
        <v>43373</v>
      </c>
      <c r="H1200">
        <v>0</v>
      </c>
      <c r="I1200">
        <v>0</v>
      </c>
      <c r="J1200">
        <v>0</v>
      </c>
      <c r="K1200">
        <v>0</v>
      </c>
      <c r="L1200">
        <v>4</v>
      </c>
      <c r="M1200">
        <v>0.65</v>
      </c>
      <c r="N1200">
        <v>0.5</v>
      </c>
      <c r="O1200">
        <v>0</v>
      </c>
      <c r="P1200">
        <v>1</v>
      </c>
      <c r="Q1200">
        <v>96.5</v>
      </c>
    </row>
    <row r="1201" spans="1:17">
      <c r="A1201" t="s">
        <v>1115</v>
      </c>
      <c r="B1201">
        <v>100000</v>
      </c>
      <c r="C1201">
        <v>33.770470000000003</v>
      </c>
      <c r="D1201">
        <v>-88.669478999999995</v>
      </c>
      <c r="E1201">
        <v>83</v>
      </c>
      <c r="F1201" s="1">
        <v>43221</v>
      </c>
      <c r="G1201" s="1">
        <v>43373</v>
      </c>
      <c r="H1201">
        <v>0</v>
      </c>
      <c r="I1201">
        <v>0</v>
      </c>
      <c r="J1201">
        <v>0</v>
      </c>
      <c r="K1201">
        <v>0</v>
      </c>
      <c r="L1201">
        <v>4</v>
      </c>
      <c r="M1201">
        <v>0.65</v>
      </c>
      <c r="N1201">
        <v>0.5</v>
      </c>
      <c r="O1201">
        <v>0</v>
      </c>
      <c r="P1201">
        <v>1</v>
      </c>
      <c r="Q1201">
        <v>96.5</v>
      </c>
    </row>
    <row r="1202" spans="1:17">
      <c r="A1202" t="s">
        <v>1116</v>
      </c>
      <c r="B1202">
        <v>100000</v>
      </c>
      <c r="C1202">
        <v>33.770470000000003</v>
      </c>
      <c r="D1202">
        <v>-88.669478999999995</v>
      </c>
      <c r="E1202">
        <v>83</v>
      </c>
      <c r="F1202" s="1">
        <v>43221</v>
      </c>
      <c r="G1202" s="1">
        <v>43373</v>
      </c>
      <c r="H1202">
        <v>0</v>
      </c>
      <c r="I1202">
        <v>0</v>
      </c>
      <c r="J1202">
        <v>0</v>
      </c>
      <c r="K1202">
        <v>0</v>
      </c>
      <c r="L1202">
        <v>4</v>
      </c>
      <c r="M1202">
        <v>0.65</v>
      </c>
      <c r="N1202">
        <v>0.5</v>
      </c>
      <c r="O1202">
        <v>0</v>
      </c>
      <c r="P1202">
        <v>1</v>
      </c>
      <c r="Q1202">
        <v>96.5</v>
      </c>
    </row>
    <row r="1203" spans="1:17">
      <c r="A1203" t="s">
        <v>1117</v>
      </c>
      <c r="B1203">
        <v>100000</v>
      </c>
      <c r="C1203">
        <v>33.770470000000003</v>
      </c>
      <c r="D1203">
        <v>-88.669478999999995</v>
      </c>
      <c r="E1203">
        <v>83</v>
      </c>
      <c r="F1203" s="1">
        <v>43221</v>
      </c>
      <c r="G1203" s="1">
        <v>43373</v>
      </c>
      <c r="H1203">
        <v>0</v>
      </c>
      <c r="I1203">
        <v>0</v>
      </c>
      <c r="J1203">
        <v>0</v>
      </c>
      <c r="K1203">
        <v>0</v>
      </c>
      <c r="L1203">
        <v>4</v>
      </c>
      <c r="M1203">
        <v>0.65</v>
      </c>
      <c r="N1203">
        <v>0.5</v>
      </c>
      <c r="O1203">
        <v>0</v>
      </c>
      <c r="P1203">
        <v>1</v>
      </c>
      <c r="Q1203">
        <v>96.5</v>
      </c>
    </row>
    <row r="1204" spans="1:17">
      <c r="A1204" t="s">
        <v>1118</v>
      </c>
      <c r="B1204">
        <v>100000</v>
      </c>
      <c r="C1204">
        <v>33.770470000000003</v>
      </c>
      <c r="D1204">
        <v>-88.669478999999995</v>
      </c>
      <c r="E1204">
        <v>83</v>
      </c>
      <c r="F1204" s="1">
        <v>43586</v>
      </c>
      <c r="G1204" s="1">
        <v>43738</v>
      </c>
      <c r="H1204">
        <v>0</v>
      </c>
      <c r="I1204">
        <v>0</v>
      </c>
      <c r="J1204">
        <v>0</v>
      </c>
      <c r="K1204">
        <v>0</v>
      </c>
      <c r="L1204">
        <v>4</v>
      </c>
      <c r="M1204">
        <v>0.65</v>
      </c>
      <c r="N1204">
        <v>0.5</v>
      </c>
      <c r="O1204">
        <v>0</v>
      </c>
      <c r="P1204">
        <v>1</v>
      </c>
      <c r="Q1204">
        <v>96.5</v>
      </c>
    </row>
    <row r="1205" spans="1:17">
      <c r="A1205" t="s">
        <v>1119</v>
      </c>
      <c r="B1205">
        <v>100000</v>
      </c>
      <c r="C1205">
        <v>33.770470000000003</v>
      </c>
      <c r="D1205">
        <v>-88.669478999999995</v>
      </c>
      <c r="E1205">
        <v>83</v>
      </c>
      <c r="F1205" s="1">
        <v>43586</v>
      </c>
      <c r="G1205" s="1">
        <v>43738</v>
      </c>
      <c r="H1205">
        <v>0</v>
      </c>
      <c r="I1205">
        <v>0</v>
      </c>
      <c r="J1205">
        <v>0</v>
      </c>
      <c r="K1205">
        <v>0</v>
      </c>
      <c r="L1205">
        <v>4</v>
      </c>
      <c r="M1205">
        <v>0.65</v>
      </c>
      <c r="N1205">
        <v>0.5</v>
      </c>
      <c r="O1205">
        <v>0</v>
      </c>
      <c r="P1205">
        <v>1</v>
      </c>
      <c r="Q1205">
        <v>96.5</v>
      </c>
    </row>
    <row r="1206" spans="1:17">
      <c r="A1206" t="s">
        <v>1120</v>
      </c>
      <c r="B1206">
        <v>100000</v>
      </c>
      <c r="C1206">
        <v>33.770470000000003</v>
      </c>
      <c r="D1206">
        <v>-88.669478999999995</v>
      </c>
      <c r="E1206">
        <v>83</v>
      </c>
      <c r="F1206" s="1">
        <v>43586</v>
      </c>
      <c r="G1206" s="1">
        <v>43738</v>
      </c>
      <c r="H1206">
        <v>0</v>
      </c>
      <c r="I1206">
        <v>0</v>
      </c>
      <c r="J1206">
        <v>0</v>
      </c>
      <c r="K1206">
        <v>0</v>
      </c>
      <c r="L1206">
        <v>4</v>
      </c>
      <c r="M1206">
        <v>0.65</v>
      </c>
      <c r="N1206">
        <v>0.5</v>
      </c>
      <c r="O1206">
        <v>0</v>
      </c>
      <c r="P1206">
        <v>1</v>
      </c>
      <c r="Q1206">
        <v>96.5</v>
      </c>
    </row>
    <row r="1207" spans="1:17">
      <c r="A1207" t="s">
        <v>1121</v>
      </c>
      <c r="B1207">
        <v>100000</v>
      </c>
      <c r="C1207">
        <v>33.770470000000003</v>
      </c>
      <c r="D1207">
        <v>-88.669478999999995</v>
      </c>
      <c r="E1207">
        <v>83</v>
      </c>
      <c r="F1207" s="1">
        <v>43586</v>
      </c>
      <c r="G1207" s="1">
        <v>43738</v>
      </c>
      <c r="H1207">
        <v>0</v>
      </c>
      <c r="I1207">
        <v>0</v>
      </c>
      <c r="J1207">
        <v>0</v>
      </c>
      <c r="K1207">
        <v>0</v>
      </c>
      <c r="L1207">
        <v>4</v>
      </c>
      <c r="M1207">
        <v>0.65</v>
      </c>
      <c r="N1207">
        <v>0.5</v>
      </c>
      <c r="O1207">
        <v>0</v>
      </c>
      <c r="P1207">
        <v>1</v>
      </c>
      <c r="Q1207">
        <v>96.5</v>
      </c>
    </row>
    <row r="1208" spans="1:17">
      <c r="A1208" t="s">
        <v>1122</v>
      </c>
      <c r="B1208">
        <v>100000</v>
      </c>
      <c r="C1208">
        <v>33.770470000000003</v>
      </c>
      <c r="D1208">
        <v>-88.669478999999995</v>
      </c>
      <c r="E1208">
        <v>83</v>
      </c>
      <c r="F1208" s="1">
        <v>43586</v>
      </c>
      <c r="G1208" s="1">
        <v>43738</v>
      </c>
      <c r="H1208">
        <v>0</v>
      </c>
      <c r="I1208">
        <v>0</v>
      </c>
      <c r="J1208">
        <v>0</v>
      </c>
      <c r="K1208">
        <v>0</v>
      </c>
      <c r="L1208">
        <v>4</v>
      </c>
      <c r="M1208">
        <v>0.65</v>
      </c>
      <c r="N1208">
        <v>0.5</v>
      </c>
      <c r="O1208">
        <v>0</v>
      </c>
      <c r="P1208">
        <v>1</v>
      </c>
      <c r="Q1208">
        <v>96.5</v>
      </c>
    </row>
    <row r="1209" spans="1:17">
      <c r="A1209" t="s">
        <v>1123</v>
      </c>
      <c r="B1209">
        <v>100000</v>
      </c>
      <c r="C1209">
        <v>33.770470000000003</v>
      </c>
      <c r="D1209">
        <v>-88.669478999999995</v>
      </c>
      <c r="E1209">
        <v>83</v>
      </c>
      <c r="F1209" s="1">
        <v>43586</v>
      </c>
      <c r="G1209" s="1">
        <v>43738</v>
      </c>
      <c r="H1209">
        <v>0</v>
      </c>
      <c r="I1209">
        <v>0</v>
      </c>
      <c r="J1209">
        <v>0</v>
      </c>
      <c r="K1209">
        <v>0</v>
      </c>
      <c r="L1209">
        <v>4</v>
      </c>
      <c r="M1209">
        <v>0.65</v>
      </c>
      <c r="N1209">
        <v>0.5</v>
      </c>
      <c r="O1209">
        <v>0</v>
      </c>
      <c r="P1209">
        <v>1</v>
      </c>
      <c r="Q1209">
        <v>96.5</v>
      </c>
    </row>
    <row r="1210" spans="1:17">
      <c r="A1210" t="s">
        <v>1124</v>
      </c>
      <c r="B1210">
        <v>100000</v>
      </c>
      <c r="C1210">
        <v>33.770470000000003</v>
      </c>
      <c r="D1210">
        <v>-88.669478999999995</v>
      </c>
      <c r="E1210">
        <v>83</v>
      </c>
      <c r="F1210" s="1">
        <v>43586</v>
      </c>
      <c r="G1210" s="1">
        <v>43738</v>
      </c>
      <c r="H1210">
        <v>0</v>
      </c>
      <c r="I1210">
        <v>0</v>
      </c>
      <c r="J1210">
        <v>0</v>
      </c>
      <c r="K1210">
        <v>0</v>
      </c>
      <c r="L1210">
        <v>4</v>
      </c>
      <c r="M1210">
        <v>0.65</v>
      </c>
      <c r="N1210">
        <v>0.5</v>
      </c>
      <c r="O1210">
        <v>0</v>
      </c>
      <c r="P1210">
        <v>1</v>
      </c>
      <c r="Q1210">
        <v>96.5</v>
      </c>
    </row>
    <row r="1211" spans="1:17">
      <c r="A1211" t="s">
        <v>1125</v>
      </c>
      <c r="B1211">
        <v>100000</v>
      </c>
      <c r="C1211">
        <v>33.770470000000003</v>
      </c>
      <c r="D1211">
        <v>-88.669478999999995</v>
      </c>
      <c r="E1211">
        <v>83</v>
      </c>
      <c r="F1211" s="1">
        <v>43586</v>
      </c>
      <c r="G1211" s="1">
        <v>43738</v>
      </c>
      <c r="H1211">
        <v>0</v>
      </c>
      <c r="I1211">
        <v>0</v>
      </c>
      <c r="J1211">
        <v>0</v>
      </c>
      <c r="K1211">
        <v>0</v>
      </c>
      <c r="L1211">
        <v>4</v>
      </c>
      <c r="M1211">
        <v>0.65</v>
      </c>
      <c r="N1211">
        <v>0.5</v>
      </c>
      <c r="O1211">
        <v>0</v>
      </c>
      <c r="P1211">
        <v>1</v>
      </c>
      <c r="Q1211">
        <v>96.5</v>
      </c>
    </row>
    <row r="1212" spans="1:17">
      <c r="A1212" t="s">
        <v>1126</v>
      </c>
      <c r="B1212">
        <v>100000</v>
      </c>
      <c r="C1212">
        <v>33.770470000000003</v>
      </c>
      <c r="D1212">
        <v>-88.669478999999995</v>
      </c>
      <c r="E1212">
        <v>83</v>
      </c>
      <c r="F1212" s="1">
        <v>43586</v>
      </c>
      <c r="G1212" s="1">
        <v>43738</v>
      </c>
      <c r="H1212">
        <v>0</v>
      </c>
      <c r="I1212">
        <v>0</v>
      </c>
      <c r="J1212">
        <v>0</v>
      </c>
      <c r="K1212">
        <v>0</v>
      </c>
      <c r="L1212">
        <v>4</v>
      </c>
      <c r="M1212">
        <v>0.65</v>
      </c>
      <c r="N1212">
        <v>0.5</v>
      </c>
      <c r="O1212">
        <v>0</v>
      </c>
      <c r="P1212">
        <v>1</v>
      </c>
      <c r="Q1212">
        <v>96.5</v>
      </c>
    </row>
    <row r="1213" spans="1:17">
      <c r="A1213" t="s">
        <v>1127</v>
      </c>
      <c r="B1213">
        <v>100000</v>
      </c>
      <c r="C1213">
        <v>33.770470000000003</v>
      </c>
      <c r="D1213">
        <v>-88.669478999999995</v>
      </c>
      <c r="E1213">
        <v>83</v>
      </c>
      <c r="F1213" s="1">
        <v>43586</v>
      </c>
      <c r="G1213" s="1">
        <v>43738</v>
      </c>
      <c r="H1213">
        <v>0</v>
      </c>
      <c r="I1213">
        <v>0</v>
      </c>
      <c r="J1213">
        <v>0</v>
      </c>
      <c r="K1213">
        <v>0</v>
      </c>
      <c r="L1213">
        <v>4</v>
      </c>
      <c r="M1213">
        <v>0.65</v>
      </c>
      <c r="N1213">
        <v>0.5</v>
      </c>
      <c r="O1213">
        <v>0</v>
      </c>
      <c r="P1213">
        <v>1</v>
      </c>
      <c r="Q1213">
        <v>96.5</v>
      </c>
    </row>
    <row r="1214" spans="1:17">
      <c r="A1214" t="s">
        <v>1128</v>
      </c>
      <c r="B1214">
        <v>100000</v>
      </c>
      <c r="C1214">
        <v>33.770470000000003</v>
      </c>
      <c r="D1214">
        <v>-88.669478999999995</v>
      </c>
      <c r="E1214">
        <v>83</v>
      </c>
      <c r="F1214" s="1">
        <v>43586</v>
      </c>
      <c r="G1214" s="1">
        <v>43738</v>
      </c>
      <c r="H1214">
        <v>0</v>
      </c>
      <c r="I1214">
        <v>0</v>
      </c>
      <c r="J1214">
        <v>0</v>
      </c>
      <c r="K1214">
        <v>0</v>
      </c>
      <c r="L1214">
        <v>4</v>
      </c>
      <c r="M1214">
        <v>0.65</v>
      </c>
      <c r="N1214">
        <v>0.5</v>
      </c>
      <c r="O1214">
        <v>0</v>
      </c>
      <c r="P1214">
        <v>1</v>
      </c>
      <c r="Q1214">
        <v>96.5</v>
      </c>
    </row>
    <row r="1215" spans="1:17">
      <c r="A1215" t="s">
        <v>1129</v>
      </c>
      <c r="B1215">
        <v>100000</v>
      </c>
      <c r="C1215">
        <v>33.770470000000003</v>
      </c>
      <c r="D1215">
        <v>-88.669478999999995</v>
      </c>
      <c r="E1215">
        <v>83</v>
      </c>
      <c r="F1215" s="1">
        <v>43586</v>
      </c>
      <c r="G1215" s="1">
        <v>43738</v>
      </c>
      <c r="H1215">
        <v>0</v>
      </c>
      <c r="I1215">
        <v>0</v>
      </c>
      <c r="J1215">
        <v>0</v>
      </c>
      <c r="K1215">
        <v>0</v>
      </c>
      <c r="L1215">
        <v>4</v>
      </c>
      <c r="M1215">
        <v>0.65</v>
      </c>
      <c r="N1215">
        <v>0.5</v>
      </c>
      <c r="O1215">
        <v>0</v>
      </c>
      <c r="P1215">
        <v>1</v>
      </c>
      <c r="Q1215">
        <v>96.5</v>
      </c>
    </row>
    <row r="1216" spans="1:17">
      <c r="A1216" t="s">
        <v>1130</v>
      </c>
      <c r="B1216">
        <v>100000</v>
      </c>
      <c r="C1216">
        <v>33.770470000000003</v>
      </c>
      <c r="D1216">
        <v>-88.669478999999995</v>
      </c>
      <c r="E1216">
        <v>83</v>
      </c>
      <c r="F1216" s="1">
        <v>43586</v>
      </c>
      <c r="G1216" s="1">
        <v>43738</v>
      </c>
      <c r="H1216">
        <v>0</v>
      </c>
      <c r="I1216">
        <v>0</v>
      </c>
      <c r="J1216">
        <v>0</v>
      </c>
      <c r="K1216">
        <v>0</v>
      </c>
      <c r="L1216">
        <v>4</v>
      </c>
      <c r="M1216">
        <v>0.65</v>
      </c>
      <c r="N1216">
        <v>0.5</v>
      </c>
      <c r="O1216">
        <v>0</v>
      </c>
      <c r="P1216">
        <v>1</v>
      </c>
      <c r="Q1216">
        <v>96.5</v>
      </c>
    </row>
    <row r="1217" spans="1:17">
      <c r="A1217" t="s">
        <v>1131</v>
      </c>
      <c r="B1217">
        <v>100000</v>
      </c>
      <c r="C1217">
        <v>33.770470000000003</v>
      </c>
      <c r="D1217">
        <v>-88.669478999999995</v>
      </c>
      <c r="E1217">
        <v>83</v>
      </c>
      <c r="F1217" s="1">
        <v>43586</v>
      </c>
      <c r="G1217" s="1">
        <v>43738</v>
      </c>
      <c r="H1217">
        <v>0</v>
      </c>
      <c r="I1217">
        <v>0</v>
      </c>
      <c r="J1217">
        <v>0</v>
      </c>
      <c r="K1217">
        <v>0</v>
      </c>
      <c r="L1217">
        <v>4</v>
      </c>
      <c r="M1217">
        <v>0.65</v>
      </c>
      <c r="N1217">
        <v>0.5</v>
      </c>
      <c r="O1217">
        <v>0</v>
      </c>
      <c r="P1217">
        <v>1</v>
      </c>
      <c r="Q1217">
        <v>96.5</v>
      </c>
    </row>
    <row r="1218" spans="1:17">
      <c r="A1218" t="s">
        <v>1132</v>
      </c>
      <c r="B1218">
        <v>100000</v>
      </c>
      <c r="C1218">
        <v>33.770470000000003</v>
      </c>
      <c r="D1218">
        <v>-88.669478999999995</v>
      </c>
      <c r="E1218">
        <v>83</v>
      </c>
      <c r="F1218" s="1">
        <v>43586</v>
      </c>
      <c r="G1218" s="1">
        <v>43738</v>
      </c>
      <c r="H1218">
        <v>0</v>
      </c>
      <c r="I1218">
        <v>0</v>
      </c>
      <c r="J1218">
        <v>0</v>
      </c>
      <c r="K1218">
        <v>0</v>
      </c>
      <c r="L1218">
        <v>4</v>
      </c>
      <c r="M1218">
        <v>0.65</v>
      </c>
      <c r="N1218">
        <v>0.5</v>
      </c>
      <c r="O1218">
        <v>0</v>
      </c>
      <c r="P1218">
        <v>1</v>
      </c>
      <c r="Q1218">
        <v>96.5</v>
      </c>
    </row>
    <row r="1219" spans="1:17">
      <c r="A1219" t="s">
        <v>1133</v>
      </c>
      <c r="B1219">
        <v>100000</v>
      </c>
      <c r="C1219">
        <v>33.770470000000003</v>
      </c>
      <c r="D1219">
        <v>-88.669478999999995</v>
      </c>
      <c r="E1219">
        <v>83</v>
      </c>
      <c r="F1219" s="1">
        <v>43586</v>
      </c>
      <c r="G1219" s="1">
        <v>43738</v>
      </c>
      <c r="H1219">
        <v>0</v>
      </c>
      <c r="I1219">
        <v>0</v>
      </c>
      <c r="J1219">
        <v>0</v>
      </c>
      <c r="K1219">
        <v>0</v>
      </c>
      <c r="L1219">
        <v>4</v>
      </c>
      <c r="M1219">
        <v>0.65</v>
      </c>
      <c r="N1219">
        <v>0.5</v>
      </c>
      <c r="O1219">
        <v>0</v>
      </c>
      <c r="P1219">
        <v>1</v>
      </c>
      <c r="Q1219">
        <v>96.5</v>
      </c>
    </row>
    <row r="1220" spans="1:17">
      <c r="A1220" t="s">
        <v>1134</v>
      </c>
      <c r="B1220">
        <v>100000</v>
      </c>
      <c r="C1220">
        <v>33.770470000000003</v>
      </c>
      <c r="D1220">
        <v>-88.669478999999995</v>
      </c>
      <c r="E1220">
        <v>83</v>
      </c>
      <c r="F1220" s="1">
        <v>43586</v>
      </c>
      <c r="G1220" s="1">
        <v>43738</v>
      </c>
      <c r="H1220">
        <v>0</v>
      </c>
      <c r="I1220">
        <v>0</v>
      </c>
      <c r="J1220">
        <v>0</v>
      </c>
      <c r="K1220">
        <v>0</v>
      </c>
      <c r="L1220">
        <v>4</v>
      </c>
      <c r="M1220">
        <v>0.65</v>
      </c>
      <c r="N1220">
        <v>0.5</v>
      </c>
      <c r="O1220">
        <v>0</v>
      </c>
      <c r="P1220">
        <v>1</v>
      </c>
      <c r="Q1220">
        <v>96.5</v>
      </c>
    </row>
    <row r="1221" spans="1:17">
      <c r="A1221" t="s">
        <v>1135</v>
      </c>
      <c r="B1221">
        <v>100000</v>
      </c>
      <c r="C1221">
        <v>33.770470000000003</v>
      </c>
      <c r="D1221">
        <v>-88.669478999999995</v>
      </c>
      <c r="E1221">
        <v>83</v>
      </c>
      <c r="F1221" s="1">
        <v>43586</v>
      </c>
      <c r="G1221" s="1">
        <v>43738</v>
      </c>
      <c r="H1221">
        <v>0</v>
      </c>
      <c r="I1221">
        <v>0</v>
      </c>
      <c r="J1221">
        <v>0</v>
      </c>
      <c r="K1221">
        <v>0</v>
      </c>
      <c r="L1221">
        <v>4</v>
      </c>
      <c r="M1221">
        <v>0.65</v>
      </c>
      <c r="N1221">
        <v>0.5</v>
      </c>
      <c r="O1221">
        <v>0</v>
      </c>
      <c r="P1221">
        <v>1</v>
      </c>
      <c r="Q1221">
        <v>96.5</v>
      </c>
    </row>
    <row r="1222" spans="1:17">
      <c r="A1222" t="s">
        <v>1136</v>
      </c>
      <c r="B1222">
        <v>100000</v>
      </c>
      <c r="C1222">
        <v>33.770470000000003</v>
      </c>
      <c r="D1222">
        <v>-88.669478999999995</v>
      </c>
      <c r="E1222">
        <v>83</v>
      </c>
      <c r="F1222" s="1">
        <v>43586</v>
      </c>
      <c r="G1222" s="1">
        <v>43738</v>
      </c>
      <c r="H1222">
        <v>0</v>
      </c>
      <c r="I1222">
        <v>0</v>
      </c>
      <c r="J1222">
        <v>0</v>
      </c>
      <c r="K1222">
        <v>0</v>
      </c>
      <c r="L1222">
        <v>4</v>
      </c>
      <c r="M1222">
        <v>0.65</v>
      </c>
      <c r="N1222">
        <v>0.5</v>
      </c>
      <c r="O1222">
        <v>0</v>
      </c>
      <c r="P1222">
        <v>1</v>
      </c>
      <c r="Q1222">
        <v>96.5</v>
      </c>
    </row>
    <row r="1223" spans="1:17">
      <c r="A1223" t="s">
        <v>1137</v>
      </c>
      <c r="B1223">
        <v>100000</v>
      </c>
      <c r="C1223">
        <v>33.770470000000003</v>
      </c>
      <c r="D1223">
        <v>-88.669478999999995</v>
      </c>
      <c r="E1223">
        <v>83</v>
      </c>
      <c r="F1223" s="1">
        <v>43586</v>
      </c>
      <c r="G1223" s="1">
        <v>43738</v>
      </c>
      <c r="H1223">
        <v>0</v>
      </c>
      <c r="I1223">
        <v>0</v>
      </c>
      <c r="J1223">
        <v>0</v>
      </c>
      <c r="K1223">
        <v>0</v>
      </c>
      <c r="L1223">
        <v>4</v>
      </c>
      <c r="M1223">
        <v>0.65</v>
      </c>
      <c r="N1223">
        <v>0.5</v>
      </c>
      <c r="O1223">
        <v>0</v>
      </c>
      <c r="P1223">
        <v>1</v>
      </c>
      <c r="Q1223">
        <v>96.5</v>
      </c>
    </row>
    <row r="1224" spans="1:17">
      <c r="A1224" t="s">
        <v>1138</v>
      </c>
      <c r="B1224">
        <v>100000</v>
      </c>
      <c r="C1224">
        <v>33.770470000000003</v>
      </c>
      <c r="D1224">
        <v>-88.669478999999995</v>
      </c>
      <c r="E1224">
        <v>83</v>
      </c>
      <c r="F1224" s="1">
        <v>43586</v>
      </c>
      <c r="G1224" s="1">
        <v>43738</v>
      </c>
      <c r="H1224">
        <v>0</v>
      </c>
      <c r="I1224">
        <v>0</v>
      </c>
      <c r="J1224">
        <v>0</v>
      </c>
      <c r="K1224">
        <v>0</v>
      </c>
      <c r="L1224">
        <v>4</v>
      </c>
      <c r="M1224">
        <v>0.65</v>
      </c>
      <c r="N1224">
        <v>0.5</v>
      </c>
      <c r="O1224">
        <v>0</v>
      </c>
      <c r="P1224">
        <v>1</v>
      </c>
      <c r="Q1224">
        <v>96.5</v>
      </c>
    </row>
    <row r="1225" spans="1:17">
      <c r="A1225" t="s">
        <v>1139</v>
      </c>
      <c r="B1225">
        <v>100000</v>
      </c>
      <c r="C1225">
        <v>33.770470000000003</v>
      </c>
      <c r="D1225">
        <v>-88.669478999999995</v>
      </c>
      <c r="E1225">
        <v>83</v>
      </c>
      <c r="F1225" s="1">
        <v>43586</v>
      </c>
      <c r="G1225" s="1">
        <v>43738</v>
      </c>
      <c r="H1225">
        <v>0</v>
      </c>
      <c r="I1225">
        <v>0</v>
      </c>
      <c r="J1225">
        <v>0</v>
      </c>
      <c r="K1225">
        <v>0</v>
      </c>
      <c r="L1225">
        <v>4</v>
      </c>
      <c r="M1225">
        <v>0.65</v>
      </c>
      <c r="N1225">
        <v>0.5</v>
      </c>
      <c r="O1225">
        <v>0</v>
      </c>
      <c r="P1225">
        <v>1</v>
      </c>
      <c r="Q1225">
        <v>96.5</v>
      </c>
    </row>
    <row r="1226" spans="1:17">
      <c r="A1226" t="s">
        <v>1140</v>
      </c>
      <c r="B1226">
        <v>100000</v>
      </c>
      <c r="C1226">
        <v>33.770470000000003</v>
      </c>
      <c r="D1226">
        <v>-88.669478999999995</v>
      </c>
      <c r="E1226">
        <v>83</v>
      </c>
      <c r="F1226" s="1">
        <v>43586</v>
      </c>
      <c r="G1226" s="1">
        <v>43738</v>
      </c>
      <c r="H1226">
        <v>0</v>
      </c>
      <c r="I1226">
        <v>0</v>
      </c>
      <c r="J1226">
        <v>0</v>
      </c>
      <c r="K1226">
        <v>0</v>
      </c>
      <c r="L1226">
        <v>4</v>
      </c>
      <c r="M1226">
        <v>0.65</v>
      </c>
      <c r="N1226">
        <v>0.5</v>
      </c>
      <c r="O1226">
        <v>0</v>
      </c>
      <c r="P1226">
        <v>1</v>
      </c>
      <c r="Q1226">
        <v>96.5</v>
      </c>
    </row>
    <row r="1227" spans="1:17">
      <c r="A1227" t="s">
        <v>1141</v>
      </c>
      <c r="B1227">
        <v>100000</v>
      </c>
      <c r="C1227">
        <v>33.770470000000003</v>
      </c>
      <c r="D1227">
        <v>-88.669478999999995</v>
      </c>
      <c r="E1227">
        <v>83</v>
      </c>
      <c r="F1227" s="1">
        <v>43586</v>
      </c>
      <c r="G1227" s="1">
        <v>43738</v>
      </c>
      <c r="H1227">
        <v>0</v>
      </c>
      <c r="I1227">
        <v>0</v>
      </c>
      <c r="J1227">
        <v>0</v>
      </c>
      <c r="K1227">
        <v>0</v>
      </c>
      <c r="L1227">
        <v>4</v>
      </c>
      <c r="M1227">
        <v>0.65</v>
      </c>
      <c r="N1227">
        <v>0.5</v>
      </c>
      <c r="O1227">
        <v>0</v>
      </c>
      <c r="P1227">
        <v>1</v>
      </c>
      <c r="Q1227">
        <v>96.5</v>
      </c>
    </row>
    <row r="1228" spans="1:17">
      <c r="A1228" t="s">
        <v>1142</v>
      </c>
      <c r="B1228">
        <v>100000</v>
      </c>
      <c r="C1228">
        <v>33.770470000000003</v>
      </c>
      <c r="D1228">
        <v>-88.669478999999995</v>
      </c>
      <c r="E1228">
        <v>83</v>
      </c>
      <c r="F1228" s="1">
        <v>43952</v>
      </c>
      <c r="G1228" s="1">
        <v>44104</v>
      </c>
      <c r="H1228">
        <v>0</v>
      </c>
      <c r="I1228">
        <v>0</v>
      </c>
      <c r="J1228">
        <v>0</v>
      </c>
      <c r="K1228">
        <v>0</v>
      </c>
      <c r="L1228">
        <v>4</v>
      </c>
      <c r="M1228">
        <v>0.65</v>
      </c>
      <c r="N1228">
        <v>0.5</v>
      </c>
      <c r="O1228">
        <v>0</v>
      </c>
      <c r="P1228">
        <v>1</v>
      </c>
      <c r="Q1228">
        <v>96.5</v>
      </c>
    </row>
    <row r="1229" spans="1:17">
      <c r="A1229" t="s">
        <v>1143</v>
      </c>
      <c r="B1229">
        <v>100000</v>
      </c>
      <c r="C1229">
        <v>33.770470000000003</v>
      </c>
      <c r="D1229">
        <v>-88.669478999999995</v>
      </c>
      <c r="E1229">
        <v>83</v>
      </c>
      <c r="F1229" s="1">
        <v>43952</v>
      </c>
      <c r="G1229" s="1">
        <v>44104</v>
      </c>
      <c r="H1229">
        <v>0</v>
      </c>
      <c r="I1229">
        <v>0</v>
      </c>
      <c r="J1229">
        <v>0</v>
      </c>
      <c r="K1229">
        <v>0</v>
      </c>
      <c r="L1229">
        <v>4</v>
      </c>
      <c r="M1229">
        <v>0.65</v>
      </c>
      <c r="N1229">
        <v>0.5</v>
      </c>
      <c r="O1229">
        <v>0</v>
      </c>
      <c r="P1229">
        <v>1</v>
      </c>
      <c r="Q1229">
        <v>96.5</v>
      </c>
    </row>
    <row r="1230" spans="1:17">
      <c r="A1230" t="s">
        <v>1144</v>
      </c>
      <c r="B1230">
        <v>100000</v>
      </c>
      <c r="C1230">
        <v>33.770470000000003</v>
      </c>
      <c r="D1230">
        <v>-88.669478999999995</v>
      </c>
      <c r="E1230">
        <v>83</v>
      </c>
      <c r="F1230" s="1">
        <v>43952</v>
      </c>
      <c r="G1230" s="1">
        <v>44104</v>
      </c>
      <c r="H1230">
        <v>0</v>
      </c>
      <c r="I1230">
        <v>0</v>
      </c>
      <c r="J1230">
        <v>0</v>
      </c>
      <c r="K1230">
        <v>0</v>
      </c>
      <c r="L1230">
        <v>4</v>
      </c>
      <c r="M1230">
        <v>0.65</v>
      </c>
      <c r="N1230">
        <v>0.5</v>
      </c>
      <c r="O1230">
        <v>0</v>
      </c>
      <c r="P1230">
        <v>1</v>
      </c>
      <c r="Q1230">
        <v>96.5</v>
      </c>
    </row>
    <row r="1231" spans="1:17">
      <c r="A1231" t="s">
        <v>1145</v>
      </c>
      <c r="B1231">
        <v>100000</v>
      </c>
      <c r="C1231">
        <v>33.770470000000003</v>
      </c>
      <c r="D1231">
        <v>-88.669478999999995</v>
      </c>
      <c r="E1231">
        <v>83</v>
      </c>
      <c r="F1231" s="1">
        <v>43952</v>
      </c>
      <c r="G1231" s="1">
        <v>44104</v>
      </c>
      <c r="H1231">
        <v>0</v>
      </c>
      <c r="I1231">
        <v>0</v>
      </c>
      <c r="J1231">
        <v>0</v>
      </c>
      <c r="K1231">
        <v>0</v>
      </c>
      <c r="L1231">
        <v>4</v>
      </c>
      <c r="M1231">
        <v>0.65</v>
      </c>
      <c r="N1231">
        <v>0.5</v>
      </c>
      <c r="O1231">
        <v>0</v>
      </c>
      <c r="P1231">
        <v>1</v>
      </c>
      <c r="Q1231">
        <v>96.5</v>
      </c>
    </row>
    <row r="1232" spans="1:17">
      <c r="A1232" t="s">
        <v>1146</v>
      </c>
      <c r="B1232">
        <v>100000</v>
      </c>
      <c r="C1232">
        <v>33.770470000000003</v>
      </c>
      <c r="D1232">
        <v>-88.669478999999995</v>
      </c>
      <c r="E1232">
        <v>83</v>
      </c>
      <c r="F1232" s="1">
        <v>43952</v>
      </c>
      <c r="G1232" s="1">
        <v>44104</v>
      </c>
      <c r="H1232">
        <v>0</v>
      </c>
      <c r="I1232">
        <v>0</v>
      </c>
      <c r="J1232">
        <v>0</v>
      </c>
      <c r="K1232">
        <v>0</v>
      </c>
      <c r="L1232">
        <v>4</v>
      </c>
      <c r="M1232">
        <v>0.65</v>
      </c>
      <c r="N1232">
        <v>0.5</v>
      </c>
      <c r="O1232">
        <v>0</v>
      </c>
      <c r="P1232">
        <v>1</v>
      </c>
      <c r="Q1232">
        <v>96.5</v>
      </c>
    </row>
    <row r="1233" spans="1:17">
      <c r="A1233" t="s">
        <v>1147</v>
      </c>
      <c r="B1233">
        <v>100000</v>
      </c>
      <c r="C1233">
        <v>33.770470000000003</v>
      </c>
      <c r="D1233">
        <v>-88.669478999999995</v>
      </c>
      <c r="E1233">
        <v>83</v>
      </c>
      <c r="F1233" s="1">
        <v>43952</v>
      </c>
      <c r="G1233" s="1">
        <v>44104</v>
      </c>
      <c r="H1233">
        <v>0</v>
      </c>
      <c r="I1233">
        <v>0</v>
      </c>
      <c r="J1233">
        <v>0</v>
      </c>
      <c r="K1233">
        <v>0</v>
      </c>
      <c r="L1233">
        <v>4</v>
      </c>
      <c r="M1233">
        <v>0.65</v>
      </c>
      <c r="N1233">
        <v>0.5</v>
      </c>
      <c r="O1233">
        <v>0</v>
      </c>
      <c r="P1233">
        <v>1</v>
      </c>
      <c r="Q1233">
        <v>96.5</v>
      </c>
    </row>
    <row r="1234" spans="1:17">
      <c r="A1234" t="s">
        <v>1148</v>
      </c>
      <c r="B1234">
        <v>100000</v>
      </c>
      <c r="C1234">
        <v>33.770470000000003</v>
      </c>
      <c r="D1234">
        <v>-88.669478999999995</v>
      </c>
      <c r="E1234">
        <v>83</v>
      </c>
      <c r="F1234" s="1">
        <v>43952</v>
      </c>
      <c r="G1234" s="1">
        <v>44104</v>
      </c>
      <c r="H1234">
        <v>0</v>
      </c>
      <c r="I1234">
        <v>0</v>
      </c>
      <c r="J1234">
        <v>0</v>
      </c>
      <c r="K1234">
        <v>0</v>
      </c>
      <c r="L1234">
        <v>4</v>
      </c>
      <c r="M1234">
        <v>0.65</v>
      </c>
      <c r="N1234">
        <v>0.5</v>
      </c>
      <c r="O1234">
        <v>0</v>
      </c>
      <c r="P1234">
        <v>1</v>
      </c>
      <c r="Q1234">
        <v>96.5</v>
      </c>
    </row>
    <row r="1235" spans="1:17">
      <c r="A1235" t="s">
        <v>1149</v>
      </c>
      <c r="B1235">
        <v>100000</v>
      </c>
      <c r="C1235">
        <v>33.770470000000003</v>
      </c>
      <c r="D1235">
        <v>-88.669478999999995</v>
      </c>
      <c r="E1235">
        <v>83</v>
      </c>
      <c r="F1235" s="1">
        <v>43952</v>
      </c>
      <c r="G1235" s="1">
        <v>44104</v>
      </c>
      <c r="H1235">
        <v>0</v>
      </c>
      <c r="I1235">
        <v>0</v>
      </c>
      <c r="J1235">
        <v>0</v>
      </c>
      <c r="K1235">
        <v>0</v>
      </c>
      <c r="L1235">
        <v>4</v>
      </c>
      <c r="M1235">
        <v>0.65</v>
      </c>
      <c r="N1235">
        <v>0.5</v>
      </c>
      <c r="O1235">
        <v>0</v>
      </c>
      <c r="P1235">
        <v>1</v>
      </c>
      <c r="Q1235">
        <v>96.5</v>
      </c>
    </row>
    <row r="1236" spans="1:17">
      <c r="A1236" t="s">
        <v>1150</v>
      </c>
      <c r="B1236">
        <v>100000</v>
      </c>
      <c r="C1236">
        <v>33.770470000000003</v>
      </c>
      <c r="D1236">
        <v>-88.669478999999995</v>
      </c>
      <c r="E1236">
        <v>83</v>
      </c>
      <c r="F1236" s="1">
        <v>43952</v>
      </c>
      <c r="G1236" s="1">
        <v>44104</v>
      </c>
      <c r="H1236">
        <v>0</v>
      </c>
      <c r="I1236">
        <v>0</v>
      </c>
      <c r="J1236">
        <v>0</v>
      </c>
      <c r="K1236">
        <v>0</v>
      </c>
      <c r="L1236">
        <v>4</v>
      </c>
      <c r="M1236">
        <v>0.65</v>
      </c>
      <c r="N1236">
        <v>0.5</v>
      </c>
      <c r="O1236">
        <v>0</v>
      </c>
      <c r="P1236">
        <v>1</v>
      </c>
      <c r="Q1236">
        <v>96.5</v>
      </c>
    </row>
    <row r="1237" spans="1:17">
      <c r="A1237" t="s">
        <v>1151</v>
      </c>
      <c r="B1237">
        <v>100000</v>
      </c>
      <c r="C1237">
        <v>33.770470000000003</v>
      </c>
      <c r="D1237">
        <v>-88.669478999999995</v>
      </c>
      <c r="E1237">
        <v>83</v>
      </c>
      <c r="F1237" s="1">
        <v>43952</v>
      </c>
      <c r="G1237" s="1">
        <v>44104</v>
      </c>
      <c r="H1237">
        <v>0</v>
      </c>
      <c r="I1237">
        <v>0</v>
      </c>
      <c r="J1237">
        <v>0</v>
      </c>
      <c r="K1237">
        <v>0</v>
      </c>
      <c r="L1237">
        <v>4</v>
      </c>
      <c r="M1237">
        <v>0.65</v>
      </c>
      <c r="N1237">
        <v>0.5</v>
      </c>
      <c r="O1237">
        <v>0</v>
      </c>
      <c r="P1237">
        <v>1</v>
      </c>
      <c r="Q1237">
        <v>96.5</v>
      </c>
    </row>
    <row r="1238" spans="1:17">
      <c r="A1238" t="s">
        <v>1152</v>
      </c>
      <c r="B1238">
        <v>100000</v>
      </c>
      <c r="C1238">
        <v>33.770470000000003</v>
      </c>
      <c r="D1238">
        <v>-88.669478999999995</v>
      </c>
      <c r="E1238">
        <v>83</v>
      </c>
      <c r="F1238" s="1">
        <v>43952</v>
      </c>
      <c r="G1238" s="1">
        <v>44104</v>
      </c>
      <c r="H1238">
        <v>0</v>
      </c>
      <c r="I1238">
        <v>0</v>
      </c>
      <c r="J1238">
        <v>0</v>
      </c>
      <c r="K1238">
        <v>0</v>
      </c>
      <c r="L1238">
        <v>4</v>
      </c>
      <c r="M1238">
        <v>0.65</v>
      </c>
      <c r="N1238">
        <v>0.5</v>
      </c>
      <c r="O1238">
        <v>0</v>
      </c>
      <c r="P1238">
        <v>1</v>
      </c>
      <c r="Q1238">
        <v>96.5</v>
      </c>
    </row>
    <row r="1239" spans="1:17">
      <c r="A1239" t="s">
        <v>1153</v>
      </c>
      <c r="B1239">
        <v>100000</v>
      </c>
      <c r="C1239">
        <v>33.770470000000003</v>
      </c>
      <c r="D1239">
        <v>-88.669478999999995</v>
      </c>
      <c r="E1239">
        <v>83</v>
      </c>
      <c r="F1239" s="1">
        <v>43952</v>
      </c>
      <c r="G1239" s="1">
        <v>44104</v>
      </c>
      <c r="H1239">
        <v>0</v>
      </c>
      <c r="I1239">
        <v>0</v>
      </c>
      <c r="J1239">
        <v>0</v>
      </c>
      <c r="K1239">
        <v>0</v>
      </c>
      <c r="L1239">
        <v>4</v>
      </c>
      <c r="M1239">
        <v>0.65</v>
      </c>
      <c r="N1239">
        <v>0.5</v>
      </c>
      <c r="O1239">
        <v>0</v>
      </c>
      <c r="P1239">
        <v>1</v>
      </c>
      <c r="Q1239">
        <v>96.5</v>
      </c>
    </row>
    <row r="1240" spans="1:17">
      <c r="A1240" t="s">
        <v>1154</v>
      </c>
      <c r="B1240">
        <v>100000</v>
      </c>
      <c r="C1240">
        <v>33.770470000000003</v>
      </c>
      <c r="D1240">
        <v>-88.669478999999995</v>
      </c>
      <c r="E1240">
        <v>83</v>
      </c>
      <c r="F1240" s="1">
        <v>43952</v>
      </c>
      <c r="G1240" s="1">
        <v>44104</v>
      </c>
      <c r="H1240">
        <v>0</v>
      </c>
      <c r="I1240">
        <v>0</v>
      </c>
      <c r="J1240">
        <v>0</v>
      </c>
      <c r="K1240">
        <v>0</v>
      </c>
      <c r="L1240">
        <v>4</v>
      </c>
      <c r="M1240">
        <v>0.65</v>
      </c>
      <c r="N1240">
        <v>0.5</v>
      </c>
      <c r="O1240">
        <v>0</v>
      </c>
      <c r="P1240">
        <v>1</v>
      </c>
      <c r="Q1240">
        <v>96.5</v>
      </c>
    </row>
    <row r="1241" spans="1:17">
      <c r="A1241" t="s">
        <v>1155</v>
      </c>
      <c r="B1241">
        <v>100000</v>
      </c>
      <c r="C1241">
        <v>33.770470000000003</v>
      </c>
      <c r="D1241">
        <v>-88.669478999999995</v>
      </c>
      <c r="E1241">
        <v>83</v>
      </c>
      <c r="F1241" s="1">
        <v>43952</v>
      </c>
      <c r="G1241" s="1">
        <v>44104</v>
      </c>
      <c r="H1241">
        <v>0</v>
      </c>
      <c r="I1241">
        <v>0</v>
      </c>
      <c r="J1241">
        <v>0</v>
      </c>
      <c r="K1241">
        <v>0</v>
      </c>
      <c r="L1241">
        <v>4</v>
      </c>
      <c r="M1241">
        <v>0.65</v>
      </c>
      <c r="N1241">
        <v>0.5</v>
      </c>
      <c r="O1241">
        <v>0</v>
      </c>
      <c r="P1241">
        <v>1</v>
      </c>
      <c r="Q1241">
        <v>96.5</v>
      </c>
    </row>
    <row r="1242" spans="1:17">
      <c r="A1242" t="s">
        <v>1156</v>
      </c>
      <c r="B1242">
        <v>100000</v>
      </c>
      <c r="C1242">
        <v>33.770470000000003</v>
      </c>
      <c r="D1242">
        <v>-88.669478999999995</v>
      </c>
      <c r="E1242">
        <v>83</v>
      </c>
      <c r="F1242" s="1">
        <v>43952</v>
      </c>
      <c r="G1242" s="1">
        <v>44104</v>
      </c>
      <c r="H1242">
        <v>0</v>
      </c>
      <c r="I1242">
        <v>0</v>
      </c>
      <c r="J1242">
        <v>0</v>
      </c>
      <c r="K1242">
        <v>0</v>
      </c>
      <c r="L1242">
        <v>4</v>
      </c>
      <c r="M1242">
        <v>0.65</v>
      </c>
      <c r="N1242">
        <v>0.5</v>
      </c>
      <c r="O1242">
        <v>0</v>
      </c>
      <c r="P1242">
        <v>1</v>
      </c>
      <c r="Q1242">
        <v>96.5</v>
      </c>
    </row>
    <row r="1243" spans="1:17">
      <c r="A1243" t="s">
        <v>1157</v>
      </c>
      <c r="B1243">
        <v>100000</v>
      </c>
      <c r="C1243">
        <v>33.770470000000003</v>
      </c>
      <c r="D1243">
        <v>-88.669478999999995</v>
      </c>
      <c r="E1243">
        <v>83</v>
      </c>
      <c r="F1243" s="1">
        <v>43952</v>
      </c>
      <c r="G1243" s="1">
        <v>44104</v>
      </c>
      <c r="H1243">
        <v>0</v>
      </c>
      <c r="I1243">
        <v>0</v>
      </c>
      <c r="J1243">
        <v>0</v>
      </c>
      <c r="K1243">
        <v>0</v>
      </c>
      <c r="L1243">
        <v>4</v>
      </c>
      <c r="M1243">
        <v>0.65</v>
      </c>
      <c r="N1243">
        <v>0.5</v>
      </c>
      <c r="O1243">
        <v>0</v>
      </c>
      <c r="P1243">
        <v>1</v>
      </c>
      <c r="Q1243">
        <v>96.5</v>
      </c>
    </row>
    <row r="1244" spans="1:17">
      <c r="A1244" t="s">
        <v>1158</v>
      </c>
      <c r="B1244">
        <v>100000</v>
      </c>
      <c r="C1244">
        <v>33.770470000000003</v>
      </c>
      <c r="D1244">
        <v>-88.669478999999995</v>
      </c>
      <c r="E1244">
        <v>83</v>
      </c>
      <c r="F1244" s="1">
        <v>43952</v>
      </c>
      <c r="G1244" s="1">
        <v>44104</v>
      </c>
      <c r="H1244">
        <v>0</v>
      </c>
      <c r="I1244">
        <v>0</v>
      </c>
      <c r="J1244">
        <v>0</v>
      </c>
      <c r="K1244">
        <v>0</v>
      </c>
      <c r="L1244">
        <v>4</v>
      </c>
      <c r="M1244">
        <v>0.65</v>
      </c>
      <c r="N1244">
        <v>0.5</v>
      </c>
      <c r="O1244">
        <v>0</v>
      </c>
      <c r="P1244">
        <v>1</v>
      </c>
      <c r="Q1244">
        <v>96.5</v>
      </c>
    </row>
    <row r="1245" spans="1:17">
      <c r="A1245" t="s">
        <v>1159</v>
      </c>
      <c r="B1245">
        <v>100000</v>
      </c>
      <c r="C1245">
        <v>33.770470000000003</v>
      </c>
      <c r="D1245">
        <v>-88.669478999999995</v>
      </c>
      <c r="E1245">
        <v>83</v>
      </c>
      <c r="F1245" s="1">
        <v>43952</v>
      </c>
      <c r="G1245" s="1">
        <v>44104</v>
      </c>
      <c r="H1245">
        <v>0</v>
      </c>
      <c r="I1245">
        <v>0</v>
      </c>
      <c r="J1245">
        <v>0</v>
      </c>
      <c r="K1245">
        <v>0</v>
      </c>
      <c r="L1245">
        <v>4</v>
      </c>
      <c r="M1245">
        <v>0.65</v>
      </c>
      <c r="N1245">
        <v>0.5</v>
      </c>
      <c r="O1245">
        <v>0</v>
      </c>
      <c r="P1245">
        <v>1</v>
      </c>
      <c r="Q1245">
        <v>96.5</v>
      </c>
    </row>
    <row r="1246" spans="1:17">
      <c r="A1246" t="s">
        <v>1160</v>
      </c>
      <c r="B1246">
        <v>100000</v>
      </c>
      <c r="C1246">
        <v>33.770470000000003</v>
      </c>
      <c r="D1246">
        <v>-88.669478999999995</v>
      </c>
      <c r="E1246">
        <v>83</v>
      </c>
      <c r="F1246" s="1">
        <v>43952</v>
      </c>
      <c r="G1246" s="1">
        <v>44104</v>
      </c>
      <c r="H1246">
        <v>0</v>
      </c>
      <c r="I1246">
        <v>0</v>
      </c>
      <c r="J1246">
        <v>0</v>
      </c>
      <c r="K1246">
        <v>0</v>
      </c>
      <c r="L1246">
        <v>4</v>
      </c>
      <c r="M1246">
        <v>0.65</v>
      </c>
      <c r="N1246">
        <v>0.5</v>
      </c>
      <c r="O1246">
        <v>0</v>
      </c>
      <c r="P1246">
        <v>1</v>
      </c>
      <c r="Q1246">
        <v>96.5</v>
      </c>
    </row>
    <row r="1247" spans="1:17">
      <c r="A1247" t="s">
        <v>1161</v>
      </c>
      <c r="B1247">
        <v>100000</v>
      </c>
      <c r="C1247">
        <v>33.770470000000003</v>
      </c>
      <c r="D1247">
        <v>-88.669478999999995</v>
      </c>
      <c r="E1247">
        <v>83</v>
      </c>
      <c r="F1247" s="1">
        <v>43952</v>
      </c>
      <c r="G1247" s="1">
        <v>44104</v>
      </c>
      <c r="H1247">
        <v>0</v>
      </c>
      <c r="I1247">
        <v>0</v>
      </c>
      <c r="J1247">
        <v>0</v>
      </c>
      <c r="K1247">
        <v>0</v>
      </c>
      <c r="L1247">
        <v>4</v>
      </c>
      <c r="M1247">
        <v>0.65</v>
      </c>
      <c r="N1247">
        <v>0.5</v>
      </c>
      <c r="O1247">
        <v>0</v>
      </c>
      <c r="P1247">
        <v>1</v>
      </c>
      <c r="Q1247">
        <v>96.5</v>
      </c>
    </row>
    <row r="1248" spans="1:17">
      <c r="A1248" t="s">
        <v>1162</v>
      </c>
      <c r="B1248">
        <v>100000</v>
      </c>
      <c r="C1248">
        <v>33.770470000000003</v>
      </c>
      <c r="D1248">
        <v>-88.669478999999995</v>
      </c>
      <c r="E1248">
        <v>83</v>
      </c>
      <c r="F1248" s="1">
        <v>43952</v>
      </c>
      <c r="G1248" s="1">
        <v>44104</v>
      </c>
      <c r="H1248">
        <v>0</v>
      </c>
      <c r="I1248">
        <v>0</v>
      </c>
      <c r="J1248">
        <v>0</v>
      </c>
      <c r="K1248">
        <v>0</v>
      </c>
      <c r="L1248">
        <v>4</v>
      </c>
      <c r="M1248">
        <v>0.65</v>
      </c>
      <c r="N1248">
        <v>0.5</v>
      </c>
      <c r="O1248">
        <v>0</v>
      </c>
      <c r="P1248">
        <v>1</v>
      </c>
      <c r="Q1248">
        <v>96.5</v>
      </c>
    </row>
    <row r="1249" spans="1:17">
      <c r="A1249" t="s">
        <v>1163</v>
      </c>
      <c r="B1249">
        <v>100000</v>
      </c>
      <c r="C1249">
        <v>33.770470000000003</v>
      </c>
      <c r="D1249">
        <v>-88.669478999999995</v>
      </c>
      <c r="E1249">
        <v>83</v>
      </c>
      <c r="F1249" s="1">
        <v>43952</v>
      </c>
      <c r="G1249" s="1">
        <v>44104</v>
      </c>
      <c r="H1249">
        <v>0</v>
      </c>
      <c r="I1249">
        <v>0</v>
      </c>
      <c r="J1249">
        <v>0</v>
      </c>
      <c r="K1249">
        <v>0</v>
      </c>
      <c r="L1249">
        <v>4</v>
      </c>
      <c r="M1249">
        <v>0.65</v>
      </c>
      <c r="N1249">
        <v>0.5</v>
      </c>
      <c r="O1249">
        <v>0</v>
      </c>
      <c r="P1249">
        <v>1</v>
      </c>
      <c r="Q1249">
        <v>96.5</v>
      </c>
    </row>
    <row r="1250" spans="1:17">
      <c r="A1250" t="s">
        <v>1164</v>
      </c>
      <c r="B1250">
        <v>100000</v>
      </c>
      <c r="C1250">
        <v>33.770470000000003</v>
      </c>
      <c r="D1250">
        <v>-88.669478999999995</v>
      </c>
      <c r="E1250">
        <v>83</v>
      </c>
      <c r="F1250" s="1">
        <v>43952</v>
      </c>
      <c r="G1250" s="1">
        <v>44104</v>
      </c>
      <c r="H1250">
        <v>0</v>
      </c>
      <c r="I1250">
        <v>0</v>
      </c>
      <c r="J1250">
        <v>0</v>
      </c>
      <c r="K1250">
        <v>0</v>
      </c>
      <c r="L1250">
        <v>4</v>
      </c>
      <c r="M1250">
        <v>0.65</v>
      </c>
      <c r="N1250">
        <v>0.5</v>
      </c>
      <c r="O1250">
        <v>0</v>
      </c>
      <c r="P1250">
        <v>1</v>
      </c>
      <c r="Q1250">
        <v>96.5</v>
      </c>
    </row>
    <row r="1251" spans="1:17">
      <c r="A1251" t="s">
        <v>1165</v>
      </c>
      <c r="B1251">
        <v>100000</v>
      </c>
      <c r="C1251">
        <v>33.770470000000003</v>
      </c>
      <c r="D1251">
        <v>-88.669478999999995</v>
      </c>
      <c r="E1251">
        <v>83</v>
      </c>
      <c r="F1251" s="1">
        <v>43952</v>
      </c>
      <c r="G1251" s="1">
        <v>44104</v>
      </c>
      <c r="H1251">
        <v>0</v>
      </c>
      <c r="I1251">
        <v>0</v>
      </c>
      <c r="J1251">
        <v>0</v>
      </c>
      <c r="K1251">
        <v>0</v>
      </c>
      <c r="L1251">
        <v>4</v>
      </c>
      <c r="M1251">
        <v>0.65</v>
      </c>
      <c r="N1251">
        <v>0.5</v>
      </c>
      <c r="O1251">
        <v>0</v>
      </c>
      <c r="P1251">
        <v>1</v>
      </c>
      <c r="Q1251">
        <v>96.5</v>
      </c>
    </row>
    <row r="1252" spans="1:17">
      <c r="A1252" t="s">
        <v>1166</v>
      </c>
      <c r="B1252">
        <v>100000</v>
      </c>
      <c r="C1252">
        <v>33.770470000000003</v>
      </c>
      <c r="D1252">
        <v>-88.669478999999995</v>
      </c>
      <c r="E1252">
        <v>83</v>
      </c>
      <c r="F1252" s="1">
        <v>44317</v>
      </c>
      <c r="G1252" s="1">
        <v>44469</v>
      </c>
      <c r="H1252">
        <v>0</v>
      </c>
      <c r="I1252">
        <v>0</v>
      </c>
      <c r="J1252">
        <v>0</v>
      </c>
      <c r="K1252">
        <v>0</v>
      </c>
      <c r="L1252">
        <v>4</v>
      </c>
      <c r="M1252">
        <v>0.65</v>
      </c>
      <c r="N1252">
        <v>0.5</v>
      </c>
      <c r="O1252">
        <v>0</v>
      </c>
      <c r="P1252">
        <v>1</v>
      </c>
      <c r="Q1252">
        <v>96.5</v>
      </c>
    </row>
    <row r="1253" spans="1:17">
      <c r="A1253" t="s">
        <v>1167</v>
      </c>
      <c r="B1253">
        <v>100000</v>
      </c>
      <c r="C1253">
        <v>33.770470000000003</v>
      </c>
      <c r="D1253">
        <v>-88.669478999999995</v>
      </c>
      <c r="E1253">
        <v>83</v>
      </c>
      <c r="F1253" s="1">
        <v>44317</v>
      </c>
      <c r="G1253" s="1">
        <v>44469</v>
      </c>
      <c r="H1253">
        <v>0</v>
      </c>
      <c r="I1253">
        <v>0</v>
      </c>
      <c r="J1253">
        <v>0</v>
      </c>
      <c r="K1253">
        <v>0</v>
      </c>
      <c r="L1253">
        <v>4</v>
      </c>
      <c r="M1253">
        <v>0.65</v>
      </c>
      <c r="N1253">
        <v>0.5</v>
      </c>
      <c r="O1253">
        <v>0</v>
      </c>
      <c r="P1253">
        <v>1</v>
      </c>
      <c r="Q1253">
        <v>96.5</v>
      </c>
    </row>
    <row r="1254" spans="1:17">
      <c r="A1254" t="s">
        <v>1168</v>
      </c>
      <c r="B1254">
        <v>100000</v>
      </c>
      <c r="C1254">
        <v>33.770470000000003</v>
      </c>
      <c r="D1254">
        <v>-88.669478999999995</v>
      </c>
      <c r="E1254">
        <v>83</v>
      </c>
      <c r="F1254" s="1">
        <v>44317</v>
      </c>
      <c r="G1254" s="1">
        <v>44469</v>
      </c>
      <c r="H1254">
        <v>0</v>
      </c>
      <c r="I1254">
        <v>0</v>
      </c>
      <c r="J1254">
        <v>0</v>
      </c>
      <c r="K1254">
        <v>0</v>
      </c>
      <c r="L1254">
        <v>4</v>
      </c>
      <c r="M1254">
        <v>0.65</v>
      </c>
      <c r="N1254">
        <v>0.5</v>
      </c>
      <c r="O1254">
        <v>0</v>
      </c>
      <c r="P1254">
        <v>1</v>
      </c>
      <c r="Q1254">
        <v>96.5</v>
      </c>
    </row>
    <row r="1255" spans="1:17">
      <c r="A1255" t="s">
        <v>1169</v>
      </c>
      <c r="B1255">
        <v>100000</v>
      </c>
      <c r="C1255">
        <v>33.770470000000003</v>
      </c>
      <c r="D1255">
        <v>-88.669478999999995</v>
      </c>
      <c r="E1255">
        <v>83</v>
      </c>
      <c r="F1255" s="1">
        <v>44317</v>
      </c>
      <c r="G1255" s="1">
        <v>44469</v>
      </c>
      <c r="H1255">
        <v>0</v>
      </c>
      <c r="I1255">
        <v>0</v>
      </c>
      <c r="J1255">
        <v>0</v>
      </c>
      <c r="K1255">
        <v>0</v>
      </c>
      <c r="L1255">
        <v>4</v>
      </c>
      <c r="M1255">
        <v>0.65</v>
      </c>
      <c r="N1255">
        <v>0.5</v>
      </c>
      <c r="O1255">
        <v>0</v>
      </c>
      <c r="P1255">
        <v>1</v>
      </c>
      <c r="Q1255">
        <v>96.5</v>
      </c>
    </row>
    <row r="1256" spans="1:17">
      <c r="A1256" t="s">
        <v>1170</v>
      </c>
      <c r="B1256">
        <v>100000</v>
      </c>
      <c r="C1256">
        <v>33.770470000000003</v>
      </c>
      <c r="D1256">
        <v>-88.669478999999995</v>
      </c>
      <c r="E1256">
        <v>83</v>
      </c>
      <c r="F1256" s="1">
        <v>44317</v>
      </c>
      <c r="G1256" s="1">
        <v>44469</v>
      </c>
      <c r="H1256">
        <v>0</v>
      </c>
      <c r="I1256">
        <v>0</v>
      </c>
      <c r="J1256">
        <v>0</v>
      </c>
      <c r="K1256">
        <v>0</v>
      </c>
      <c r="L1256">
        <v>4</v>
      </c>
      <c r="M1256">
        <v>0.65</v>
      </c>
      <c r="N1256">
        <v>0.5</v>
      </c>
      <c r="O1256">
        <v>0</v>
      </c>
      <c r="P1256">
        <v>1</v>
      </c>
      <c r="Q1256">
        <v>96.5</v>
      </c>
    </row>
    <row r="1257" spans="1:17">
      <c r="A1257" t="s">
        <v>1171</v>
      </c>
      <c r="B1257">
        <v>100000</v>
      </c>
      <c r="C1257">
        <v>33.770470000000003</v>
      </c>
      <c r="D1257">
        <v>-88.669478999999995</v>
      </c>
      <c r="E1257">
        <v>83</v>
      </c>
      <c r="F1257" s="1">
        <v>44317</v>
      </c>
      <c r="G1257" s="1">
        <v>44469</v>
      </c>
      <c r="H1257">
        <v>0</v>
      </c>
      <c r="I1257">
        <v>0</v>
      </c>
      <c r="J1257">
        <v>0</v>
      </c>
      <c r="K1257">
        <v>0</v>
      </c>
      <c r="L1257">
        <v>4</v>
      </c>
      <c r="M1257">
        <v>0.65</v>
      </c>
      <c r="N1257">
        <v>0.5</v>
      </c>
      <c r="O1257">
        <v>0</v>
      </c>
      <c r="P1257">
        <v>1</v>
      </c>
      <c r="Q1257">
        <v>96.5</v>
      </c>
    </row>
    <row r="1258" spans="1:17">
      <c r="A1258" t="s">
        <v>1172</v>
      </c>
      <c r="B1258">
        <v>100000</v>
      </c>
      <c r="C1258">
        <v>33.770470000000003</v>
      </c>
      <c r="D1258">
        <v>-88.669478999999995</v>
      </c>
      <c r="E1258">
        <v>83</v>
      </c>
      <c r="F1258" s="1">
        <v>44317</v>
      </c>
      <c r="G1258" s="1">
        <v>44469</v>
      </c>
      <c r="H1258">
        <v>0</v>
      </c>
      <c r="I1258">
        <v>0</v>
      </c>
      <c r="J1258">
        <v>0</v>
      </c>
      <c r="K1258">
        <v>0</v>
      </c>
      <c r="L1258">
        <v>4</v>
      </c>
      <c r="M1258">
        <v>0.65</v>
      </c>
      <c r="N1258">
        <v>0.5</v>
      </c>
      <c r="O1258">
        <v>0</v>
      </c>
      <c r="P1258">
        <v>1</v>
      </c>
      <c r="Q1258">
        <v>96.5</v>
      </c>
    </row>
    <row r="1259" spans="1:17">
      <c r="A1259" t="s">
        <v>1173</v>
      </c>
      <c r="B1259">
        <v>100000</v>
      </c>
      <c r="C1259">
        <v>33.770470000000003</v>
      </c>
      <c r="D1259">
        <v>-88.669478999999995</v>
      </c>
      <c r="E1259">
        <v>83</v>
      </c>
      <c r="F1259" s="1">
        <v>44317</v>
      </c>
      <c r="G1259" s="1">
        <v>44469</v>
      </c>
      <c r="H1259">
        <v>0</v>
      </c>
      <c r="I1259">
        <v>0</v>
      </c>
      <c r="J1259">
        <v>0</v>
      </c>
      <c r="K1259">
        <v>0</v>
      </c>
      <c r="L1259">
        <v>4</v>
      </c>
      <c r="M1259">
        <v>0.65</v>
      </c>
      <c r="N1259">
        <v>0.5</v>
      </c>
      <c r="O1259">
        <v>0</v>
      </c>
      <c r="P1259">
        <v>1</v>
      </c>
      <c r="Q1259">
        <v>96.5</v>
      </c>
    </row>
    <row r="1260" spans="1:17">
      <c r="A1260" t="s">
        <v>1174</v>
      </c>
      <c r="B1260">
        <v>100000</v>
      </c>
      <c r="C1260">
        <v>33.770470000000003</v>
      </c>
      <c r="D1260">
        <v>-88.669478999999995</v>
      </c>
      <c r="E1260">
        <v>83</v>
      </c>
      <c r="F1260" s="1">
        <v>44317</v>
      </c>
      <c r="G1260" s="1">
        <v>44469</v>
      </c>
      <c r="H1260">
        <v>0</v>
      </c>
      <c r="I1260">
        <v>0</v>
      </c>
      <c r="J1260">
        <v>0</v>
      </c>
      <c r="K1260">
        <v>0</v>
      </c>
      <c r="L1260">
        <v>4</v>
      </c>
      <c r="M1260">
        <v>0.65</v>
      </c>
      <c r="N1260">
        <v>0.5</v>
      </c>
      <c r="O1260">
        <v>0</v>
      </c>
      <c r="P1260">
        <v>1</v>
      </c>
      <c r="Q1260">
        <v>96.5</v>
      </c>
    </row>
    <row r="1261" spans="1:17">
      <c r="A1261" t="s">
        <v>1175</v>
      </c>
      <c r="B1261">
        <v>100000</v>
      </c>
      <c r="C1261">
        <v>33.770470000000003</v>
      </c>
      <c r="D1261">
        <v>-88.669478999999995</v>
      </c>
      <c r="E1261">
        <v>83</v>
      </c>
      <c r="F1261" s="1">
        <v>44317</v>
      </c>
      <c r="G1261" s="1">
        <v>44469</v>
      </c>
      <c r="H1261">
        <v>0</v>
      </c>
      <c r="I1261">
        <v>0</v>
      </c>
      <c r="J1261">
        <v>0</v>
      </c>
      <c r="K1261">
        <v>0</v>
      </c>
      <c r="L1261">
        <v>4</v>
      </c>
      <c r="M1261">
        <v>0.65</v>
      </c>
      <c r="N1261">
        <v>0.5</v>
      </c>
      <c r="O1261">
        <v>0</v>
      </c>
      <c r="P1261">
        <v>1</v>
      </c>
      <c r="Q1261">
        <v>96.5</v>
      </c>
    </row>
    <row r="1262" spans="1:17">
      <c r="A1262" t="s">
        <v>1176</v>
      </c>
      <c r="B1262">
        <v>100000</v>
      </c>
      <c r="C1262">
        <v>33.770470000000003</v>
      </c>
      <c r="D1262">
        <v>-88.669478999999995</v>
      </c>
      <c r="E1262">
        <v>83</v>
      </c>
      <c r="F1262" s="1">
        <v>44317</v>
      </c>
      <c r="G1262" s="1">
        <v>44469</v>
      </c>
      <c r="H1262">
        <v>0</v>
      </c>
      <c r="I1262">
        <v>0</v>
      </c>
      <c r="J1262">
        <v>0</v>
      </c>
      <c r="K1262">
        <v>0</v>
      </c>
      <c r="L1262">
        <v>4</v>
      </c>
      <c r="M1262">
        <v>0.65</v>
      </c>
      <c r="N1262">
        <v>0.5</v>
      </c>
      <c r="O1262">
        <v>0</v>
      </c>
      <c r="P1262">
        <v>1</v>
      </c>
      <c r="Q1262">
        <v>96.5</v>
      </c>
    </row>
    <row r="1263" spans="1:17">
      <c r="A1263" t="s">
        <v>1177</v>
      </c>
      <c r="B1263">
        <v>100000</v>
      </c>
      <c r="C1263">
        <v>33.770470000000003</v>
      </c>
      <c r="D1263">
        <v>-88.669478999999995</v>
      </c>
      <c r="E1263">
        <v>83</v>
      </c>
      <c r="F1263" s="1">
        <v>44317</v>
      </c>
      <c r="G1263" s="1">
        <v>44469</v>
      </c>
      <c r="H1263">
        <v>0</v>
      </c>
      <c r="I1263">
        <v>0</v>
      </c>
      <c r="J1263">
        <v>0</v>
      </c>
      <c r="K1263">
        <v>0</v>
      </c>
      <c r="L1263">
        <v>4</v>
      </c>
      <c r="M1263">
        <v>0.65</v>
      </c>
      <c r="N1263">
        <v>0.5</v>
      </c>
      <c r="O1263">
        <v>0</v>
      </c>
      <c r="P1263">
        <v>1</v>
      </c>
      <c r="Q1263">
        <v>96.5</v>
      </c>
    </row>
    <row r="1264" spans="1:17">
      <c r="A1264" t="s">
        <v>1178</v>
      </c>
      <c r="B1264">
        <v>100000</v>
      </c>
      <c r="C1264">
        <v>33.770470000000003</v>
      </c>
      <c r="D1264">
        <v>-88.669478999999995</v>
      </c>
      <c r="E1264">
        <v>83</v>
      </c>
      <c r="F1264" s="1">
        <v>44317</v>
      </c>
      <c r="G1264" s="1">
        <v>44469</v>
      </c>
      <c r="H1264">
        <v>0</v>
      </c>
      <c r="I1264">
        <v>0</v>
      </c>
      <c r="J1264">
        <v>0</v>
      </c>
      <c r="K1264">
        <v>0</v>
      </c>
      <c r="L1264">
        <v>4</v>
      </c>
      <c r="M1264">
        <v>0.65</v>
      </c>
      <c r="N1264">
        <v>0.5</v>
      </c>
      <c r="O1264">
        <v>0</v>
      </c>
      <c r="P1264">
        <v>1</v>
      </c>
      <c r="Q1264">
        <v>96.5</v>
      </c>
    </row>
    <row r="1265" spans="1:17">
      <c r="A1265" t="s">
        <v>1179</v>
      </c>
      <c r="B1265">
        <v>100000</v>
      </c>
      <c r="C1265">
        <v>33.770470000000003</v>
      </c>
      <c r="D1265">
        <v>-88.669478999999995</v>
      </c>
      <c r="E1265">
        <v>83</v>
      </c>
      <c r="F1265" s="1">
        <v>44317</v>
      </c>
      <c r="G1265" s="1">
        <v>44469</v>
      </c>
      <c r="H1265">
        <v>0</v>
      </c>
      <c r="I1265">
        <v>0</v>
      </c>
      <c r="J1265">
        <v>0</v>
      </c>
      <c r="K1265">
        <v>0</v>
      </c>
      <c r="L1265">
        <v>4</v>
      </c>
      <c r="M1265">
        <v>0.65</v>
      </c>
      <c r="N1265">
        <v>0.5</v>
      </c>
      <c r="O1265">
        <v>0</v>
      </c>
      <c r="P1265">
        <v>1</v>
      </c>
      <c r="Q1265">
        <v>96.5</v>
      </c>
    </row>
    <row r="1266" spans="1:17">
      <c r="A1266" t="s">
        <v>1180</v>
      </c>
      <c r="B1266">
        <v>100000</v>
      </c>
      <c r="C1266">
        <v>33.770470000000003</v>
      </c>
      <c r="D1266">
        <v>-88.669478999999995</v>
      </c>
      <c r="E1266">
        <v>83</v>
      </c>
      <c r="F1266" s="1">
        <v>44317</v>
      </c>
      <c r="G1266" s="1">
        <v>44469</v>
      </c>
      <c r="H1266">
        <v>0</v>
      </c>
      <c r="I1266">
        <v>0</v>
      </c>
      <c r="J1266">
        <v>0</v>
      </c>
      <c r="K1266">
        <v>0</v>
      </c>
      <c r="L1266">
        <v>4</v>
      </c>
      <c r="M1266">
        <v>0.65</v>
      </c>
      <c r="N1266">
        <v>0.5</v>
      </c>
      <c r="O1266">
        <v>0</v>
      </c>
      <c r="P1266">
        <v>1</v>
      </c>
      <c r="Q1266">
        <v>96.5</v>
      </c>
    </row>
    <row r="1267" spans="1:17">
      <c r="A1267" t="s">
        <v>1181</v>
      </c>
      <c r="B1267">
        <v>100000</v>
      </c>
      <c r="C1267">
        <v>33.770470000000003</v>
      </c>
      <c r="D1267">
        <v>-88.669478999999995</v>
      </c>
      <c r="E1267">
        <v>83</v>
      </c>
      <c r="F1267" s="1">
        <v>44317</v>
      </c>
      <c r="G1267" s="1">
        <v>44469</v>
      </c>
      <c r="H1267">
        <v>0</v>
      </c>
      <c r="I1267">
        <v>0</v>
      </c>
      <c r="J1267">
        <v>0</v>
      </c>
      <c r="K1267">
        <v>0</v>
      </c>
      <c r="L1267">
        <v>4</v>
      </c>
      <c r="M1267">
        <v>0.65</v>
      </c>
      <c r="N1267">
        <v>0.5</v>
      </c>
      <c r="O1267">
        <v>0</v>
      </c>
      <c r="P1267">
        <v>1</v>
      </c>
      <c r="Q1267">
        <v>96.5</v>
      </c>
    </row>
    <row r="1268" spans="1:17">
      <c r="A1268" t="s">
        <v>1182</v>
      </c>
      <c r="B1268">
        <v>100000</v>
      </c>
      <c r="C1268">
        <v>33.770470000000003</v>
      </c>
      <c r="D1268">
        <v>-88.669478999999995</v>
      </c>
      <c r="E1268">
        <v>83</v>
      </c>
      <c r="F1268" s="1">
        <v>44317</v>
      </c>
      <c r="G1268" s="1">
        <v>44469</v>
      </c>
      <c r="H1268">
        <v>0</v>
      </c>
      <c r="I1268">
        <v>0</v>
      </c>
      <c r="J1268">
        <v>0</v>
      </c>
      <c r="K1268">
        <v>0</v>
      </c>
      <c r="L1268">
        <v>4</v>
      </c>
      <c r="M1268">
        <v>0.65</v>
      </c>
      <c r="N1268">
        <v>0.5</v>
      </c>
      <c r="O1268">
        <v>0</v>
      </c>
      <c r="P1268">
        <v>1</v>
      </c>
      <c r="Q1268">
        <v>96.5</v>
      </c>
    </row>
    <row r="1269" spans="1:17">
      <c r="A1269" t="s">
        <v>1183</v>
      </c>
      <c r="B1269">
        <v>100000</v>
      </c>
      <c r="C1269">
        <v>33.770470000000003</v>
      </c>
      <c r="D1269">
        <v>-88.669478999999995</v>
      </c>
      <c r="E1269">
        <v>83</v>
      </c>
      <c r="F1269" s="1">
        <v>44317</v>
      </c>
      <c r="G1269" s="1">
        <v>44469</v>
      </c>
      <c r="H1269">
        <v>0</v>
      </c>
      <c r="I1269">
        <v>0</v>
      </c>
      <c r="J1269">
        <v>0</v>
      </c>
      <c r="K1269">
        <v>0</v>
      </c>
      <c r="L1269">
        <v>4</v>
      </c>
      <c r="M1269">
        <v>0.65</v>
      </c>
      <c r="N1269">
        <v>0.5</v>
      </c>
      <c r="O1269">
        <v>0</v>
      </c>
      <c r="P1269">
        <v>1</v>
      </c>
      <c r="Q1269">
        <v>96.5</v>
      </c>
    </row>
    <row r="1270" spans="1:17">
      <c r="A1270" t="s">
        <v>1184</v>
      </c>
      <c r="B1270">
        <v>100000</v>
      </c>
      <c r="C1270">
        <v>33.770470000000003</v>
      </c>
      <c r="D1270">
        <v>-88.669478999999995</v>
      </c>
      <c r="E1270">
        <v>83</v>
      </c>
      <c r="F1270" s="1">
        <v>44317</v>
      </c>
      <c r="G1270" s="1">
        <v>44469</v>
      </c>
      <c r="H1270">
        <v>0</v>
      </c>
      <c r="I1270">
        <v>0</v>
      </c>
      <c r="J1270">
        <v>0</v>
      </c>
      <c r="K1270">
        <v>0</v>
      </c>
      <c r="L1270">
        <v>4</v>
      </c>
      <c r="M1270">
        <v>0.65</v>
      </c>
      <c r="N1270">
        <v>0.5</v>
      </c>
      <c r="O1270">
        <v>0</v>
      </c>
      <c r="P1270">
        <v>1</v>
      </c>
      <c r="Q1270">
        <v>96.5</v>
      </c>
    </row>
    <row r="1271" spans="1:17">
      <c r="A1271" t="s">
        <v>1185</v>
      </c>
      <c r="B1271">
        <v>100000</v>
      </c>
      <c r="C1271">
        <v>33.770470000000003</v>
      </c>
      <c r="D1271">
        <v>-88.669478999999995</v>
      </c>
      <c r="E1271">
        <v>83</v>
      </c>
      <c r="F1271" s="1">
        <v>44317</v>
      </c>
      <c r="G1271" s="1">
        <v>44469</v>
      </c>
      <c r="H1271">
        <v>0</v>
      </c>
      <c r="I1271">
        <v>0</v>
      </c>
      <c r="J1271">
        <v>0</v>
      </c>
      <c r="K1271">
        <v>0</v>
      </c>
      <c r="L1271">
        <v>4</v>
      </c>
      <c r="M1271">
        <v>0.65</v>
      </c>
      <c r="N1271">
        <v>0.5</v>
      </c>
      <c r="O1271">
        <v>0</v>
      </c>
      <c r="P1271">
        <v>1</v>
      </c>
      <c r="Q1271">
        <v>96.5</v>
      </c>
    </row>
    <row r="1272" spans="1:17">
      <c r="A1272" t="s">
        <v>1186</v>
      </c>
      <c r="B1272">
        <v>100000</v>
      </c>
      <c r="C1272">
        <v>33.770470000000003</v>
      </c>
      <c r="D1272">
        <v>-88.669478999999995</v>
      </c>
      <c r="E1272">
        <v>83</v>
      </c>
      <c r="F1272" s="1">
        <v>44317</v>
      </c>
      <c r="G1272" s="1">
        <v>44469</v>
      </c>
      <c r="H1272">
        <v>0</v>
      </c>
      <c r="I1272">
        <v>0</v>
      </c>
      <c r="J1272">
        <v>0</v>
      </c>
      <c r="K1272">
        <v>0</v>
      </c>
      <c r="L1272">
        <v>4</v>
      </c>
      <c r="M1272">
        <v>0.65</v>
      </c>
      <c r="N1272">
        <v>0.5</v>
      </c>
      <c r="O1272">
        <v>0</v>
      </c>
      <c r="P1272">
        <v>1</v>
      </c>
      <c r="Q1272">
        <v>96.5</v>
      </c>
    </row>
    <row r="1273" spans="1:17">
      <c r="A1273" t="s">
        <v>1187</v>
      </c>
      <c r="B1273">
        <v>100000</v>
      </c>
      <c r="C1273">
        <v>33.770470000000003</v>
      </c>
      <c r="D1273">
        <v>-88.669478999999995</v>
      </c>
      <c r="E1273">
        <v>83</v>
      </c>
      <c r="F1273" s="1">
        <v>44317</v>
      </c>
      <c r="G1273" s="1">
        <v>44469</v>
      </c>
      <c r="H1273">
        <v>0</v>
      </c>
      <c r="I1273">
        <v>0</v>
      </c>
      <c r="J1273">
        <v>0</v>
      </c>
      <c r="K1273">
        <v>0</v>
      </c>
      <c r="L1273">
        <v>4</v>
      </c>
      <c r="M1273">
        <v>0.65</v>
      </c>
      <c r="N1273">
        <v>0.5</v>
      </c>
      <c r="O1273">
        <v>0</v>
      </c>
      <c r="P1273">
        <v>1</v>
      </c>
      <c r="Q1273">
        <v>96.5</v>
      </c>
    </row>
    <row r="1274" spans="1:17">
      <c r="A1274" t="s">
        <v>1188</v>
      </c>
      <c r="B1274">
        <v>100000</v>
      </c>
      <c r="C1274">
        <v>33.770470000000003</v>
      </c>
      <c r="D1274">
        <v>-88.669478999999995</v>
      </c>
      <c r="E1274">
        <v>83</v>
      </c>
      <c r="F1274" s="1">
        <v>44317</v>
      </c>
      <c r="G1274" s="1">
        <v>44469</v>
      </c>
      <c r="H1274">
        <v>0</v>
      </c>
      <c r="I1274">
        <v>0</v>
      </c>
      <c r="J1274">
        <v>0</v>
      </c>
      <c r="K1274">
        <v>0</v>
      </c>
      <c r="L1274">
        <v>4</v>
      </c>
      <c r="M1274">
        <v>0.65</v>
      </c>
      <c r="N1274">
        <v>0.5</v>
      </c>
      <c r="O1274">
        <v>0</v>
      </c>
      <c r="P1274">
        <v>1</v>
      </c>
      <c r="Q1274">
        <v>96.5</v>
      </c>
    </row>
    <row r="1275" spans="1:17">
      <c r="A1275" t="s">
        <v>1189</v>
      </c>
      <c r="B1275">
        <v>100000</v>
      </c>
      <c r="C1275">
        <v>33.770470000000003</v>
      </c>
      <c r="D1275">
        <v>-88.669478999999995</v>
      </c>
      <c r="E1275">
        <v>83</v>
      </c>
      <c r="F1275" s="1">
        <v>44317</v>
      </c>
      <c r="G1275" s="1">
        <v>44469</v>
      </c>
      <c r="H1275">
        <v>0</v>
      </c>
      <c r="I1275">
        <v>0</v>
      </c>
      <c r="J1275">
        <v>0</v>
      </c>
      <c r="K1275">
        <v>0</v>
      </c>
      <c r="L1275">
        <v>4</v>
      </c>
      <c r="M1275">
        <v>0.65</v>
      </c>
      <c r="N1275">
        <v>0.5</v>
      </c>
      <c r="O1275">
        <v>0</v>
      </c>
      <c r="P1275">
        <v>1</v>
      </c>
      <c r="Q1275">
        <v>96.5</v>
      </c>
    </row>
    <row r="1276" spans="1:17">
      <c r="A1276" t="s">
        <v>1190</v>
      </c>
      <c r="B1276">
        <v>100000</v>
      </c>
      <c r="C1276">
        <v>33.770470000000003</v>
      </c>
      <c r="D1276">
        <v>-88.669478999999995</v>
      </c>
      <c r="E1276">
        <v>83</v>
      </c>
      <c r="F1276" s="1">
        <v>44682</v>
      </c>
      <c r="G1276" s="1">
        <v>44834</v>
      </c>
      <c r="H1276">
        <v>0</v>
      </c>
      <c r="I1276">
        <v>0</v>
      </c>
      <c r="J1276">
        <v>0</v>
      </c>
      <c r="K1276">
        <v>0</v>
      </c>
      <c r="L1276">
        <v>4</v>
      </c>
      <c r="M1276">
        <v>0.65</v>
      </c>
      <c r="N1276">
        <v>0.5</v>
      </c>
      <c r="O1276">
        <v>0</v>
      </c>
      <c r="P1276">
        <v>1</v>
      </c>
      <c r="Q1276">
        <v>96.5</v>
      </c>
    </row>
    <row r="1277" spans="1:17">
      <c r="A1277" t="s">
        <v>1191</v>
      </c>
      <c r="B1277">
        <v>100000</v>
      </c>
      <c r="C1277">
        <v>33.770470000000003</v>
      </c>
      <c r="D1277">
        <v>-88.669478999999995</v>
      </c>
      <c r="E1277">
        <v>83</v>
      </c>
      <c r="F1277" s="1">
        <v>44682</v>
      </c>
      <c r="G1277" s="1">
        <v>44834</v>
      </c>
      <c r="H1277">
        <v>0</v>
      </c>
      <c r="I1277">
        <v>0</v>
      </c>
      <c r="J1277">
        <v>0</v>
      </c>
      <c r="K1277">
        <v>0</v>
      </c>
      <c r="L1277">
        <v>4</v>
      </c>
      <c r="M1277">
        <v>0.65</v>
      </c>
      <c r="N1277">
        <v>0.5</v>
      </c>
      <c r="O1277">
        <v>0</v>
      </c>
      <c r="P1277">
        <v>1</v>
      </c>
      <c r="Q1277">
        <v>96.5</v>
      </c>
    </row>
    <row r="1278" spans="1:17">
      <c r="A1278" t="s">
        <v>1192</v>
      </c>
      <c r="B1278">
        <v>100000</v>
      </c>
      <c r="C1278">
        <v>33.770470000000003</v>
      </c>
      <c r="D1278">
        <v>-88.669478999999995</v>
      </c>
      <c r="E1278">
        <v>83</v>
      </c>
      <c r="F1278" s="1">
        <v>44682</v>
      </c>
      <c r="G1278" s="1">
        <v>44834</v>
      </c>
      <c r="H1278">
        <v>0</v>
      </c>
      <c r="I1278">
        <v>0</v>
      </c>
      <c r="J1278">
        <v>0</v>
      </c>
      <c r="K1278">
        <v>0</v>
      </c>
      <c r="L1278">
        <v>4</v>
      </c>
      <c r="M1278">
        <v>0.65</v>
      </c>
      <c r="N1278">
        <v>0.5</v>
      </c>
      <c r="O1278">
        <v>0</v>
      </c>
      <c r="P1278">
        <v>1</v>
      </c>
      <c r="Q1278">
        <v>96.5</v>
      </c>
    </row>
    <row r="1279" spans="1:17">
      <c r="A1279" t="s">
        <v>1193</v>
      </c>
      <c r="B1279">
        <v>100000</v>
      </c>
      <c r="C1279">
        <v>33.770470000000003</v>
      </c>
      <c r="D1279">
        <v>-88.669478999999995</v>
      </c>
      <c r="E1279">
        <v>83</v>
      </c>
      <c r="F1279" s="1">
        <v>44682</v>
      </c>
      <c r="G1279" s="1">
        <v>44834</v>
      </c>
      <c r="H1279">
        <v>0</v>
      </c>
      <c r="I1279">
        <v>0</v>
      </c>
      <c r="J1279">
        <v>0</v>
      </c>
      <c r="K1279">
        <v>0</v>
      </c>
      <c r="L1279">
        <v>4</v>
      </c>
      <c r="M1279">
        <v>0.65</v>
      </c>
      <c r="N1279">
        <v>0.5</v>
      </c>
      <c r="O1279">
        <v>0</v>
      </c>
      <c r="P1279">
        <v>1</v>
      </c>
      <c r="Q1279">
        <v>96.5</v>
      </c>
    </row>
    <row r="1280" spans="1:17">
      <c r="A1280" t="s">
        <v>1194</v>
      </c>
      <c r="B1280">
        <v>100000</v>
      </c>
      <c r="C1280">
        <v>33.770470000000003</v>
      </c>
      <c r="D1280">
        <v>-88.669478999999995</v>
      </c>
      <c r="E1280">
        <v>83</v>
      </c>
      <c r="F1280" s="1">
        <v>44682</v>
      </c>
      <c r="G1280" s="1">
        <v>44834</v>
      </c>
      <c r="H1280">
        <v>0</v>
      </c>
      <c r="I1280">
        <v>0</v>
      </c>
      <c r="J1280">
        <v>0</v>
      </c>
      <c r="K1280">
        <v>0</v>
      </c>
      <c r="L1280">
        <v>4</v>
      </c>
      <c r="M1280">
        <v>0.65</v>
      </c>
      <c r="N1280">
        <v>0.5</v>
      </c>
      <c r="O1280">
        <v>0</v>
      </c>
      <c r="P1280">
        <v>1</v>
      </c>
      <c r="Q1280">
        <v>96.5</v>
      </c>
    </row>
    <row r="1281" spans="1:17">
      <c r="A1281" t="s">
        <v>1195</v>
      </c>
      <c r="B1281">
        <v>100000</v>
      </c>
      <c r="C1281">
        <v>33.770470000000003</v>
      </c>
      <c r="D1281">
        <v>-88.669478999999995</v>
      </c>
      <c r="E1281">
        <v>83</v>
      </c>
      <c r="F1281" s="1">
        <v>44682</v>
      </c>
      <c r="G1281" s="1">
        <v>44834</v>
      </c>
      <c r="H1281">
        <v>0</v>
      </c>
      <c r="I1281">
        <v>0</v>
      </c>
      <c r="J1281">
        <v>0</v>
      </c>
      <c r="K1281">
        <v>0</v>
      </c>
      <c r="L1281">
        <v>4</v>
      </c>
      <c r="M1281">
        <v>0.65</v>
      </c>
      <c r="N1281">
        <v>0.5</v>
      </c>
      <c r="O1281">
        <v>0</v>
      </c>
      <c r="P1281">
        <v>1</v>
      </c>
      <c r="Q1281">
        <v>96.5</v>
      </c>
    </row>
    <row r="1282" spans="1:17">
      <c r="A1282" t="s">
        <v>1196</v>
      </c>
      <c r="B1282">
        <v>100000</v>
      </c>
      <c r="C1282">
        <v>33.770470000000003</v>
      </c>
      <c r="D1282">
        <v>-88.669478999999995</v>
      </c>
      <c r="E1282">
        <v>83</v>
      </c>
      <c r="F1282" s="1">
        <v>44682</v>
      </c>
      <c r="G1282" s="1">
        <v>44834</v>
      </c>
      <c r="H1282">
        <v>0</v>
      </c>
      <c r="I1282">
        <v>0</v>
      </c>
      <c r="J1282">
        <v>0</v>
      </c>
      <c r="K1282">
        <v>0</v>
      </c>
      <c r="L1282">
        <v>4</v>
      </c>
      <c r="M1282">
        <v>0.65</v>
      </c>
      <c r="N1282">
        <v>0.5</v>
      </c>
      <c r="O1282">
        <v>0</v>
      </c>
      <c r="P1282">
        <v>1</v>
      </c>
      <c r="Q1282">
        <v>96.5</v>
      </c>
    </row>
    <row r="1283" spans="1:17">
      <c r="A1283" t="s">
        <v>1197</v>
      </c>
      <c r="B1283">
        <v>100000</v>
      </c>
      <c r="C1283">
        <v>33.770470000000003</v>
      </c>
      <c r="D1283">
        <v>-88.669478999999995</v>
      </c>
      <c r="E1283">
        <v>83</v>
      </c>
      <c r="F1283" s="1">
        <v>44682</v>
      </c>
      <c r="G1283" s="1">
        <v>44834</v>
      </c>
      <c r="H1283">
        <v>0</v>
      </c>
      <c r="I1283">
        <v>0</v>
      </c>
      <c r="J1283">
        <v>0</v>
      </c>
      <c r="K1283">
        <v>0</v>
      </c>
      <c r="L1283">
        <v>4</v>
      </c>
      <c r="M1283">
        <v>0.65</v>
      </c>
      <c r="N1283">
        <v>0.5</v>
      </c>
      <c r="O1283">
        <v>0</v>
      </c>
      <c r="P1283">
        <v>1</v>
      </c>
      <c r="Q1283">
        <v>96.5</v>
      </c>
    </row>
    <row r="1284" spans="1:17">
      <c r="A1284" t="s">
        <v>1198</v>
      </c>
      <c r="B1284">
        <v>100000</v>
      </c>
      <c r="C1284">
        <v>33.770470000000003</v>
      </c>
      <c r="D1284">
        <v>-88.669478999999995</v>
      </c>
      <c r="E1284">
        <v>83</v>
      </c>
      <c r="F1284" s="1">
        <v>44682</v>
      </c>
      <c r="G1284" s="1">
        <v>44834</v>
      </c>
      <c r="H1284">
        <v>0</v>
      </c>
      <c r="I1284">
        <v>0</v>
      </c>
      <c r="J1284">
        <v>0</v>
      </c>
      <c r="K1284">
        <v>0</v>
      </c>
      <c r="L1284">
        <v>4</v>
      </c>
      <c r="M1284">
        <v>0.65</v>
      </c>
      <c r="N1284">
        <v>0.5</v>
      </c>
      <c r="O1284">
        <v>0</v>
      </c>
      <c r="P1284">
        <v>1</v>
      </c>
      <c r="Q1284">
        <v>96.5</v>
      </c>
    </row>
    <row r="1285" spans="1:17">
      <c r="A1285" t="s">
        <v>1199</v>
      </c>
      <c r="B1285">
        <v>100000</v>
      </c>
      <c r="C1285">
        <v>33.770470000000003</v>
      </c>
      <c r="D1285">
        <v>-88.669478999999995</v>
      </c>
      <c r="E1285">
        <v>83</v>
      </c>
      <c r="F1285" s="1">
        <v>44682</v>
      </c>
      <c r="G1285" s="1">
        <v>44834</v>
      </c>
      <c r="H1285">
        <v>0</v>
      </c>
      <c r="I1285">
        <v>0</v>
      </c>
      <c r="J1285">
        <v>0</v>
      </c>
      <c r="K1285">
        <v>0</v>
      </c>
      <c r="L1285">
        <v>4</v>
      </c>
      <c r="M1285">
        <v>0.65</v>
      </c>
      <c r="N1285">
        <v>0.5</v>
      </c>
      <c r="O1285">
        <v>0</v>
      </c>
      <c r="P1285">
        <v>1</v>
      </c>
      <c r="Q1285">
        <v>96.5</v>
      </c>
    </row>
    <row r="1286" spans="1:17">
      <c r="A1286" t="s">
        <v>1200</v>
      </c>
      <c r="B1286">
        <v>100000</v>
      </c>
      <c r="C1286">
        <v>33.770470000000003</v>
      </c>
      <c r="D1286">
        <v>-88.669478999999995</v>
      </c>
      <c r="E1286">
        <v>83</v>
      </c>
      <c r="F1286" s="1">
        <v>44682</v>
      </c>
      <c r="G1286" s="1">
        <v>44834</v>
      </c>
      <c r="H1286">
        <v>0</v>
      </c>
      <c r="I1286">
        <v>0</v>
      </c>
      <c r="J1286">
        <v>0</v>
      </c>
      <c r="K1286">
        <v>0</v>
      </c>
      <c r="L1286">
        <v>4</v>
      </c>
      <c r="M1286">
        <v>0.65</v>
      </c>
      <c r="N1286">
        <v>0.5</v>
      </c>
      <c r="O1286">
        <v>0</v>
      </c>
      <c r="P1286">
        <v>1</v>
      </c>
      <c r="Q1286">
        <v>96.5</v>
      </c>
    </row>
    <row r="1287" spans="1:17">
      <c r="A1287" t="s">
        <v>1201</v>
      </c>
      <c r="B1287">
        <v>100000</v>
      </c>
      <c r="C1287">
        <v>33.770470000000003</v>
      </c>
      <c r="D1287">
        <v>-88.669478999999995</v>
      </c>
      <c r="E1287">
        <v>83</v>
      </c>
      <c r="F1287" s="1">
        <v>44682</v>
      </c>
      <c r="G1287" s="1">
        <v>44834</v>
      </c>
      <c r="H1287">
        <v>0</v>
      </c>
      <c r="I1287">
        <v>0</v>
      </c>
      <c r="J1287">
        <v>0</v>
      </c>
      <c r="K1287">
        <v>0</v>
      </c>
      <c r="L1287">
        <v>4</v>
      </c>
      <c r="M1287">
        <v>0.65</v>
      </c>
      <c r="N1287">
        <v>0.5</v>
      </c>
      <c r="O1287">
        <v>0</v>
      </c>
      <c r="P1287">
        <v>1</v>
      </c>
      <c r="Q1287">
        <v>96.5</v>
      </c>
    </row>
    <row r="1288" spans="1:17">
      <c r="A1288" t="s">
        <v>1202</v>
      </c>
      <c r="B1288">
        <v>100000</v>
      </c>
      <c r="C1288">
        <v>33.770470000000003</v>
      </c>
      <c r="D1288">
        <v>-88.669478999999995</v>
      </c>
      <c r="E1288">
        <v>83</v>
      </c>
      <c r="F1288" s="1">
        <v>44682</v>
      </c>
      <c r="G1288" s="1">
        <v>44834</v>
      </c>
      <c r="H1288">
        <v>0</v>
      </c>
      <c r="I1288">
        <v>0</v>
      </c>
      <c r="J1288">
        <v>0</v>
      </c>
      <c r="K1288">
        <v>0</v>
      </c>
      <c r="L1288">
        <v>4</v>
      </c>
      <c r="M1288">
        <v>0.65</v>
      </c>
      <c r="N1288">
        <v>0.5</v>
      </c>
      <c r="O1288">
        <v>0</v>
      </c>
      <c r="P1288">
        <v>1</v>
      </c>
      <c r="Q1288">
        <v>96.5</v>
      </c>
    </row>
    <row r="1289" spans="1:17">
      <c r="A1289" t="s">
        <v>1203</v>
      </c>
      <c r="B1289">
        <v>100000</v>
      </c>
      <c r="C1289">
        <v>33.770470000000003</v>
      </c>
      <c r="D1289">
        <v>-88.669478999999995</v>
      </c>
      <c r="E1289">
        <v>83</v>
      </c>
      <c r="F1289" s="1">
        <v>44682</v>
      </c>
      <c r="G1289" s="1">
        <v>44834</v>
      </c>
      <c r="H1289">
        <v>0</v>
      </c>
      <c r="I1289">
        <v>0</v>
      </c>
      <c r="J1289">
        <v>0</v>
      </c>
      <c r="K1289">
        <v>0</v>
      </c>
      <c r="L1289">
        <v>4</v>
      </c>
      <c r="M1289">
        <v>0.65</v>
      </c>
      <c r="N1289">
        <v>0.5</v>
      </c>
      <c r="O1289">
        <v>0</v>
      </c>
      <c r="P1289">
        <v>1</v>
      </c>
      <c r="Q1289">
        <v>96.5</v>
      </c>
    </row>
    <row r="1290" spans="1:17">
      <c r="A1290" t="s">
        <v>1204</v>
      </c>
      <c r="B1290">
        <v>100000</v>
      </c>
      <c r="C1290">
        <v>33.770470000000003</v>
      </c>
      <c r="D1290">
        <v>-88.669478999999995</v>
      </c>
      <c r="E1290">
        <v>83</v>
      </c>
      <c r="F1290" s="1">
        <v>44682</v>
      </c>
      <c r="G1290" s="1">
        <v>44834</v>
      </c>
      <c r="H1290">
        <v>0</v>
      </c>
      <c r="I1290">
        <v>0</v>
      </c>
      <c r="J1290">
        <v>0</v>
      </c>
      <c r="K1290">
        <v>0</v>
      </c>
      <c r="L1290">
        <v>4</v>
      </c>
      <c r="M1290">
        <v>0.65</v>
      </c>
      <c r="N1290">
        <v>0.5</v>
      </c>
      <c r="O1290">
        <v>0</v>
      </c>
      <c r="P1290">
        <v>1</v>
      </c>
      <c r="Q1290">
        <v>96.5</v>
      </c>
    </row>
    <row r="1291" spans="1:17">
      <c r="A1291" t="s">
        <v>1205</v>
      </c>
      <c r="B1291">
        <v>100000</v>
      </c>
      <c r="C1291">
        <v>33.770470000000003</v>
      </c>
      <c r="D1291">
        <v>-88.669478999999995</v>
      </c>
      <c r="E1291">
        <v>83</v>
      </c>
      <c r="F1291" s="1">
        <v>44682</v>
      </c>
      <c r="G1291" s="1">
        <v>44834</v>
      </c>
      <c r="H1291">
        <v>0</v>
      </c>
      <c r="I1291">
        <v>0</v>
      </c>
      <c r="J1291">
        <v>0</v>
      </c>
      <c r="K1291">
        <v>0</v>
      </c>
      <c r="L1291">
        <v>4</v>
      </c>
      <c r="M1291">
        <v>0.65</v>
      </c>
      <c r="N1291">
        <v>0.5</v>
      </c>
      <c r="O1291">
        <v>0</v>
      </c>
      <c r="P1291">
        <v>1</v>
      </c>
      <c r="Q1291">
        <v>96.5</v>
      </c>
    </row>
    <row r="1292" spans="1:17">
      <c r="A1292" t="s">
        <v>1206</v>
      </c>
      <c r="B1292">
        <v>100000</v>
      </c>
      <c r="C1292">
        <v>33.770470000000003</v>
      </c>
      <c r="D1292">
        <v>-88.669478999999995</v>
      </c>
      <c r="E1292">
        <v>83</v>
      </c>
      <c r="F1292" s="1">
        <v>44682</v>
      </c>
      <c r="G1292" s="1">
        <v>44834</v>
      </c>
      <c r="H1292">
        <v>0</v>
      </c>
      <c r="I1292">
        <v>0</v>
      </c>
      <c r="J1292">
        <v>0</v>
      </c>
      <c r="K1292">
        <v>0</v>
      </c>
      <c r="L1292">
        <v>4</v>
      </c>
      <c r="M1292">
        <v>0.65</v>
      </c>
      <c r="N1292">
        <v>0.5</v>
      </c>
      <c r="O1292">
        <v>0</v>
      </c>
      <c r="P1292">
        <v>1</v>
      </c>
      <c r="Q1292">
        <v>96.5</v>
      </c>
    </row>
    <row r="1293" spans="1:17">
      <c r="A1293" t="s">
        <v>1207</v>
      </c>
      <c r="B1293">
        <v>100000</v>
      </c>
      <c r="C1293">
        <v>33.770470000000003</v>
      </c>
      <c r="D1293">
        <v>-88.669478999999995</v>
      </c>
      <c r="E1293">
        <v>83</v>
      </c>
      <c r="F1293" s="1">
        <v>44682</v>
      </c>
      <c r="G1293" s="1">
        <v>44834</v>
      </c>
      <c r="H1293">
        <v>0</v>
      </c>
      <c r="I1293">
        <v>0</v>
      </c>
      <c r="J1293">
        <v>0</v>
      </c>
      <c r="K1293">
        <v>0</v>
      </c>
      <c r="L1293">
        <v>4</v>
      </c>
      <c r="M1293">
        <v>0.65</v>
      </c>
      <c r="N1293">
        <v>0.5</v>
      </c>
      <c r="O1293">
        <v>0</v>
      </c>
      <c r="P1293">
        <v>1</v>
      </c>
      <c r="Q1293">
        <v>96.5</v>
      </c>
    </row>
    <row r="1294" spans="1:17">
      <c r="A1294" t="s">
        <v>1208</v>
      </c>
      <c r="B1294">
        <v>100000</v>
      </c>
      <c r="C1294">
        <v>33.770470000000003</v>
      </c>
      <c r="D1294">
        <v>-88.669478999999995</v>
      </c>
      <c r="E1294">
        <v>83</v>
      </c>
      <c r="F1294" s="1">
        <v>44682</v>
      </c>
      <c r="G1294" s="1">
        <v>44834</v>
      </c>
      <c r="H1294">
        <v>0</v>
      </c>
      <c r="I1294">
        <v>0</v>
      </c>
      <c r="J1294">
        <v>0</v>
      </c>
      <c r="K1294">
        <v>0</v>
      </c>
      <c r="L1294">
        <v>4</v>
      </c>
      <c r="M1294">
        <v>0.65</v>
      </c>
      <c r="N1294">
        <v>0.5</v>
      </c>
      <c r="O1294">
        <v>0</v>
      </c>
      <c r="P1294">
        <v>1</v>
      </c>
      <c r="Q1294">
        <v>96.5</v>
      </c>
    </row>
    <row r="1295" spans="1:17">
      <c r="A1295" t="s">
        <v>1209</v>
      </c>
      <c r="B1295">
        <v>100000</v>
      </c>
      <c r="C1295">
        <v>33.770470000000003</v>
      </c>
      <c r="D1295">
        <v>-88.669478999999995</v>
      </c>
      <c r="E1295">
        <v>83</v>
      </c>
      <c r="F1295" s="1">
        <v>44682</v>
      </c>
      <c r="G1295" s="1">
        <v>44834</v>
      </c>
      <c r="H1295">
        <v>0</v>
      </c>
      <c r="I1295">
        <v>0</v>
      </c>
      <c r="J1295">
        <v>0</v>
      </c>
      <c r="K1295">
        <v>0</v>
      </c>
      <c r="L1295">
        <v>4</v>
      </c>
      <c r="M1295">
        <v>0.65</v>
      </c>
      <c r="N1295">
        <v>0.5</v>
      </c>
      <c r="O1295">
        <v>0</v>
      </c>
      <c r="P1295">
        <v>1</v>
      </c>
      <c r="Q1295">
        <v>96.5</v>
      </c>
    </row>
    <row r="1296" spans="1:17">
      <c r="A1296" t="s">
        <v>1210</v>
      </c>
      <c r="B1296">
        <v>100000</v>
      </c>
      <c r="C1296">
        <v>33.770470000000003</v>
      </c>
      <c r="D1296">
        <v>-88.669478999999995</v>
      </c>
      <c r="E1296">
        <v>83</v>
      </c>
      <c r="F1296" s="1">
        <v>44682</v>
      </c>
      <c r="G1296" s="1">
        <v>44834</v>
      </c>
      <c r="H1296">
        <v>0</v>
      </c>
      <c r="I1296">
        <v>0</v>
      </c>
      <c r="J1296">
        <v>0</v>
      </c>
      <c r="K1296">
        <v>0</v>
      </c>
      <c r="L1296">
        <v>4</v>
      </c>
      <c r="M1296">
        <v>0.65</v>
      </c>
      <c r="N1296">
        <v>0.5</v>
      </c>
      <c r="O1296">
        <v>0</v>
      </c>
      <c r="P1296">
        <v>1</v>
      </c>
      <c r="Q1296">
        <v>96.5</v>
      </c>
    </row>
    <row r="1297" spans="1:17">
      <c r="A1297" t="s">
        <v>1211</v>
      </c>
      <c r="B1297">
        <v>100000</v>
      </c>
      <c r="C1297">
        <v>33.770470000000003</v>
      </c>
      <c r="D1297">
        <v>-88.669478999999995</v>
      </c>
      <c r="E1297">
        <v>83</v>
      </c>
      <c r="F1297" s="1">
        <v>44682</v>
      </c>
      <c r="G1297" s="1">
        <v>44834</v>
      </c>
      <c r="H1297">
        <v>0</v>
      </c>
      <c r="I1297">
        <v>0</v>
      </c>
      <c r="J1297">
        <v>0</v>
      </c>
      <c r="K1297">
        <v>0</v>
      </c>
      <c r="L1297">
        <v>4</v>
      </c>
      <c r="M1297">
        <v>0.65</v>
      </c>
      <c r="N1297">
        <v>0.5</v>
      </c>
      <c r="O1297">
        <v>0</v>
      </c>
      <c r="P1297">
        <v>1</v>
      </c>
      <c r="Q1297">
        <v>96.5</v>
      </c>
    </row>
    <row r="1298" spans="1:17">
      <c r="A1298" t="s">
        <v>1212</v>
      </c>
      <c r="B1298">
        <v>100000</v>
      </c>
      <c r="C1298">
        <v>33.770470000000003</v>
      </c>
      <c r="D1298">
        <v>-88.669478999999995</v>
      </c>
      <c r="E1298">
        <v>83</v>
      </c>
      <c r="F1298" s="1">
        <v>44682</v>
      </c>
      <c r="G1298" s="1">
        <v>44834</v>
      </c>
      <c r="H1298">
        <v>0</v>
      </c>
      <c r="I1298">
        <v>0</v>
      </c>
      <c r="J1298">
        <v>0</v>
      </c>
      <c r="K1298">
        <v>0</v>
      </c>
      <c r="L1298">
        <v>4</v>
      </c>
      <c r="M1298">
        <v>0.65</v>
      </c>
      <c r="N1298">
        <v>0.5</v>
      </c>
      <c r="O1298">
        <v>0</v>
      </c>
      <c r="P1298">
        <v>1</v>
      </c>
      <c r="Q1298">
        <v>96.5</v>
      </c>
    </row>
    <row r="1299" spans="1:17">
      <c r="A1299" t="s">
        <v>1213</v>
      </c>
      <c r="B1299">
        <v>100000</v>
      </c>
      <c r="C1299">
        <v>33.770470000000003</v>
      </c>
      <c r="D1299">
        <v>-88.669478999999995</v>
      </c>
      <c r="E1299">
        <v>83</v>
      </c>
      <c r="F1299" s="1">
        <v>44682</v>
      </c>
      <c r="G1299" s="1">
        <v>44834</v>
      </c>
      <c r="H1299">
        <v>0</v>
      </c>
      <c r="I1299">
        <v>0</v>
      </c>
      <c r="J1299">
        <v>0</v>
      </c>
      <c r="K1299">
        <v>0</v>
      </c>
      <c r="L1299">
        <v>4</v>
      </c>
      <c r="M1299">
        <v>0.65</v>
      </c>
      <c r="N1299">
        <v>0.5</v>
      </c>
      <c r="O1299">
        <v>0</v>
      </c>
      <c r="P1299">
        <v>1</v>
      </c>
      <c r="Q1299">
        <v>96.5</v>
      </c>
    </row>
  </sheetData>
  <phoneticPr fontId="4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AS56"/>
  <sheetViews>
    <sheetView zoomScale="85" zoomScaleNormal="85" workbookViewId="0">
      <pane ySplit="1" topLeftCell="A2" activePane="bottomLeft" state="frozen"/>
      <selection pane="bottomLeft" activeCell="G40" sqref="G40"/>
    </sheetView>
  </sheetViews>
  <sheetFormatPr defaultRowHeight="14.4"/>
  <cols>
    <col min="1" max="1" width="43.6640625" customWidth="1"/>
    <col min="2" max="2" width="13" customWidth="1"/>
    <col min="3" max="3" width="9" customWidth="1"/>
    <col min="4" max="31" width="13" customWidth="1"/>
    <col min="32" max="32" width="13" style="17" customWidth="1"/>
    <col min="33" max="45" width="13" customWidth="1"/>
  </cols>
  <sheetData>
    <row r="1" spans="1:45">
      <c r="A1" t="s">
        <v>158</v>
      </c>
      <c r="B1" t="s">
        <v>128</v>
      </c>
      <c r="C1" t="s">
        <v>159</v>
      </c>
      <c r="D1" t="s">
        <v>125</v>
      </c>
      <c r="E1" s="5" t="s">
        <v>219</v>
      </c>
      <c r="F1" s="5" t="s">
        <v>220</v>
      </c>
      <c r="G1" s="5" t="s">
        <v>221</v>
      </c>
      <c r="H1" s="5" t="s">
        <v>222</v>
      </c>
      <c r="I1" s="5" t="s">
        <v>223</v>
      </c>
      <c r="J1" s="5" t="s">
        <v>224</v>
      </c>
      <c r="K1" t="s">
        <v>126</v>
      </c>
      <c r="L1" t="s">
        <v>9</v>
      </c>
      <c r="M1" t="s">
        <v>154</v>
      </c>
      <c r="N1" t="s">
        <v>119</v>
      </c>
      <c r="O1" s="8" t="s">
        <v>207</v>
      </c>
      <c r="P1" s="5" t="s">
        <v>216</v>
      </c>
      <c r="Q1" t="s">
        <v>120</v>
      </c>
      <c r="R1" t="s">
        <v>121</v>
      </c>
      <c r="S1" t="s">
        <v>122</v>
      </c>
      <c r="T1" t="s">
        <v>10</v>
      </c>
      <c r="U1" t="s">
        <v>82</v>
      </c>
      <c r="V1" t="s">
        <v>83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B1" t="s">
        <v>92</v>
      </c>
      <c r="AC1" t="s">
        <v>93</v>
      </c>
      <c r="AD1" t="s">
        <v>94</v>
      </c>
      <c r="AE1" t="s">
        <v>95</v>
      </c>
      <c r="AF1" s="17" t="s">
        <v>60</v>
      </c>
      <c r="AG1" t="s">
        <v>61</v>
      </c>
      <c r="AH1" t="s">
        <v>62</v>
      </c>
      <c r="AI1" t="s">
        <v>63</v>
      </c>
      <c r="AJ1" t="s">
        <v>53</v>
      </c>
      <c r="AK1" t="s">
        <v>64</v>
      </c>
      <c r="AL1" t="s">
        <v>65</v>
      </c>
      <c r="AM1" t="s">
        <v>54</v>
      </c>
      <c r="AN1" t="s">
        <v>55</v>
      </c>
      <c r="AO1" t="s">
        <v>56</v>
      </c>
      <c r="AP1" t="s">
        <v>57</v>
      </c>
      <c r="AQ1" t="s">
        <v>58</v>
      </c>
      <c r="AR1" t="s">
        <v>59</v>
      </c>
      <c r="AS1" t="s">
        <v>155</v>
      </c>
    </row>
    <row r="3" spans="1:45">
      <c r="A3" t="s">
        <v>340</v>
      </c>
      <c r="B3">
        <v>30</v>
      </c>
      <c r="C3" t="s">
        <v>156</v>
      </c>
      <c r="D3">
        <v>0</v>
      </c>
      <c r="E3">
        <v>-1</v>
      </c>
      <c r="F3">
        <v>-1</v>
      </c>
      <c r="G3">
        <v>0</v>
      </c>
      <c r="H3">
        <v>0</v>
      </c>
      <c r="I3">
        <v>0</v>
      </c>
      <c r="J3">
        <v>0</v>
      </c>
      <c r="K3">
        <v>140</v>
      </c>
      <c r="L3">
        <v>0</v>
      </c>
      <c r="M3">
        <v>-50</v>
      </c>
      <c r="N3">
        <v>23</v>
      </c>
      <c r="O3">
        <v>379</v>
      </c>
      <c r="P3">
        <v>206000</v>
      </c>
      <c r="Q3">
        <v>20</v>
      </c>
      <c r="R3">
        <v>10</v>
      </c>
      <c r="S3">
        <v>70</v>
      </c>
      <c r="T3">
        <v>1.35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 s="17">
        <v>6.9999999999999994E-5</v>
      </c>
      <c r="AG3">
        <v>3.5000000000000003E-2</v>
      </c>
      <c r="AH3">
        <v>7.0000000000000007E-2</v>
      </c>
      <c r="AI3">
        <v>0.2</v>
      </c>
      <c r="AJ3">
        <v>1.0000000000000001E-7</v>
      </c>
      <c r="AK3">
        <v>0.6</v>
      </c>
      <c r="AL3">
        <v>0.2</v>
      </c>
      <c r="AM3">
        <v>10</v>
      </c>
      <c r="AN3">
        <v>50</v>
      </c>
      <c r="AO3">
        <v>10</v>
      </c>
      <c r="AP3">
        <v>0.1</v>
      </c>
      <c r="AQ3">
        <v>8</v>
      </c>
      <c r="AR3">
        <v>9.9999999999999991E-6</v>
      </c>
      <c r="AS3">
        <v>0.435</v>
      </c>
    </row>
    <row r="4" spans="1:45">
      <c r="A4" t="s">
        <v>340</v>
      </c>
      <c r="B4">
        <v>60</v>
      </c>
      <c r="C4" t="s">
        <v>156</v>
      </c>
      <c r="D4">
        <v>0</v>
      </c>
      <c r="E4">
        <v>-1</v>
      </c>
      <c r="F4">
        <v>-1</v>
      </c>
      <c r="G4">
        <v>0</v>
      </c>
      <c r="H4">
        <v>0</v>
      </c>
      <c r="I4">
        <v>0</v>
      </c>
      <c r="J4">
        <v>0</v>
      </c>
      <c r="K4">
        <v>140</v>
      </c>
      <c r="L4">
        <v>0</v>
      </c>
      <c r="M4">
        <v>-50</v>
      </c>
      <c r="N4">
        <v>23</v>
      </c>
      <c r="O4">
        <v>379</v>
      </c>
      <c r="P4">
        <v>206000</v>
      </c>
      <c r="Q4">
        <v>20</v>
      </c>
      <c r="R4">
        <v>10</v>
      </c>
      <c r="S4">
        <v>70</v>
      </c>
      <c r="T4">
        <v>1.35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 s="17">
        <v>6.9999999999999994E-5</v>
      </c>
      <c r="AG4">
        <v>3.5000000000000003E-2</v>
      </c>
      <c r="AH4">
        <v>7.0000000000000007E-2</v>
      </c>
      <c r="AI4">
        <v>0.2</v>
      </c>
      <c r="AJ4">
        <v>1.0000000000000001E-7</v>
      </c>
      <c r="AK4">
        <v>0.6</v>
      </c>
      <c r="AL4">
        <v>0.2</v>
      </c>
      <c r="AM4">
        <v>10</v>
      </c>
      <c r="AN4">
        <v>50</v>
      </c>
      <c r="AO4">
        <v>10</v>
      </c>
      <c r="AP4">
        <v>0.1</v>
      </c>
      <c r="AQ4">
        <v>8</v>
      </c>
      <c r="AR4">
        <v>9.9999999999999991E-6</v>
      </c>
      <c r="AS4">
        <v>0.435</v>
      </c>
    </row>
    <row r="5" spans="1:45">
      <c r="A5" t="s">
        <v>340</v>
      </c>
      <c r="B5">
        <v>100</v>
      </c>
      <c r="C5" t="s">
        <v>156</v>
      </c>
      <c r="D5">
        <v>0</v>
      </c>
      <c r="E5">
        <v>-1</v>
      </c>
      <c r="F5">
        <v>-1</v>
      </c>
      <c r="G5">
        <v>0</v>
      </c>
      <c r="H5">
        <v>0</v>
      </c>
      <c r="I5">
        <v>0</v>
      </c>
      <c r="J5">
        <v>0</v>
      </c>
      <c r="K5">
        <v>140</v>
      </c>
      <c r="L5">
        <v>0</v>
      </c>
      <c r="M5">
        <v>-50</v>
      </c>
      <c r="N5">
        <v>23</v>
      </c>
      <c r="O5">
        <v>379</v>
      </c>
      <c r="P5">
        <v>206000</v>
      </c>
      <c r="Q5">
        <v>20</v>
      </c>
      <c r="R5">
        <v>10</v>
      </c>
      <c r="S5">
        <v>70</v>
      </c>
      <c r="T5">
        <v>1.35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 s="17">
        <v>6.9999999999999994E-5</v>
      </c>
      <c r="AG5">
        <v>3.5000000000000003E-2</v>
      </c>
      <c r="AH5">
        <v>7.0000000000000007E-2</v>
      </c>
      <c r="AI5">
        <v>0.2</v>
      </c>
      <c r="AJ5">
        <v>1.0000000000000001E-7</v>
      </c>
      <c r="AK5">
        <v>0.6</v>
      </c>
      <c r="AL5">
        <v>0.2</v>
      </c>
      <c r="AM5">
        <v>10</v>
      </c>
      <c r="AN5">
        <v>50</v>
      </c>
      <c r="AO5">
        <v>10</v>
      </c>
      <c r="AP5">
        <v>0.1</v>
      </c>
      <c r="AQ5">
        <v>8</v>
      </c>
      <c r="AR5">
        <v>9.9999999999999991E-6</v>
      </c>
      <c r="AS5">
        <v>0.435</v>
      </c>
    </row>
    <row r="6" spans="1:45">
      <c r="A6" t="s">
        <v>1649</v>
      </c>
      <c r="B6">
        <v>30</v>
      </c>
      <c r="C6" t="s">
        <v>156</v>
      </c>
      <c r="D6">
        <v>0</v>
      </c>
      <c r="E6">
        <v>-1</v>
      </c>
      <c r="F6">
        <v>-1</v>
      </c>
      <c r="G6">
        <v>0</v>
      </c>
      <c r="H6">
        <v>0</v>
      </c>
      <c r="I6">
        <v>0</v>
      </c>
      <c r="J6">
        <v>0</v>
      </c>
      <c r="K6">
        <v>140</v>
      </c>
      <c r="L6">
        <v>0</v>
      </c>
      <c r="M6">
        <v>-50</v>
      </c>
      <c r="N6">
        <v>23</v>
      </c>
      <c r="O6">
        <v>379</v>
      </c>
      <c r="P6">
        <v>206000</v>
      </c>
      <c r="Q6">
        <v>60</v>
      </c>
      <c r="R6">
        <v>30</v>
      </c>
      <c r="S6">
        <v>10</v>
      </c>
      <c r="T6">
        <v>1.55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 s="17">
        <v>6.9999999999999994E-5</v>
      </c>
      <c r="AG6">
        <v>3.5000000000000003E-2</v>
      </c>
      <c r="AH6">
        <v>7.0000000000000007E-2</v>
      </c>
      <c r="AI6">
        <v>0.2</v>
      </c>
      <c r="AJ6">
        <v>1.0000000000000001E-7</v>
      </c>
      <c r="AK6">
        <v>0.6</v>
      </c>
      <c r="AL6">
        <v>0.2</v>
      </c>
      <c r="AM6">
        <v>10</v>
      </c>
      <c r="AN6">
        <v>50</v>
      </c>
      <c r="AO6">
        <v>10</v>
      </c>
      <c r="AP6">
        <v>0.1</v>
      </c>
      <c r="AQ6">
        <v>8</v>
      </c>
      <c r="AR6">
        <v>9.9999999999999991E-6</v>
      </c>
      <c r="AS6">
        <v>0.435</v>
      </c>
    </row>
    <row r="7" spans="1:45">
      <c r="A7" t="s">
        <v>1649</v>
      </c>
      <c r="B7">
        <v>60</v>
      </c>
      <c r="C7" t="s">
        <v>156</v>
      </c>
      <c r="D7">
        <v>0</v>
      </c>
      <c r="E7">
        <v>-1</v>
      </c>
      <c r="F7">
        <v>-1</v>
      </c>
      <c r="G7">
        <v>0</v>
      </c>
      <c r="H7">
        <v>0</v>
      </c>
      <c r="I7">
        <v>0</v>
      </c>
      <c r="J7">
        <v>0</v>
      </c>
      <c r="K7">
        <v>140</v>
      </c>
      <c r="L7">
        <v>0</v>
      </c>
      <c r="M7">
        <v>-50</v>
      </c>
      <c r="N7">
        <v>23</v>
      </c>
      <c r="O7">
        <v>379</v>
      </c>
      <c r="P7">
        <v>206000</v>
      </c>
      <c r="Q7">
        <v>60</v>
      </c>
      <c r="R7">
        <v>30</v>
      </c>
      <c r="S7">
        <v>10</v>
      </c>
      <c r="T7">
        <v>1.55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 s="17">
        <v>6.9999999999999994E-5</v>
      </c>
      <c r="AG7">
        <v>3.5000000000000003E-2</v>
      </c>
      <c r="AH7">
        <v>7.0000000000000007E-2</v>
      </c>
      <c r="AI7">
        <v>0.2</v>
      </c>
      <c r="AJ7">
        <v>1.0000000000000001E-7</v>
      </c>
      <c r="AK7">
        <v>0.6</v>
      </c>
      <c r="AL7">
        <v>0.2</v>
      </c>
      <c r="AM7">
        <v>10</v>
      </c>
      <c r="AN7">
        <v>50</v>
      </c>
      <c r="AO7">
        <v>10</v>
      </c>
      <c r="AP7">
        <v>0.1</v>
      </c>
      <c r="AQ7">
        <v>8</v>
      </c>
      <c r="AR7">
        <v>9.9999999999999991E-6</v>
      </c>
      <c r="AS7">
        <v>0.435</v>
      </c>
    </row>
    <row r="8" spans="1:45">
      <c r="A8" t="s">
        <v>1649</v>
      </c>
      <c r="B8">
        <v>100</v>
      </c>
      <c r="C8" t="s">
        <v>156</v>
      </c>
      <c r="D8">
        <v>0</v>
      </c>
      <c r="E8">
        <v>-1</v>
      </c>
      <c r="F8">
        <v>-1</v>
      </c>
      <c r="G8">
        <v>0</v>
      </c>
      <c r="H8">
        <v>0</v>
      </c>
      <c r="I8">
        <v>0</v>
      </c>
      <c r="J8">
        <v>0</v>
      </c>
      <c r="K8">
        <v>140</v>
      </c>
      <c r="L8">
        <v>0</v>
      </c>
      <c r="M8">
        <v>-50</v>
      </c>
      <c r="N8">
        <v>23</v>
      </c>
      <c r="O8">
        <v>379</v>
      </c>
      <c r="P8">
        <v>206000</v>
      </c>
      <c r="Q8">
        <v>60</v>
      </c>
      <c r="R8">
        <v>30</v>
      </c>
      <c r="S8">
        <v>10</v>
      </c>
      <c r="T8">
        <v>1.55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 s="17">
        <v>6.9999999999999994E-5</v>
      </c>
      <c r="AG8">
        <v>3.5000000000000003E-2</v>
      </c>
      <c r="AH8">
        <v>7.0000000000000007E-2</v>
      </c>
      <c r="AI8">
        <v>0.2</v>
      </c>
      <c r="AJ8">
        <v>1.0000000000000001E-7</v>
      </c>
      <c r="AK8">
        <v>0.6</v>
      </c>
      <c r="AL8">
        <v>0.2</v>
      </c>
      <c r="AM8">
        <v>10</v>
      </c>
      <c r="AN8">
        <v>50</v>
      </c>
      <c r="AO8">
        <v>10</v>
      </c>
      <c r="AP8">
        <v>0.1</v>
      </c>
      <c r="AQ8">
        <v>8</v>
      </c>
      <c r="AR8">
        <v>9.9999999999999991E-6</v>
      </c>
      <c r="AS8">
        <v>0.435</v>
      </c>
    </row>
    <row r="9" spans="1:45">
      <c r="A9" t="s">
        <v>1648</v>
      </c>
      <c r="B9">
        <v>30</v>
      </c>
      <c r="C9" t="s">
        <v>156</v>
      </c>
      <c r="D9">
        <v>0</v>
      </c>
      <c r="E9">
        <v>-1</v>
      </c>
      <c r="F9">
        <v>-1</v>
      </c>
      <c r="G9">
        <v>0</v>
      </c>
      <c r="H9">
        <v>0</v>
      </c>
      <c r="I9">
        <v>0</v>
      </c>
      <c r="J9">
        <v>0</v>
      </c>
      <c r="K9">
        <v>140</v>
      </c>
      <c r="L9">
        <v>0</v>
      </c>
      <c r="M9">
        <v>-50</v>
      </c>
      <c r="N9">
        <v>23</v>
      </c>
      <c r="O9">
        <v>379</v>
      </c>
      <c r="P9">
        <v>206000</v>
      </c>
      <c r="Q9">
        <v>50</v>
      </c>
      <c r="R9">
        <v>20</v>
      </c>
      <c r="S9">
        <v>30</v>
      </c>
      <c r="T9">
        <v>1.5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 s="17">
        <v>6.9999999999999994E-5</v>
      </c>
      <c r="AG9">
        <v>3.5000000000000003E-2</v>
      </c>
      <c r="AH9">
        <v>7.0000000000000007E-2</v>
      </c>
      <c r="AI9">
        <v>0.2</v>
      </c>
      <c r="AJ9">
        <v>1.0000000000000001E-7</v>
      </c>
      <c r="AK9">
        <v>0.6</v>
      </c>
      <c r="AL9">
        <v>0.2</v>
      </c>
      <c r="AM9">
        <v>10</v>
      </c>
      <c r="AN9">
        <v>50</v>
      </c>
      <c r="AO9">
        <v>10</v>
      </c>
      <c r="AP9">
        <v>0.1</v>
      </c>
      <c r="AQ9">
        <v>8</v>
      </c>
      <c r="AR9">
        <v>9.9999999999999991E-6</v>
      </c>
      <c r="AS9">
        <v>0.435</v>
      </c>
    </row>
    <row r="10" spans="1:45">
      <c r="A10" t="s">
        <v>1648</v>
      </c>
      <c r="B10">
        <v>60</v>
      </c>
      <c r="C10" t="s">
        <v>156</v>
      </c>
      <c r="D10">
        <v>0</v>
      </c>
      <c r="E10">
        <v>-1</v>
      </c>
      <c r="F10">
        <v>-1</v>
      </c>
      <c r="G10">
        <v>0</v>
      </c>
      <c r="H10">
        <v>0</v>
      </c>
      <c r="I10">
        <v>0</v>
      </c>
      <c r="J10">
        <v>0</v>
      </c>
      <c r="K10">
        <v>140</v>
      </c>
      <c r="L10">
        <v>0</v>
      </c>
      <c r="M10">
        <v>-50</v>
      </c>
      <c r="N10">
        <v>23</v>
      </c>
      <c r="O10">
        <v>379</v>
      </c>
      <c r="P10">
        <v>206000</v>
      </c>
      <c r="Q10">
        <v>50</v>
      </c>
      <c r="R10">
        <v>20</v>
      </c>
      <c r="S10">
        <v>30</v>
      </c>
      <c r="T10">
        <v>1.5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 s="17">
        <v>6.9999999999999994E-5</v>
      </c>
      <c r="AG10">
        <v>3.5000000000000003E-2</v>
      </c>
      <c r="AH10">
        <v>7.0000000000000007E-2</v>
      </c>
      <c r="AI10">
        <v>0.2</v>
      </c>
      <c r="AJ10">
        <v>1.0000000000000001E-7</v>
      </c>
      <c r="AK10">
        <v>0.6</v>
      </c>
      <c r="AL10">
        <v>0.2</v>
      </c>
      <c r="AM10">
        <v>10</v>
      </c>
      <c r="AN10">
        <v>50</v>
      </c>
      <c r="AO10">
        <v>10</v>
      </c>
      <c r="AP10">
        <v>0.1</v>
      </c>
      <c r="AQ10">
        <v>8</v>
      </c>
      <c r="AR10">
        <v>9.9999999999999991E-6</v>
      </c>
      <c r="AS10">
        <v>0.435</v>
      </c>
    </row>
    <row r="11" spans="1:45">
      <c r="A11" t="s">
        <v>1648</v>
      </c>
      <c r="B11">
        <v>100</v>
      </c>
      <c r="C11" t="s">
        <v>156</v>
      </c>
      <c r="D11">
        <v>0</v>
      </c>
      <c r="E11">
        <v>-1</v>
      </c>
      <c r="F11">
        <v>-1</v>
      </c>
      <c r="G11">
        <v>0</v>
      </c>
      <c r="H11">
        <v>0</v>
      </c>
      <c r="I11">
        <v>0</v>
      </c>
      <c r="J11">
        <v>0</v>
      </c>
      <c r="K11">
        <v>140</v>
      </c>
      <c r="L11">
        <v>0</v>
      </c>
      <c r="M11">
        <v>-50</v>
      </c>
      <c r="N11">
        <v>23</v>
      </c>
      <c r="O11">
        <v>379</v>
      </c>
      <c r="P11">
        <v>206000</v>
      </c>
      <c r="Q11">
        <v>50</v>
      </c>
      <c r="R11">
        <v>20</v>
      </c>
      <c r="S11">
        <v>30</v>
      </c>
      <c r="T11">
        <v>1.5</v>
      </c>
      <c r="U11">
        <v>-1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 s="17">
        <v>6.9999999999999994E-5</v>
      </c>
      <c r="AG11">
        <v>3.5000000000000003E-2</v>
      </c>
      <c r="AH11">
        <v>7.0000000000000007E-2</v>
      </c>
      <c r="AI11">
        <v>0.2</v>
      </c>
      <c r="AJ11">
        <v>1.0000000000000001E-7</v>
      </c>
      <c r="AK11">
        <v>0.6</v>
      </c>
      <c r="AL11">
        <v>0.2</v>
      </c>
      <c r="AM11">
        <v>10</v>
      </c>
      <c r="AN11">
        <v>50</v>
      </c>
      <c r="AO11">
        <v>10</v>
      </c>
      <c r="AP11">
        <v>0.1</v>
      </c>
      <c r="AQ11">
        <v>8</v>
      </c>
      <c r="AR11">
        <v>9.9999999999999991E-6</v>
      </c>
      <c r="AS11">
        <v>0.435</v>
      </c>
    </row>
    <row r="13" spans="1:45">
      <c r="F13" s="22"/>
    </row>
    <row r="14" spans="1:45">
      <c r="F14" s="22"/>
    </row>
    <row r="15" spans="1:45">
      <c r="F15" s="22"/>
    </row>
    <row r="16" spans="1:45">
      <c r="F16" s="22"/>
    </row>
    <row r="17" spans="6:6">
      <c r="F17" s="22"/>
    </row>
    <row r="18" spans="6:6">
      <c r="F18" s="22"/>
    </row>
    <row r="19" spans="6:6">
      <c r="F19" s="22"/>
    </row>
    <row r="20" spans="6:6">
      <c r="F20" s="22"/>
    </row>
    <row r="21" spans="6:6">
      <c r="F21" s="22"/>
    </row>
    <row r="22" spans="6:6">
      <c r="F22" s="22"/>
    </row>
    <row r="23" spans="6:6">
      <c r="F23" s="22"/>
    </row>
    <row r="24" spans="6:6">
      <c r="F24" s="22"/>
    </row>
    <row r="25" spans="6:6">
      <c r="F25" s="22"/>
    </row>
    <row r="26" spans="6:6">
      <c r="F26" s="22"/>
    </row>
    <row r="27" spans="6:6">
      <c r="F27" s="22"/>
    </row>
    <row r="28" spans="6:6">
      <c r="F28" s="22"/>
    </row>
    <row r="29" spans="6:6">
      <c r="F29" s="22"/>
    </row>
    <row r="30" spans="6:6">
      <c r="F30" s="22"/>
    </row>
    <row r="31" spans="6:6">
      <c r="F31" s="22"/>
    </row>
    <row r="32" spans="6:6">
      <c r="F32" s="22"/>
    </row>
    <row r="33" spans="6:6">
      <c r="F33" s="22"/>
    </row>
    <row r="34" spans="6:6">
      <c r="F34" s="22"/>
    </row>
    <row r="35" spans="6:6">
      <c r="F35" s="22"/>
    </row>
    <row r="36" spans="6:6">
      <c r="F36" s="22"/>
    </row>
    <row r="37" spans="6:6">
      <c r="F37" s="22"/>
    </row>
    <row r="38" spans="6:6">
      <c r="F38" s="22"/>
    </row>
    <row r="39" spans="6:6">
      <c r="F39" s="22"/>
    </row>
    <row r="40" spans="6:6">
      <c r="F40" s="22"/>
    </row>
    <row r="41" spans="6:6">
      <c r="F41" s="22"/>
    </row>
    <row r="42" spans="6:6">
      <c r="F42" s="22"/>
    </row>
    <row r="43" spans="6:6">
      <c r="F43" s="22"/>
    </row>
    <row r="44" spans="6:6">
      <c r="F44" s="22"/>
    </row>
    <row r="45" spans="6:6">
      <c r="F45" s="22"/>
    </row>
    <row r="46" spans="6:6">
      <c r="F46" s="22"/>
    </row>
    <row r="47" spans="6:6">
      <c r="F47" s="22"/>
    </row>
    <row r="48" spans="6:6">
      <c r="F48" s="22"/>
    </row>
    <row r="49" spans="6:6">
      <c r="F49" s="22"/>
    </row>
    <row r="50" spans="6:6">
      <c r="F50" s="22"/>
    </row>
    <row r="51" spans="6:6">
      <c r="F51" s="22"/>
    </row>
    <row r="52" spans="6:6">
      <c r="F52" s="22"/>
    </row>
    <row r="53" spans="6:6">
      <c r="F53" s="22"/>
    </row>
    <row r="54" spans="6:6">
      <c r="F54" s="22"/>
    </row>
    <row r="55" spans="6:6">
      <c r="F55" s="22"/>
    </row>
    <row r="56" spans="6:6">
      <c r="F56" s="22"/>
    </row>
  </sheetData>
  <pageMargins left="0.75" right="0.75" top="1" bottom="1" header="0.5" footer="0.5"/>
  <pageSetup orientation="portrait" horizontalDpi="0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L1300"/>
  <sheetViews>
    <sheetView workbookViewId="0">
      <pane ySplit="1" topLeftCell="A2" activePane="bottomLeft" state="frozen"/>
      <selection pane="bottomLeft" activeCell="C25" sqref="C25"/>
    </sheetView>
  </sheetViews>
  <sheetFormatPr defaultRowHeight="14.4"/>
  <cols>
    <col min="1" max="1" width="42.88671875" customWidth="1"/>
    <col min="2" max="3" width="11" customWidth="1"/>
    <col min="4" max="10" width="13" customWidth="1"/>
    <col min="11" max="12" width="14" customWidth="1"/>
  </cols>
  <sheetData>
    <row r="1" spans="1:12">
      <c r="A1" t="s">
        <v>6</v>
      </c>
      <c r="B1" t="s">
        <v>114</v>
      </c>
      <c r="C1" t="s">
        <v>115</v>
      </c>
      <c r="D1" t="s">
        <v>71</v>
      </c>
      <c r="E1" t="s">
        <v>116</v>
      </c>
      <c r="F1" t="s">
        <v>117</v>
      </c>
      <c r="G1" t="s">
        <v>118</v>
      </c>
      <c r="H1" t="s">
        <v>72</v>
      </c>
      <c r="I1" t="s">
        <v>73</v>
      </c>
      <c r="J1" t="s">
        <v>74</v>
      </c>
      <c r="K1" t="s">
        <v>215</v>
      </c>
      <c r="L1" t="s">
        <v>206</v>
      </c>
    </row>
    <row r="5" spans="1:12">
      <c r="A5" t="s">
        <v>1216</v>
      </c>
      <c r="B5" s="1">
        <v>42850</v>
      </c>
      <c r="C5" s="1">
        <v>43018</v>
      </c>
      <c r="D5">
        <v>1E-4</v>
      </c>
      <c r="E5">
        <v>9.9999999999999995E-8</v>
      </c>
      <c r="F5">
        <v>1.3</v>
      </c>
      <c r="G5">
        <v>0.3</v>
      </c>
      <c r="H5">
        <v>1</v>
      </c>
      <c r="I5">
        <v>0</v>
      </c>
      <c r="J5">
        <v>1</v>
      </c>
      <c r="K5">
        <v>0</v>
      </c>
      <c r="L5">
        <v>1</v>
      </c>
    </row>
    <row r="6" spans="1:12">
      <c r="A6" t="s">
        <v>1217</v>
      </c>
      <c r="B6" s="1">
        <f>B5</f>
        <v>42850</v>
      </c>
      <c r="C6" s="1">
        <f>C5</f>
        <v>43018</v>
      </c>
      <c r="D6">
        <v>1E-4</v>
      </c>
      <c r="E6">
        <v>9.9999999999999995E-8</v>
      </c>
      <c r="F6">
        <v>1.3</v>
      </c>
      <c r="G6">
        <v>0.3</v>
      </c>
      <c r="H6">
        <v>1</v>
      </c>
      <c r="I6">
        <v>0</v>
      </c>
      <c r="J6">
        <v>1</v>
      </c>
      <c r="K6">
        <v>0</v>
      </c>
      <c r="L6">
        <v>1</v>
      </c>
    </row>
    <row r="7" spans="1:12">
      <c r="A7" t="s">
        <v>1218</v>
      </c>
      <c r="B7" s="1">
        <f t="shared" ref="B7:C70" si="0">B6</f>
        <v>42850</v>
      </c>
      <c r="C7" s="1">
        <f t="shared" si="0"/>
        <v>43018</v>
      </c>
      <c r="D7">
        <v>1E-4</v>
      </c>
      <c r="E7">
        <v>9.9999999999999995E-8</v>
      </c>
      <c r="F7">
        <v>1.3</v>
      </c>
      <c r="G7">
        <v>0.3</v>
      </c>
      <c r="H7">
        <v>1</v>
      </c>
      <c r="I7">
        <v>0</v>
      </c>
      <c r="J7">
        <v>1</v>
      </c>
      <c r="K7">
        <v>0</v>
      </c>
      <c r="L7">
        <v>1</v>
      </c>
    </row>
    <row r="8" spans="1:12">
      <c r="A8" t="s">
        <v>1219</v>
      </c>
      <c r="B8" s="1">
        <f t="shared" si="0"/>
        <v>42850</v>
      </c>
      <c r="C8" s="1">
        <f t="shared" si="0"/>
        <v>43018</v>
      </c>
      <c r="D8">
        <v>1E-4</v>
      </c>
      <c r="E8">
        <v>9.9999999999999995E-8</v>
      </c>
      <c r="F8">
        <v>1.3</v>
      </c>
      <c r="G8">
        <v>0.3</v>
      </c>
      <c r="H8">
        <v>1</v>
      </c>
      <c r="I8">
        <v>0</v>
      </c>
      <c r="J8">
        <v>1</v>
      </c>
      <c r="K8">
        <v>0</v>
      </c>
      <c r="L8">
        <v>1</v>
      </c>
    </row>
    <row r="9" spans="1:12">
      <c r="A9" t="s">
        <v>1220</v>
      </c>
      <c r="B9" s="1">
        <f t="shared" si="0"/>
        <v>42850</v>
      </c>
      <c r="C9" s="1">
        <f t="shared" si="0"/>
        <v>43018</v>
      </c>
      <c r="D9">
        <v>1E-4</v>
      </c>
      <c r="E9">
        <v>9.9999999999999995E-8</v>
      </c>
      <c r="F9">
        <v>1.3</v>
      </c>
      <c r="G9">
        <v>0.3</v>
      </c>
      <c r="H9">
        <v>1</v>
      </c>
      <c r="I9">
        <v>0</v>
      </c>
      <c r="J9">
        <v>1</v>
      </c>
      <c r="K9">
        <v>0</v>
      </c>
      <c r="L9">
        <v>1</v>
      </c>
    </row>
    <row r="10" spans="1:12">
      <c r="A10" t="s">
        <v>1221</v>
      </c>
      <c r="B10" s="1">
        <f t="shared" si="0"/>
        <v>42850</v>
      </c>
      <c r="C10" s="1">
        <f t="shared" si="0"/>
        <v>43018</v>
      </c>
      <c r="D10">
        <v>1E-4</v>
      </c>
      <c r="E10">
        <v>9.9999999999999995E-8</v>
      </c>
      <c r="F10">
        <v>1.3</v>
      </c>
      <c r="G10">
        <v>0.3</v>
      </c>
      <c r="H10">
        <v>1</v>
      </c>
      <c r="I10">
        <v>0</v>
      </c>
      <c r="J10">
        <v>1</v>
      </c>
      <c r="K10">
        <v>0</v>
      </c>
      <c r="L10">
        <v>1</v>
      </c>
    </row>
    <row r="11" spans="1:12">
      <c r="A11" t="s">
        <v>1222</v>
      </c>
      <c r="B11" s="1">
        <f t="shared" si="0"/>
        <v>42850</v>
      </c>
      <c r="C11" s="1">
        <f t="shared" si="0"/>
        <v>43018</v>
      </c>
      <c r="D11">
        <v>1E-4</v>
      </c>
      <c r="E11">
        <v>9.9999999999999995E-8</v>
      </c>
      <c r="F11">
        <v>1.3</v>
      </c>
      <c r="G11">
        <v>0.3</v>
      </c>
      <c r="H11">
        <v>1</v>
      </c>
      <c r="I11">
        <v>0</v>
      </c>
      <c r="J11">
        <v>1</v>
      </c>
      <c r="K11">
        <v>0</v>
      </c>
      <c r="L11">
        <v>1</v>
      </c>
    </row>
    <row r="12" spans="1:12">
      <c r="A12" t="s">
        <v>1223</v>
      </c>
      <c r="B12" s="1">
        <f t="shared" si="0"/>
        <v>42850</v>
      </c>
      <c r="C12" s="1">
        <f t="shared" si="0"/>
        <v>43018</v>
      </c>
      <c r="D12">
        <v>1E-4</v>
      </c>
      <c r="E12">
        <v>9.9999999999999995E-8</v>
      </c>
      <c r="F12">
        <v>1.3</v>
      </c>
      <c r="G12">
        <v>0.3</v>
      </c>
      <c r="H12">
        <v>1</v>
      </c>
      <c r="I12">
        <v>0</v>
      </c>
      <c r="J12">
        <v>1</v>
      </c>
      <c r="K12">
        <v>0</v>
      </c>
      <c r="L12">
        <v>1</v>
      </c>
    </row>
    <row r="13" spans="1:12">
      <c r="A13" t="s">
        <v>1224</v>
      </c>
      <c r="B13" s="1">
        <f t="shared" si="0"/>
        <v>42850</v>
      </c>
      <c r="C13" s="1">
        <f t="shared" si="0"/>
        <v>43018</v>
      </c>
      <c r="D13">
        <v>1E-4</v>
      </c>
      <c r="E13">
        <v>9.9999999999999995E-8</v>
      </c>
      <c r="F13">
        <v>1.3</v>
      </c>
      <c r="G13">
        <v>0.3</v>
      </c>
      <c r="H13">
        <v>1</v>
      </c>
      <c r="I13">
        <v>0</v>
      </c>
      <c r="J13">
        <v>1</v>
      </c>
      <c r="K13">
        <v>0</v>
      </c>
      <c r="L13">
        <v>1</v>
      </c>
    </row>
    <row r="14" spans="1:12">
      <c r="A14" t="s">
        <v>1225</v>
      </c>
      <c r="B14" s="1">
        <f t="shared" si="0"/>
        <v>42850</v>
      </c>
      <c r="C14" s="1">
        <f t="shared" si="0"/>
        <v>43018</v>
      </c>
      <c r="D14">
        <v>1E-4</v>
      </c>
      <c r="E14">
        <v>9.9999999999999995E-8</v>
      </c>
      <c r="F14">
        <v>1.3</v>
      </c>
      <c r="G14">
        <v>0.3</v>
      </c>
      <c r="H14">
        <v>1</v>
      </c>
      <c r="I14">
        <v>0</v>
      </c>
      <c r="J14">
        <v>1</v>
      </c>
      <c r="K14">
        <v>0</v>
      </c>
      <c r="L14">
        <v>1</v>
      </c>
    </row>
    <row r="15" spans="1:12">
      <c r="A15" t="s">
        <v>1226</v>
      </c>
      <c r="B15" s="1">
        <f t="shared" si="0"/>
        <v>42850</v>
      </c>
      <c r="C15" s="1">
        <f t="shared" si="0"/>
        <v>43018</v>
      </c>
      <c r="D15">
        <v>1E-4</v>
      </c>
      <c r="E15">
        <v>9.9999999999999995E-8</v>
      </c>
      <c r="F15">
        <v>1.3</v>
      </c>
      <c r="G15">
        <v>0.3</v>
      </c>
      <c r="H15">
        <v>1</v>
      </c>
      <c r="I15">
        <v>0</v>
      </c>
      <c r="J15">
        <v>1</v>
      </c>
      <c r="K15">
        <v>0</v>
      </c>
      <c r="L15">
        <v>1</v>
      </c>
    </row>
    <row r="16" spans="1:12">
      <c r="A16" t="s">
        <v>1227</v>
      </c>
      <c r="B16" s="1">
        <f t="shared" si="0"/>
        <v>42850</v>
      </c>
      <c r="C16" s="1">
        <f t="shared" si="0"/>
        <v>43018</v>
      </c>
      <c r="D16">
        <v>1E-4</v>
      </c>
      <c r="E16">
        <v>9.9999999999999995E-8</v>
      </c>
      <c r="F16">
        <v>1.3</v>
      </c>
      <c r="G16">
        <v>0.3</v>
      </c>
      <c r="H16">
        <v>1</v>
      </c>
      <c r="I16">
        <v>0</v>
      </c>
      <c r="J16">
        <v>1</v>
      </c>
      <c r="K16">
        <v>0</v>
      </c>
      <c r="L16">
        <v>1</v>
      </c>
    </row>
    <row r="17" spans="1:12">
      <c r="A17" t="s">
        <v>1228</v>
      </c>
      <c r="B17" s="1">
        <f t="shared" si="0"/>
        <v>42850</v>
      </c>
      <c r="C17" s="1">
        <f t="shared" si="0"/>
        <v>43018</v>
      </c>
      <c r="D17">
        <v>1E-4</v>
      </c>
      <c r="E17">
        <v>9.9999999999999995E-8</v>
      </c>
      <c r="F17">
        <v>1.3</v>
      </c>
      <c r="G17">
        <v>0.3</v>
      </c>
      <c r="H17">
        <v>1</v>
      </c>
      <c r="I17">
        <v>0</v>
      </c>
      <c r="J17">
        <v>1</v>
      </c>
      <c r="K17">
        <v>0</v>
      </c>
      <c r="L17">
        <v>1</v>
      </c>
    </row>
    <row r="18" spans="1:12">
      <c r="A18" t="s">
        <v>1229</v>
      </c>
      <c r="B18" s="1">
        <f t="shared" si="0"/>
        <v>42850</v>
      </c>
      <c r="C18" s="1">
        <f t="shared" si="0"/>
        <v>43018</v>
      </c>
      <c r="D18">
        <v>1E-4</v>
      </c>
      <c r="E18">
        <v>9.9999999999999995E-8</v>
      </c>
      <c r="F18">
        <v>1.3</v>
      </c>
      <c r="G18">
        <v>0.3</v>
      </c>
      <c r="H18">
        <v>1</v>
      </c>
      <c r="I18">
        <v>0</v>
      </c>
      <c r="J18">
        <v>1</v>
      </c>
      <c r="K18">
        <v>0</v>
      </c>
      <c r="L18">
        <v>1</v>
      </c>
    </row>
    <row r="19" spans="1:12">
      <c r="A19" t="s">
        <v>1230</v>
      </c>
      <c r="B19" s="1">
        <f t="shared" si="0"/>
        <v>42850</v>
      </c>
      <c r="C19" s="1">
        <f t="shared" si="0"/>
        <v>43018</v>
      </c>
      <c r="D19">
        <v>1E-4</v>
      </c>
      <c r="E19">
        <v>9.9999999999999995E-8</v>
      </c>
      <c r="F19">
        <v>1.3</v>
      </c>
      <c r="G19">
        <v>0.3</v>
      </c>
      <c r="H19">
        <v>1</v>
      </c>
      <c r="I19">
        <v>0</v>
      </c>
      <c r="J19">
        <v>1</v>
      </c>
      <c r="K19">
        <v>0</v>
      </c>
      <c r="L19">
        <v>1</v>
      </c>
    </row>
    <row r="20" spans="1:12">
      <c r="A20" t="s">
        <v>1231</v>
      </c>
      <c r="B20" s="1">
        <f t="shared" si="0"/>
        <v>42850</v>
      </c>
      <c r="C20" s="1">
        <f t="shared" si="0"/>
        <v>43018</v>
      </c>
      <c r="D20">
        <v>1E-4</v>
      </c>
      <c r="E20">
        <v>9.9999999999999995E-8</v>
      </c>
      <c r="F20">
        <v>1.3</v>
      </c>
      <c r="G20">
        <v>0.3</v>
      </c>
      <c r="H20">
        <v>1</v>
      </c>
      <c r="I20">
        <v>0</v>
      </c>
      <c r="J20">
        <v>1</v>
      </c>
      <c r="K20">
        <v>0</v>
      </c>
      <c r="L20">
        <v>1</v>
      </c>
    </row>
    <row r="21" spans="1:12">
      <c r="A21" t="s">
        <v>1232</v>
      </c>
      <c r="B21" s="1">
        <f t="shared" si="0"/>
        <v>42850</v>
      </c>
      <c r="C21" s="1">
        <f t="shared" si="0"/>
        <v>43018</v>
      </c>
      <c r="D21">
        <v>1E-4</v>
      </c>
      <c r="E21">
        <v>9.9999999999999995E-8</v>
      </c>
      <c r="F21">
        <v>1.3</v>
      </c>
      <c r="G21">
        <v>0.3</v>
      </c>
      <c r="H21">
        <v>1</v>
      </c>
      <c r="I21">
        <v>0</v>
      </c>
      <c r="J21">
        <v>1</v>
      </c>
      <c r="K21">
        <v>0</v>
      </c>
      <c r="L21">
        <v>1</v>
      </c>
    </row>
    <row r="22" spans="1:12">
      <c r="A22" t="s">
        <v>1233</v>
      </c>
      <c r="B22" s="1">
        <f t="shared" si="0"/>
        <v>42850</v>
      </c>
      <c r="C22" s="1">
        <f t="shared" si="0"/>
        <v>43018</v>
      </c>
      <c r="D22">
        <v>1E-4</v>
      </c>
      <c r="E22">
        <v>9.9999999999999995E-8</v>
      </c>
      <c r="F22">
        <v>1.3</v>
      </c>
      <c r="G22">
        <v>0.3</v>
      </c>
      <c r="H22">
        <v>1</v>
      </c>
      <c r="I22">
        <v>0</v>
      </c>
      <c r="J22">
        <v>1</v>
      </c>
      <c r="K22">
        <v>0</v>
      </c>
      <c r="L22">
        <v>1</v>
      </c>
    </row>
    <row r="23" spans="1:12">
      <c r="A23" t="s">
        <v>1234</v>
      </c>
      <c r="B23" s="1">
        <f t="shared" si="0"/>
        <v>42850</v>
      </c>
      <c r="C23" s="1">
        <f t="shared" si="0"/>
        <v>43018</v>
      </c>
      <c r="D23">
        <v>1E-4</v>
      </c>
      <c r="E23">
        <v>9.9999999999999995E-8</v>
      </c>
      <c r="F23">
        <v>1.3</v>
      </c>
      <c r="G23">
        <v>0.3</v>
      </c>
      <c r="H23">
        <v>1</v>
      </c>
      <c r="I23">
        <v>0</v>
      </c>
      <c r="J23">
        <v>1</v>
      </c>
      <c r="K23">
        <v>0</v>
      </c>
      <c r="L23">
        <v>1</v>
      </c>
    </row>
    <row r="24" spans="1:12">
      <c r="A24" t="s">
        <v>1235</v>
      </c>
      <c r="B24" s="1">
        <f t="shared" si="0"/>
        <v>42850</v>
      </c>
      <c r="C24" s="1">
        <f t="shared" si="0"/>
        <v>43018</v>
      </c>
      <c r="D24">
        <v>1E-4</v>
      </c>
      <c r="E24">
        <v>9.9999999999999995E-8</v>
      </c>
      <c r="F24">
        <v>1.3</v>
      </c>
      <c r="G24">
        <v>0.3</v>
      </c>
      <c r="H24">
        <v>1</v>
      </c>
      <c r="I24">
        <v>0</v>
      </c>
      <c r="J24">
        <v>1</v>
      </c>
      <c r="K24">
        <v>0</v>
      </c>
      <c r="L24">
        <v>1</v>
      </c>
    </row>
    <row r="25" spans="1:12">
      <c r="A25" t="s">
        <v>1236</v>
      </c>
      <c r="B25" s="1">
        <f t="shared" si="0"/>
        <v>42850</v>
      </c>
      <c r="C25" s="1">
        <f t="shared" si="0"/>
        <v>43018</v>
      </c>
      <c r="D25">
        <v>1E-4</v>
      </c>
      <c r="E25">
        <v>9.9999999999999995E-8</v>
      </c>
      <c r="F25">
        <v>1.3</v>
      </c>
      <c r="G25">
        <v>0.3</v>
      </c>
      <c r="H25">
        <v>1</v>
      </c>
      <c r="I25">
        <v>0</v>
      </c>
      <c r="J25">
        <v>1</v>
      </c>
      <c r="K25">
        <v>0</v>
      </c>
      <c r="L25">
        <v>1</v>
      </c>
    </row>
    <row r="26" spans="1:12">
      <c r="A26" t="s">
        <v>1237</v>
      </c>
      <c r="B26" s="1">
        <f t="shared" si="0"/>
        <v>42850</v>
      </c>
      <c r="C26" s="1">
        <f t="shared" si="0"/>
        <v>43018</v>
      </c>
      <c r="D26">
        <v>1E-4</v>
      </c>
      <c r="E26">
        <v>9.9999999999999995E-8</v>
      </c>
      <c r="F26">
        <v>1.3</v>
      </c>
      <c r="G26">
        <v>0.3</v>
      </c>
      <c r="H26">
        <v>1</v>
      </c>
      <c r="I26">
        <v>0</v>
      </c>
      <c r="J26">
        <v>1</v>
      </c>
      <c r="K26">
        <v>0</v>
      </c>
      <c r="L26">
        <v>1</v>
      </c>
    </row>
    <row r="27" spans="1:12">
      <c r="A27" t="s">
        <v>1238</v>
      </c>
      <c r="B27" s="1">
        <f t="shared" si="0"/>
        <v>42850</v>
      </c>
      <c r="C27" s="1">
        <f t="shared" si="0"/>
        <v>43018</v>
      </c>
      <c r="D27">
        <v>1E-4</v>
      </c>
      <c r="E27">
        <v>9.9999999999999995E-8</v>
      </c>
      <c r="F27">
        <v>1.3</v>
      </c>
      <c r="G27">
        <v>0.3</v>
      </c>
      <c r="H27">
        <v>1</v>
      </c>
      <c r="I27">
        <v>0</v>
      </c>
      <c r="J27">
        <v>1</v>
      </c>
      <c r="K27">
        <v>0</v>
      </c>
      <c r="L27">
        <v>1</v>
      </c>
    </row>
    <row r="28" spans="1:12">
      <c r="A28" t="s">
        <v>1239</v>
      </c>
      <c r="B28" s="1">
        <f t="shared" si="0"/>
        <v>42850</v>
      </c>
      <c r="C28" s="1">
        <f t="shared" si="0"/>
        <v>43018</v>
      </c>
      <c r="D28">
        <v>1E-4</v>
      </c>
      <c r="E28">
        <v>9.9999999999999995E-8</v>
      </c>
      <c r="F28">
        <v>1.3</v>
      </c>
      <c r="G28">
        <v>0.3</v>
      </c>
      <c r="H28">
        <v>1</v>
      </c>
      <c r="I28">
        <v>0</v>
      </c>
      <c r="J28">
        <v>1</v>
      </c>
      <c r="K28">
        <v>0</v>
      </c>
      <c r="L28">
        <v>1</v>
      </c>
    </row>
    <row r="29" spans="1:12">
      <c r="A29" t="s">
        <v>1240</v>
      </c>
      <c r="B29" s="1">
        <v>43215</v>
      </c>
      <c r="C29" s="1">
        <v>43383</v>
      </c>
      <c r="D29">
        <v>1E-4</v>
      </c>
      <c r="E29">
        <v>9.9999999999999995E-8</v>
      </c>
      <c r="F29">
        <v>1.3</v>
      </c>
      <c r="G29">
        <v>0.3</v>
      </c>
      <c r="H29">
        <v>1</v>
      </c>
      <c r="I29">
        <v>0</v>
      </c>
      <c r="J29">
        <v>1</v>
      </c>
      <c r="K29">
        <v>0</v>
      </c>
      <c r="L29">
        <v>1</v>
      </c>
    </row>
    <row r="30" spans="1:12">
      <c r="A30" t="s">
        <v>1241</v>
      </c>
      <c r="B30" s="1">
        <f t="shared" si="0"/>
        <v>43215</v>
      </c>
      <c r="C30" s="1">
        <f t="shared" si="0"/>
        <v>43383</v>
      </c>
      <c r="D30">
        <v>1E-4</v>
      </c>
      <c r="E30">
        <v>9.9999999999999995E-8</v>
      </c>
      <c r="F30">
        <v>1.3</v>
      </c>
      <c r="G30">
        <v>0.3</v>
      </c>
      <c r="H30">
        <v>1</v>
      </c>
      <c r="I30">
        <v>0</v>
      </c>
      <c r="J30">
        <v>1</v>
      </c>
      <c r="K30">
        <v>0</v>
      </c>
      <c r="L30">
        <v>1</v>
      </c>
    </row>
    <row r="31" spans="1:12">
      <c r="A31" t="s">
        <v>1242</v>
      </c>
      <c r="B31" s="1">
        <f t="shared" si="0"/>
        <v>43215</v>
      </c>
      <c r="C31" s="1">
        <f t="shared" si="0"/>
        <v>43383</v>
      </c>
      <c r="D31">
        <v>1E-4</v>
      </c>
      <c r="E31">
        <v>9.9999999999999995E-8</v>
      </c>
      <c r="F31">
        <v>1.3</v>
      </c>
      <c r="G31">
        <v>0.3</v>
      </c>
      <c r="H31">
        <v>1</v>
      </c>
      <c r="I31">
        <v>0</v>
      </c>
      <c r="J31">
        <v>1</v>
      </c>
      <c r="K31">
        <v>0</v>
      </c>
      <c r="L31">
        <v>1</v>
      </c>
    </row>
    <row r="32" spans="1:12">
      <c r="A32" t="s">
        <v>1243</v>
      </c>
      <c r="B32" s="1">
        <f t="shared" si="0"/>
        <v>43215</v>
      </c>
      <c r="C32" s="1">
        <f t="shared" si="0"/>
        <v>43383</v>
      </c>
      <c r="D32">
        <v>1E-4</v>
      </c>
      <c r="E32">
        <v>9.9999999999999995E-8</v>
      </c>
      <c r="F32">
        <v>1.3</v>
      </c>
      <c r="G32">
        <v>0.3</v>
      </c>
      <c r="H32">
        <v>1</v>
      </c>
      <c r="I32">
        <v>0</v>
      </c>
      <c r="J32">
        <v>1</v>
      </c>
      <c r="K32">
        <v>0</v>
      </c>
      <c r="L32">
        <v>1</v>
      </c>
    </row>
    <row r="33" spans="1:12">
      <c r="A33" t="s">
        <v>1244</v>
      </c>
      <c r="B33" s="1">
        <f t="shared" si="0"/>
        <v>43215</v>
      </c>
      <c r="C33" s="1">
        <f t="shared" si="0"/>
        <v>43383</v>
      </c>
      <c r="D33">
        <v>1E-4</v>
      </c>
      <c r="E33">
        <v>9.9999999999999995E-8</v>
      </c>
      <c r="F33">
        <v>1.3</v>
      </c>
      <c r="G33">
        <v>0.3</v>
      </c>
      <c r="H33">
        <v>1</v>
      </c>
      <c r="I33">
        <v>0</v>
      </c>
      <c r="J33">
        <v>1</v>
      </c>
      <c r="K33">
        <v>0</v>
      </c>
      <c r="L33">
        <v>1</v>
      </c>
    </row>
    <row r="34" spans="1:12">
      <c r="A34" t="s">
        <v>1245</v>
      </c>
      <c r="B34" s="1">
        <f t="shared" si="0"/>
        <v>43215</v>
      </c>
      <c r="C34" s="1">
        <f t="shared" si="0"/>
        <v>43383</v>
      </c>
      <c r="D34">
        <v>1E-4</v>
      </c>
      <c r="E34">
        <v>9.9999999999999995E-8</v>
      </c>
      <c r="F34">
        <v>1.3</v>
      </c>
      <c r="G34">
        <v>0.3</v>
      </c>
      <c r="H34">
        <v>1</v>
      </c>
      <c r="I34">
        <v>0</v>
      </c>
      <c r="J34">
        <v>1</v>
      </c>
      <c r="K34">
        <v>0</v>
      </c>
      <c r="L34">
        <v>1</v>
      </c>
    </row>
    <row r="35" spans="1:12">
      <c r="A35" t="s">
        <v>1246</v>
      </c>
      <c r="B35" s="1">
        <f t="shared" si="0"/>
        <v>43215</v>
      </c>
      <c r="C35" s="1">
        <f t="shared" si="0"/>
        <v>43383</v>
      </c>
      <c r="D35">
        <v>1E-4</v>
      </c>
      <c r="E35">
        <v>9.9999999999999995E-8</v>
      </c>
      <c r="F35">
        <v>1.3</v>
      </c>
      <c r="G35">
        <v>0.3</v>
      </c>
      <c r="H35">
        <v>1</v>
      </c>
      <c r="I35">
        <v>0</v>
      </c>
      <c r="J35">
        <v>1</v>
      </c>
      <c r="K35">
        <v>0</v>
      </c>
      <c r="L35">
        <v>1</v>
      </c>
    </row>
    <row r="36" spans="1:12">
      <c r="A36" t="s">
        <v>1247</v>
      </c>
      <c r="B36" s="1">
        <f t="shared" si="0"/>
        <v>43215</v>
      </c>
      <c r="C36" s="1">
        <f t="shared" si="0"/>
        <v>43383</v>
      </c>
      <c r="D36">
        <v>1E-4</v>
      </c>
      <c r="E36">
        <v>9.9999999999999995E-8</v>
      </c>
      <c r="F36">
        <v>1.3</v>
      </c>
      <c r="G36">
        <v>0.3</v>
      </c>
      <c r="H36">
        <v>1</v>
      </c>
      <c r="I36">
        <v>0</v>
      </c>
      <c r="J36">
        <v>1</v>
      </c>
      <c r="K36">
        <v>0</v>
      </c>
      <c r="L36">
        <v>1</v>
      </c>
    </row>
    <row r="37" spans="1:12">
      <c r="A37" t="s">
        <v>1248</v>
      </c>
      <c r="B37" s="1">
        <f t="shared" si="0"/>
        <v>43215</v>
      </c>
      <c r="C37" s="1">
        <f t="shared" si="0"/>
        <v>43383</v>
      </c>
      <c r="D37">
        <v>1E-4</v>
      </c>
      <c r="E37">
        <v>9.9999999999999995E-8</v>
      </c>
      <c r="F37">
        <v>1.3</v>
      </c>
      <c r="G37">
        <v>0.3</v>
      </c>
      <c r="H37">
        <v>1</v>
      </c>
      <c r="I37">
        <v>0</v>
      </c>
      <c r="J37">
        <v>1</v>
      </c>
      <c r="K37">
        <v>0</v>
      </c>
      <c r="L37">
        <v>1</v>
      </c>
    </row>
    <row r="38" spans="1:12">
      <c r="A38" t="s">
        <v>1249</v>
      </c>
      <c r="B38" s="1">
        <f t="shared" si="0"/>
        <v>43215</v>
      </c>
      <c r="C38" s="1">
        <f t="shared" si="0"/>
        <v>43383</v>
      </c>
      <c r="D38">
        <v>1E-4</v>
      </c>
      <c r="E38">
        <v>9.9999999999999995E-8</v>
      </c>
      <c r="F38">
        <v>1.3</v>
      </c>
      <c r="G38">
        <v>0.3</v>
      </c>
      <c r="H38">
        <v>1</v>
      </c>
      <c r="I38">
        <v>0</v>
      </c>
      <c r="J38">
        <v>1</v>
      </c>
      <c r="K38">
        <v>0</v>
      </c>
      <c r="L38">
        <v>1</v>
      </c>
    </row>
    <row r="39" spans="1:12">
      <c r="A39" t="s">
        <v>1250</v>
      </c>
      <c r="B39" s="1">
        <f t="shared" si="0"/>
        <v>43215</v>
      </c>
      <c r="C39" s="1">
        <f t="shared" si="0"/>
        <v>43383</v>
      </c>
      <c r="D39">
        <v>1E-4</v>
      </c>
      <c r="E39">
        <v>9.9999999999999995E-8</v>
      </c>
      <c r="F39">
        <v>1.3</v>
      </c>
      <c r="G39">
        <v>0.3</v>
      </c>
      <c r="H39">
        <v>1</v>
      </c>
      <c r="I39">
        <v>0</v>
      </c>
      <c r="J39">
        <v>1</v>
      </c>
      <c r="K39">
        <v>0</v>
      </c>
      <c r="L39">
        <v>1</v>
      </c>
    </row>
    <row r="40" spans="1:12">
      <c r="A40" t="s">
        <v>1251</v>
      </c>
      <c r="B40" s="1">
        <f t="shared" si="0"/>
        <v>43215</v>
      </c>
      <c r="C40" s="1">
        <f t="shared" si="0"/>
        <v>43383</v>
      </c>
      <c r="D40">
        <v>1E-4</v>
      </c>
      <c r="E40">
        <v>9.9999999999999995E-8</v>
      </c>
      <c r="F40">
        <v>1.3</v>
      </c>
      <c r="G40">
        <v>0.3</v>
      </c>
      <c r="H40">
        <v>1</v>
      </c>
      <c r="I40">
        <v>0</v>
      </c>
      <c r="J40">
        <v>1</v>
      </c>
      <c r="K40">
        <v>0</v>
      </c>
      <c r="L40">
        <v>1</v>
      </c>
    </row>
    <row r="41" spans="1:12">
      <c r="A41" t="s">
        <v>1252</v>
      </c>
      <c r="B41" s="1">
        <f t="shared" si="0"/>
        <v>43215</v>
      </c>
      <c r="C41" s="1">
        <f t="shared" si="0"/>
        <v>43383</v>
      </c>
      <c r="D41">
        <v>1E-4</v>
      </c>
      <c r="E41">
        <v>9.9999999999999995E-8</v>
      </c>
      <c r="F41">
        <v>1.3</v>
      </c>
      <c r="G41">
        <v>0.3</v>
      </c>
      <c r="H41">
        <v>1</v>
      </c>
      <c r="I41">
        <v>0</v>
      </c>
      <c r="J41">
        <v>1</v>
      </c>
      <c r="K41">
        <v>0</v>
      </c>
      <c r="L41">
        <v>1</v>
      </c>
    </row>
    <row r="42" spans="1:12">
      <c r="A42" t="s">
        <v>1253</v>
      </c>
      <c r="B42" s="1">
        <f t="shared" si="0"/>
        <v>43215</v>
      </c>
      <c r="C42" s="1">
        <f t="shared" si="0"/>
        <v>43383</v>
      </c>
      <c r="D42">
        <v>1E-4</v>
      </c>
      <c r="E42">
        <v>9.9999999999999995E-8</v>
      </c>
      <c r="F42">
        <v>1.3</v>
      </c>
      <c r="G42">
        <v>0.3</v>
      </c>
      <c r="H42">
        <v>1</v>
      </c>
      <c r="I42">
        <v>0</v>
      </c>
      <c r="J42">
        <v>1</v>
      </c>
      <c r="K42">
        <v>0</v>
      </c>
      <c r="L42">
        <v>1</v>
      </c>
    </row>
    <row r="43" spans="1:12">
      <c r="A43" t="s">
        <v>1254</v>
      </c>
      <c r="B43" s="1">
        <f t="shared" si="0"/>
        <v>43215</v>
      </c>
      <c r="C43" s="1">
        <f t="shared" si="0"/>
        <v>43383</v>
      </c>
      <c r="D43">
        <v>1E-4</v>
      </c>
      <c r="E43">
        <v>9.9999999999999995E-8</v>
      </c>
      <c r="F43">
        <v>1.3</v>
      </c>
      <c r="G43">
        <v>0.3</v>
      </c>
      <c r="H43">
        <v>1</v>
      </c>
      <c r="I43">
        <v>0</v>
      </c>
      <c r="J43">
        <v>1</v>
      </c>
      <c r="K43">
        <v>0</v>
      </c>
      <c r="L43">
        <v>1</v>
      </c>
    </row>
    <row r="44" spans="1:12">
      <c r="A44" t="s">
        <v>1255</v>
      </c>
      <c r="B44" s="1">
        <f t="shared" si="0"/>
        <v>43215</v>
      </c>
      <c r="C44" s="1">
        <f t="shared" si="0"/>
        <v>43383</v>
      </c>
      <c r="D44">
        <v>1E-4</v>
      </c>
      <c r="E44">
        <v>9.9999999999999995E-8</v>
      </c>
      <c r="F44">
        <v>1.3</v>
      </c>
      <c r="G44">
        <v>0.3</v>
      </c>
      <c r="H44">
        <v>1</v>
      </c>
      <c r="I44">
        <v>0</v>
      </c>
      <c r="J44">
        <v>1</v>
      </c>
      <c r="K44">
        <v>0</v>
      </c>
      <c r="L44">
        <v>1</v>
      </c>
    </row>
    <row r="45" spans="1:12">
      <c r="A45" t="s">
        <v>1256</v>
      </c>
      <c r="B45" s="1">
        <f t="shared" si="0"/>
        <v>43215</v>
      </c>
      <c r="C45" s="1">
        <f t="shared" si="0"/>
        <v>43383</v>
      </c>
      <c r="D45">
        <v>1E-4</v>
      </c>
      <c r="E45">
        <v>9.9999999999999995E-8</v>
      </c>
      <c r="F45">
        <v>1.3</v>
      </c>
      <c r="G45">
        <v>0.3</v>
      </c>
      <c r="H45">
        <v>1</v>
      </c>
      <c r="I45">
        <v>0</v>
      </c>
      <c r="J45">
        <v>1</v>
      </c>
      <c r="K45">
        <v>0</v>
      </c>
      <c r="L45">
        <v>1</v>
      </c>
    </row>
    <row r="46" spans="1:12">
      <c r="A46" t="s">
        <v>1257</v>
      </c>
      <c r="B46" s="1">
        <f t="shared" si="0"/>
        <v>43215</v>
      </c>
      <c r="C46" s="1">
        <f t="shared" si="0"/>
        <v>43383</v>
      </c>
      <c r="D46">
        <v>1E-4</v>
      </c>
      <c r="E46">
        <v>9.9999999999999995E-8</v>
      </c>
      <c r="F46">
        <v>1.3</v>
      </c>
      <c r="G46">
        <v>0.3</v>
      </c>
      <c r="H46">
        <v>1</v>
      </c>
      <c r="I46">
        <v>0</v>
      </c>
      <c r="J46">
        <v>1</v>
      </c>
      <c r="K46">
        <v>0</v>
      </c>
      <c r="L46">
        <v>1</v>
      </c>
    </row>
    <row r="47" spans="1:12">
      <c r="A47" t="s">
        <v>1258</v>
      </c>
      <c r="B47" s="1">
        <f t="shared" si="0"/>
        <v>43215</v>
      </c>
      <c r="C47" s="1">
        <f t="shared" si="0"/>
        <v>43383</v>
      </c>
      <c r="D47">
        <v>1E-4</v>
      </c>
      <c r="E47">
        <v>9.9999999999999995E-8</v>
      </c>
      <c r="F47">
        <v>1.3</v>
      </c>
      <c r="G47">
        <v>0.3</v>
      </c>
      <c r="H47">
        <v>1</v>
      </c>
      <c r="I47">
        <v>0</v>
      </c>
      <c r="J47">
        <v>1</v>
      </c>
      <c r="K47">
        <v>0</v>
      </c>
      <c r="L47">
        <v>1</v>
      </c>
    </row>
    <row r="48" spans="1:12">
      <c r="A48" t="s">
        <v>1259</v>
      </c>
      <c r="B48" s="1">
        <f t="shared" si="0"/>
        <v>43215</v>
      </c>
      <c r="C48" s="1">
        <f t="shared" si="0"/>
        <v>43383</v>
      </c>
      <c r="D48">
        <v>1E-4</v>
      </c>
      <c r="E48">
        <v>9.9999999999999995E-8</v>
      </c>
      <c r="F48">
        <v>1.3</v>
      </c>
      <c r="G48">
        <v>0.3</v>
      </c>
      <c r="H48">
        <v>1</v>
      </c>
      <c r="I48">
        <v>0</v>
      </c>
      <c r="J48">
        <v>1</v>
      </c>
      <c r="K48">
        <v>0</v>
      </c>
      <c r="L48">
        <v>1</v>
      </c>
    </row>
    <row r="49" spans="1:12">
      <c r="A49" t="s">
        <v>1260</v>
      </c>
      <c r="B49" s="1">
        <f t="shared" si="0"/>
        <v>43215</v>
      </c>
      <c r="C49" s="1">
        <f t="shared" si="0"/>
        <v>43383</v>
      </c>
      <c r="D49">
        <v>1E-4</v>
      </c>
      <c r="E49">
        <v>9.9999999999999995E-8</v>
      </c>
      <c r="F49">
        <v>1.3</v>
      </c>
      <c r="G49">
        <v>0.3</v>
      </c>
      <c r="H49">
        <v>1</v>
      </c>
      <c r="I49">
        <v>0</v>
      </c>
      <c r="J49">
        <v>1</v>
      </c>
      <c r="K49">
        <v>0</v>
      </c>
      <c r="L49">
        <v>1</v>
      </c>
    </row>
    <row r="50" spans="1:12">
      <c r="A50" t="s">
        <v>1261</v>
      </c>
      <c r="B50" s="1">
        <f t="shared" si="0"/>
        <v>43215</v>
      </c>
      <c r="C50" s="1">
        <f t="shared" si="0"/>
        <v>43383</v>
      </c>
      <c r="D50">
        <v>1E-4</v>
      </c>
      <c r="E50">
        <v>9.9999999999999995E-8</v>
      </c>
      <c r="F50">
        <v>1.3</v>
      </c>
      <c r="G50">
        <v>0.3</v>
      </c>
      <c r="H50">
        <v>1</v>
      </c>
      <c r="I50">
        <v>0</v>
      </c>
      <c r="J50">
        <v>1</v>
      </c>
      <c r="K50">
        <v>0</v>
      </c>
      <c r="L50">
        <v>1</v>
      </c>
    </row>
    <row r="51" spans="1:12">
      <c r="A51" t="s">
        <v>1262</v>
      </c>
      <c r="B51" s="1">
        <f t="shared" si="0"/>
        <v>43215</v>
      </c>
      <c r="C51" s="1">
        <f t="shared" si="0"/>
        <v>43383</v>
      </c>
      <c r="D51">
        <v>1E-4</v>
      </c>
      <c r="E51">
        <v>9.9999999999999995E-8</v>
      </c>
      <c r="F51">
        <v>1.3</v>
      </c>
      <c r="G51">
        <v>0.3</v>
      </c>
      <c r="H51">
        <v>1</v>
      </c>
      <c r="I51">
        <v>0</v>
      </c>
      <c r="J51">
        <v>1</v>
      </c>
      <c r="K51">
        <v>0</v>
      </c>
      <c r="L51">
        <v>1</v>
      </c>
    </row>
    <row r="52" spans="1:12">
      <c r="A52" t="s">
        <v>1263</v>
      </c>
      <c r="B52" s="1">
        <f t="shared" si="0"/>
        <v>43215</v>
      </c>
      <c r="C52" s="1">
        <f t="shared" si="0"/>
        <v>43383</v>
      </c>
      <c r="D52">
        <v>1E-4</v>
      </c>
      <c r="E52">
        <v>9.9999999999999995E-8</v>
      </c>
      <c r="F52">
        <v>1.3</v>
      </c>
      <c r="G52">
        <v>0.3</v>
      </c>
      <c r="H52">
        <v>1</v>
      </c>
      <c r="I52">
        <v>0</v>
      </c>
      <c r="J52">
        <v>1</v>
      </c>
      <c r="K52">
        <v>0</v>
      </c>
      <c r="L52">
        <v>1</v>
      </c>
    </row>
    <row r="53" spans="1:12">
      <c r="A53" t="s">
        <v>1264</v>
      </c>
      <c r="B53" s="1">
        <v>43580</v>
      </c>
      <c r="C53" s="1">
        <v>43748</v>
      </c>
      <c r="D53">
        <v>1E-4</v>
      </c>
      <c r="E53">
        <v>9.9999999999999995E-8</v>
      </c>
      <c r="F53">
        <v>1.3</v>
      </c>
      <c r="G53">
        <v>0.3</v>
      </c>
      <c r="H53">
        <v>1</v>
      </c>
      <c r="I53">
        <v>0</v>
      </c>
      <c r="J53">
        <v>1</v>
      </c>
      <c r="K53">
        <v>0</v>
      </c>
      <c r="L53">
        <v>1</v>
      </c>
    </row>
    <row r="54" spans="1:12">
      <c r="A54" t="s">
        <v>1265</v>
      </c>
      <c r="B54" s="1">
        <f t="shared" si="0"/>
        <v>43580</v>
      </c>
      <c r="C54" s="1">
        <f t="shared" si="0"/>
        <v>43748</v>
      </c>
      <c r="D54">
        <v>1E-4</v>
      </c>
      <c r="E54">
        <v>9.9999999999999995E-8</v>
      </c>
      <c r="F54">
        <v>1.3</v>
      </c>
      <c r="G54">
        <v>0.3</v>
      </c>
      <c r="H54">
        <v>1</v>
      </c>
      <c r="I54">
        <v>0</v>
      </c>
      <c r="J54">
        <v>1</v>
      </c>
      <c r="K54">
        <v>0</v>
      </c>
      <c r="L54">
        <v>1</v>
      </c>
    </row>
    <row r="55" spans="1:12">
      <c r="A55" t="s">
        <v>1266</v>
      </c>
      <c r="B55" s="1">
        <f t="shared" si="0"/>
        <v>43580</v>
      </c>
      <c r="C55" s="1">
        <f t="shared" si="0"/>
        <v>43748</v>
      </c>
      <c r="D55">
        <v>1E-4</v>
      </c>
      <c r="E55">
        <v>9.9999999999999995E-8</v>
      </c>
      <c r="F55">
        <v>1.3</v>
      </c>
      <c r="G55">
        <v>0.3</v>
      </c>
      <c r="H55">
        <v>1</v>
      </c>
      <c r="I55">
        <v>0</v>
      </c>
      <c r="J55">
        <v>1</v>
      </c>
      <c r="K55">
        <v>0</v>
      </c>
      <c r="L55">
        <v>1</v>
      </c>
    </row>
    <row r="56" spans="1:12">
      <c r="A56" t="s">
        <v>1267</v>
      </c>
      <c r="B56" s="1">
        <f t="shared" si="0"/>
        <v>43580</v>
      </c>
      <c r="C56" s="1">
        <f t="shared" si="0"/>
        <v>43748</v>
      </c>
      <c r="D56">
        <v>1E-4</v>
      </c>
      <c r="E56">
        <v>9.9999999999999995E-8</v>
      </c>
      <c r="F56">
        <v>1.3</v>
      </c>
      <c r="G56">
        <v>0.3</v>
      </c>
      <c r="H56">
        <v>1</v>
      </c>
      <c r="I56">
        <v>0</v>
      </c>
      <c r="J56">
        <v>1</v>
      </c>
      <c r="K56">
        <v>0</v>
      </c>
      <c r="L56">
        <v>1</v>
      </c>
    </row>
    <row r="57" spans="1:12">
      <c r="A57" t="s">
        <v>1268</v>
      </c>
      <c r="B57" s="1">
        <f t="shared" si="0"/>
        <v>43580</v>
      </c>
      <c r="C57" s="1">
        <f t="shared" si="0"/>
        <v>43748</v>
      </c>
      <c r="D57">
        <v>1E-4</v>
      </c>
      <c r="E57">
        <v>9.9999999999999995E-8</v>
      </c>
      <c r="F57">
        <v>1.3</v>
      </c>
      <c r="G57">
        <v>0.3</v>
      </c>
      <c r="H57">
        <v>1</v>
      </c>
      <c r="I57">
        <v>0</v>
      </c>
      <c r="J57">
        <v>1</v>
      </c>
      <c r="K57">
        <v>0</v>
      </c>
      <c r="L57">
        <v>1</v>
      </c>
    </row>
    <row r="58" spans="1:12">
      <c r="A58" t="s">
        <v>1269</v>
      </c>
      <c r="B58" s="1">
        <f t="shared" si="0"/>
        <v>43580</v>
      </c>
      <c r="C58" s="1">
        <f t="shared" si="0"/>
        <v>43748</v>
      </c>
      <c r="D58">
        <v>1E-4</v>
      </c>
      <c r="E58">
        <v>9.9999999999999995E-8</v>
      </c>
      <c r="F58">
        <v>1.3</v>
      </c>
      <c r="G58">
        <v>0.3</v>
      </c>
      <c r="H58">
        <v>1</v>
      </c>
      <c r="I58">
        <v>0</v>
      </c>
      <c r="J58">
        <v>1</v>
      </c>
      <c r="K58">
        <v>0</v>
      </c>
      <c r="L58">
        <v>1</v>
      </c>
    </row>
    <row r="59" spans="1:12">
      <c r="A59" t="s">
        <v>1270</v>
      </c>
      <c r="B59" s="1">
        <f t="shared" si="0"/>
        <v>43580</v>
      </c>
      <c r="C59" s="1">
        <f t="shared" si="0"/>
        <v>43748</v>
      </c>
      <c r="D59">
        <v>1E-4</v>
      </c>
      <c r="E59">
        <v>9.9999999999999995E-8</v>
      </c>
      <c r="F59">
        <v>1.3</v>
      </c>
      <c r="G59">
        <v>0.3</v>
      </c>
      <c r="H59">
        <v>1</v>
      </c>
      <c r="I59">
        <v>0</v>
      </c>
      <c r="J59">
        <v>1</v>
      </c>
      <c r="K59">
        <v>0</v>
      </c>
      <c r="L59">
        <v>1</v>
      </c>
    </row>
    <row r="60" spans="1:12">
      <c r="A60" t="s">
        <v>1271</v>
      </c>
      <c r="B60" s="1">
        <f t="shared" si="0"/>
        <v>43580</v>
      </c>
      <c r="C60" s="1">
        <f t="shared" si="0"/>
        <v>43748</v>
      </c>
      <c r="D60">
        <v>1E-4</v>
      </c>
      <c r="E60">
        <v>9.9999999999999995E-8</v>
      </c>
      <c r="F60">
        <v>1.3</v>
      </c>
      <c r="G60">
        <v>0.3</v>
      </c>
      <c r="H60">
        <v>1</v>
      </c>
      <c r="I60">
        <v>0</v>
      </c>
      <c r="J60">
        <v>1</v>
      </c>
      <c r="K60">
        <v>0</v>
      </c>
      <c r="L60">
        <v>1</v>
      </c>
    </row>
    <row r="61" spans="1:12">
      <c r="A61" t="s">
        <v>1272</v>
      </c>
      <c r="B61" s="1">
        <f t="shared" si="0"/>
        <v>43580</v>
      </c>
      <c r="C61" s="1">
        <f t="shared" si="0"/>
        <v>43748</v>
      </c>
      <c r="D61">
        <v>1E-4</v>
      </c>
      <c r="E61">
        <v>9.9999999999999995E-8</v>
      </c>
      <c r="F61">
        <v>1.3</v>
      </c>
      <c r="G61">
        <v>0.3</v>
      </c>
      <c r="H61">
        <v>1</v>
      </c>
      <c r="I61">
        <v>0</v>
      </c>
      <c r="J61">
        <v>1</v>
      </c>
      <c r="K61">
        <v>0</v>
      </c>
      <c r="L61">
        <v>1</v>
      </c>
    </row>
    <row r="62" spans="1:12">
      <c r="A62" t="s">
        <v>1273</v>
      </c>
      <c r="B62" s="1">
        <f t="shared" si="0"/>
        <v>43580</v>
      </c>
      <c r="C62" s="1">
        <f t="shared" si="0"/>
        <v>43748</v>
      </c>
      <c r="D62">
        <v>1E-4</v>
      </c>
      <c r="E62">
        <v>9.9999999999999995E-8</v>
      </c>
      <c r="F62">
        <v>1.3</v>
      </c>
      <c r="G62">
        <v>0.3</v>
      </c>
      <c r="H62">
        <v>1</v>
      </c>
      <c r="I62">
        <v>0</v>
      </c>
      <c r="J62">
        <v>1</v>
      </c>
      <c r="K62">
        <v>0</v>
      </c>
      <c r="L62">
        <v>1</v>
      </c>
    </row>
    <row r="63" spans="1:12">
      <c r="A63" t="s">
        <v>1274</v>
      </c>
      <c r="B63" s="1">
        <f t="shared" si="0"/>
        <v>43580</v>
      </c>
      <c r="C63" s="1">
        <f t="shared" si="0"/>
        <v>43748</v>
      </c>
      <c r="D63">
        <v>1E-4</v>
      </c>
      <c r="E63">
        <v>9.9999999999999995E-8</v>
      </c>
      <c r="F63">
        <v>1.3</v>
      </c>
      <c r="G63">
        <v>0.3</v>
      </c>
      <c r="H63">
        <v>1</v>
      </c>
      <c r="I63">
        <v>0</v>
      </c>
      <c r="J63">
        <v>1</v>
      </c>
      <c r="K63">
        <v>0</v>
      </c>
      <c r="L63">
        <v>1</v>
      </c>
    </row>
    <row r="64" spans="1:12">
      <c r="A64" t="s">
        <v>1275</v>
      </c>
      <c r="B64" s="1">
        <f t="shared" si="0"/>
        <v>43580</v>
      </c>
      <c r="C64" s="1">
        <f t="shared" si="0"/>
        <v>43748</v>
      </c>
      <c r="D64">
        <v>1E-4</v>
      </c>
      <c r="E64">
        <v>9.9999999999999995E-8</v>
      </c>
      <c r="F64">
        <v>1.3</v>
      </c>
      <c r="G64">
        <v>0.3</v>
      </c>
      <c r="H64">
        <v>1</v>
      </c>
      <c r="I64">
        <v>0</v>
      </c>
      <c r="J64">
        <v>1</v>
      </c>
      <c r="K64">
        <v>0</v>
      </c>
      <c r="L64">
        <v>1</v>
      </c>
    </row>
    <row r="65" spans="1:12">
      <c r="A65" t="s">
        <v>1276</v>
      </c>
      <c r="B65" s="1">
        <f t="shared" si="0"/>
        <v>43580</v>
      </c>
      <c r="C65" s="1">
        <f t="shared" si="0"/>
        <v>43748</v>
      </c>
      <c r="D65">
        <v>1E-4</v>
      </c>
      <c r="E65">
        <v>9.9999999999999995E-8</v>
      </c>
      <c r="F65">
        <v>1.3</v>
      </c>
      <c r="G65">
        <v>0.3</v>
      </c>
      <c r="H65">
        <v>1</v>
      </c>
      <c r="I65">
        <v>0</v>
      </c>
      <c r="J65">
        <v>1</v>
      </c>
      <c r="K65">
        <v>0</v>
      </c>
      <c r="L65">
        <v>1</v>
      </c>
    </row>
    <row r="66" spans="1:12">
      <c r="A66" t="s">
        <v>1277</v>
      </c>
      <c r="B66" s="1">
        <f t="shared" si="0"/>
        <v>43580</v>
      </c>
      <c r="C66" s="1">
        <f t="shared" si="0"/>
        <v>43748</v>
      </c>
      <c r="D66">
        <v>1E-4</v>
      </c>
      <c r="E66">
        <v>9.9999999999999995E-8</v>
      </c>
      <c r="F66">
        <v>1.3</v>
      </c>
      <c r="G66">
        <v>0.3</v>
      </c>
      <c r="H66">
        <v>1</v>
      </c>
      <c r="I66">
        <v>0</v>
      </c>
      <c r="J66">
        <v>1</v>
      </c>
      <c r="K66">
        <v>0</v>
      </c>
      <c r="L66">
        <v>1</v>
      </c>
    </row>
    <row r="67" spans="1:12">
      <c r="A67" t="s">
        <v>1278</v>
      </c>
      <c r="B67" s="1">
        <f t="shared" si="0"/>
        <v>43580</v>
      </c>
      <c r="C67" s="1">
        <f t="shared" si="0"/>
        <v>43748</v>
      </c>
      <c r="D67">
        <v>1E-4</v>
      </c>
      <c r="E67">
        <v>9.9999999999999995E-8</v>
      </c>
      <c r="F67">
        <v>1.3</v>
      </c>
      <c r="G67">
        <v>0.3</v>
      </c>
      <c r="H67">
        <v>1</v>
      </c>
      <c r="I67">
        <v>0</v>
      </c>
      <c r="J67">
        <v>1</v>
      </c>
      <c r="K67">
        <v>0</v>
      </c>
      <c r="L67">
        <v>1</v>
      </c>
    </row>
    <row r="68" spans="1:12">
      <c r="A68" t="s">
        <v>1279</v>
      </c>
      <c r="B68" s="1">
        <f t="shared" si="0"/>
        <v>43580</v>
      </c>
      <c r="C68" s="1">
        <f t="shared" si="0"/>
        <v>43748</v>
      </c>
      <c r="D68">
        <v>1E-4</v>
      </c>
      <c r="E68">
        <v>9.9999999999999995E-8</v>
      </c>
      <c r="F68">
        <v>1.3</v>
      </c>
      <c r="G68">
        <v>0.3</v>
      </c>
      <c r="H68">
        <v>1</v>
      </c>
      <c r="I68">
        <v>0</v>
      </c>
      <c r="J68">
        <v>1</v>
      </c>
      <c r="K68">
        <v>0</v>
      </c>
      <c r="L68">
        <v>1</v>
      </c>
    </row>
    <row r="69" spans="1:12">
      <c r="A69" t="s">
        <v>1280</v>
      </c>
      <c r="B69" s="1">
        <f t="shared" si="0"/>
        <v>43580</v>
      </c>
      <c r="C69" s="1">
        <f t="shared" si="0"/>
        <v>43748</v>
      </c>
      <c r="D69">
        <v>1E-4</v>
      </c>
      <c r="E69">
        <v>9.9999999999999995E-8</v>
      </c>
      <c r="F69">
        <v>1.3</v>
      </c>
      <c r="G69">
        <v>0.3</v>
      </c>
      <c r="H69">
        <v>1</v>
      </c>
      <c r="I69">
        <v>0</v>
      </c>
      <c r="J69">
        <v>1</v>
      </c>
      <c r="K69">
        <v>0</v>
      </c>
      <c r="L69">
        <v>1</v>
      </c>
    </row>
    <row r="70" spans="1:12">
      <c r="A70" t="s">
        <v>1281</v>
      </c>
      <c r="B70" s="1">
        <f t="shared" si="0"/>
        <v>43580</v>
      </c>
      <c r="C70" s="1">
        <f t="shared" si="0"/>
        <v>43748</v>
      </c>
      <c r="D70">
        <v>1E-4</v>
      </c>
      <c r="E70">
        <v>9.9999999999999995E-8</v>
      </c>
      <c r="F70">
        <v>1.3</v>
      </c>
      <c r="G70">
        <v>0.3</v>
      </c>
      <c r="H70">
        <v>1</v>
      </c>
      <c r="I70">
        <v>0</v>
      </c>
      <c r="J70">
        <v>1</v>
      </c>
      <c r="K70">
        <v>0</v>
      </c>
      <c r="L70">
        <v>1</v>
      </c>
    </row>
    <row r="71" spans="1:12">
      <c r="A71" t="s">
        <v>1282</v>
      </c>
      <c r="B71" s="1">
        <f t="shared" ref="B71:C134" si="1">B70</f>
        <v>43580</v>
      </c>
      <c r="C71" s="1">
        <f t="shared" si="1"/>
        <v>43748</v>
      </c>
      <c r="D71">
        <v>1E-4</v>
      </c>
      <c r="E71">
        <v>9.9999999999999995E-8</v>
      </c>
      <c r="F71">
        <v>1.3</v>
      </c>
      <c r="G71">
        <v>0.3</v>
      </c>
      <c r="H71">
        <v>1</v>
      </c>
      <c r="I71">
        <v>0</v>
      </c>
      <c r="J71">
        <v>1</v>
      </c>
      <c r="K71">
        <v>0</v>
      </c>
      <c r="L71">
        <v>1</v>
      </c>
    </row>
    <row r="72" spans="1:12">
      <c r="A72" t="s">
        <v>1283</v>
      </c>
      <c r="B72" s="1">
        <f t="shared" si="1"/>
        <v>43580</v>
      </c>
      <c r="C72" s="1">
        <f t="shared" si="1"/>
        <v>43748</v>
      </c>
      <c r="D72">
        <v>1E-4</v>
      </c>
      <c r="E72">
        <v>9.9999999999999995E-8</v>
      </c>
      <c r="F72">
        <v>1.3</v>
      </c>
      <c r="G72">
        <v>0.3</v>
      </c>
      <c r="H72">
        <v>1</v>
      </c>
      <c r="I72">
        <v>0</v>
      </c>
      <c r="J72">
        <v>1</v>
      </c>
      <c r="K72">
        <v>0</v>
      </c>
      <c r="L72">
        <v>1</v>
      </c>
    </row>
    <row r="73" spans="1:12">
      <c r="A73" t="s">
        <v>1284</v>
      </c>
      <c r="B73" s="1">
        <f t="shared" si="1"/>
        <v>43580</v>
      </c>
      <c r="C73" s="1">
        <f t="shared" si="1"/>
        <v>43748</v>
      </c>
      <c r="D73">
        <v>1E-4</v>
      </c>
      <c r="E73">
        <v>9.9999999999999995E-8</v>
      </c>
      <c r="F73">
        <v>1.3</v>
      </c>
      <c r="G73">
        <v>0.3</v>
      </c>
      <c r="H73">
        <v>1</v>
      </c>
      <c r="I73">
        <v>0</v>
      </c>
      <c r="J73">
        <v>1</v>
      </c>
      <c r="K73">
        <v>0</v>
      </c>
      <c r="L73">
        <v>1</v>
      </c>
    </row>
    <row r="74" spans="1:12">
      <c r="A74" t="s">
        <v>1285</v>
      </c>
      <c r="B74" s="1">
        <f t="shared" si="1"/>
        <v>43580</v>
      </c>
      <c r="C74" s="1">
        <f t="shared" si="1"/>
        <v>43748</v>
      </c>
      <c r="D74">
        <v>1E-4</v>
      </c>
      <c r="E74">
        <v>9.9999999999999995E-8</v>
      </c>
      <c r="F74">
        <v>1.3</v>
      </c>
      <c r="G74">
        <v>0.3</v>
      </c>
      <c r="H74">
        <v>1</v>
      </c>
      <c r="I74">
        <v>0</v>
      </c>
      <c r="J74">
        <v>1</v>
      </c>
      <c r="K74">
        <v>0</v>
      </c>
      <c r="L74">
        <v>1</v>
      </c>
    </row>
    <row r="75" spans="1:12">
      <c r="A75" t="s">
        <v>1286</v>
      </c>
      <c r="B75" s="1">
        <f t="shared" si="1"/>
        <v>43580</v>
      </c>
      <c r="C75" s="1">
        <f t="shared" si="1"/>
        <v>43748</v>
      </c>
      <c r="D75">
        <v>1E-4</v>
      </c>
      <c r="E75">
        <v>9.9999999999999995E-8</v>
      </c>
      <c r="F75">
        <v>1.3</v>
      </c>
      <c r="G75">
        <v>0.3</v>
      </c>
      <c r="H75">
        <v>1</v>
      </c>
      <c r="I75">
        <v>0</v>
      </c>
      <c r="J75">
        <v>1</v>
      </c>
      <c r="K75">
        <v>0</v>
      </c>
      <c r="L75">
        <v>1</v>
      </c>
    </row>
    <row r="76" spans="1:12">
      <c r="A76" t="s">
        <v>1287</v>
      </c>
      <c r="B76" s="1">
        <f t="shared" si="1"/>
        <v>43580</v>
      </c>
      <c r="C76" s="1">
        <f t="shared" si="1"/>
        <v>43748</v>
      </c>
      <c r="D76">
        <v>1E-4</v>
      </c>
      <c r="E76">
        <v>9.9999999999999995E-8</v>
      </c>
      <c r="F76">
        <v>1.3</v>
      </c>
      <c r="G76">
        <v>0.3</v>
      </c>
      <c r="H76">
        <v>1</v>
      </c>
      <c r="I76">
        <v>0</v>
      </c>
      <c r="J76">
        <v>1</v>
      </c>
      <c r="K76">
        <v>0</v>
      </c>
      <c r="L76">
        <v>1</v>
      </c>
    </row>
    <row r="77" spans="1:12">
      <c r="A77" t="s">
        <v>1288</v>
      </c>
      <c r="B77" s="1">
        <v>43946</v>
      </c>
      <c r="C77" s="1">
        <v>44114</v>
      </c>
      <c r="D77">
        <v>1E-4</v>
      </c>
      <c r="E77">
        <v>9.9999999999999995E-8</v>
      </c>
      <c r="F77">
        <v>1.3</v>
      </c>
      <c r="G77">
        <v>0.3</v>
      </c>
      <c r="H77">
        <v>1</v>
      </c>
      <c r="I77">
        <v>0</v>
      </c>
      <c r="J77">
        <v>1</v>
      </c>
      <c r="K77">
        <v>0</v>
      </c>
      <c r="L77">
        <v>1</v>
      </c>
    </row>
    <row r="78" spans="1:12">
      <c r="A78" t="s">
        <v>1289</v>
      </c>
      <c r="B78" s="1">
        <f t="shared" si="1"/>
        <v>43946</v>
      </c>
      <c r="C78" s="1">
        <f t="shared" si="1"/>
        <v>44114</v>
      </c>
      <c r="D78">
        <v>1E-4</v>
      </c>
      <c r="E78">
        <v>9.9999999999999995E-8</v>
      </c>
      <c r="F78">
        <v>1.3</v>
      </c>
      <c r="G78">
        <v>0.3</v>
      </c>
      <c r="H78">
        <v>1</v>
      </c>
      <c r="I78">
        <v>0</v>
      </c>
      <c r="J78">
        <v>1</v>
      </c>
      <c r="K78">
        <v>0</v>
      </c>
      <c r="L78">
        <v>1</v>
      </c>
    </row>
    <row r="79" spans="1:12">
      <c r="A79" t="s">
        <v>1290</v>
      </c>
      <c r="B79" s="1">
        <f t="shared" si="1"/>
        <v>43946</v>
      </c>
      <c r="C79" s="1">
        <f t="shared" si="1"/>
        <v>44114</v>
      </c>
      <c r="D79">
        <v>1E-4</v>
      </c>
      <c r="E79">
        <v>9.9999999999999995E-8</v>
      </c>
      <c r="F79">
        <v>1.3</v>
      </c>
      <c r="G79">
        <v>0.3</v>
      </c>
      <c r="H79">
        <v>1</v>
      </c>
      <c r="I79">
        <v>0</v>
      </c>
      <c r="J79">
        <v>1</v>
      </c>
      <c r="K79">
        <v>0</v>
      </c>
      <c r="L79">
        <v>1</v>
      </c>
    </row>
    <row r="80" spans="1:12">
      <c r="A80" t="s">
        <v>1291</v>
      </c>
      <c r="B80" s="1">
        <f t="shared" si="1"/>
        <v>43946</v>
      </c>
      <c r="C80" s="1">
        <f t="shared" si="1"/>
        <v>44114</v>
      </c>
      <c r="D80">
        <v>1E-4</v>
      </c>
      <c r="E80">
        <v>9.9999999999999995E-8</v>
      </c>
      <c r="F80">
        <v>1.3</v>
      </c>
      <c r="G80">
        <v>0.3</v>
      </c>
      <c r="H80">
        <v>1</v>
      </c>
      <c r="I80">
        <v>0</v>
      </c>
      <c r="J80">
        <v>1</v>
      </c>
      <c r="K80">
        <v>0</v>
      </c>
      <c r="L80">
        <v>1</v>
      </c>
    </row>
    <row r="81" spans="1:12">
      <c r="A81" t="s">
        <v>1292</v>
      </c>
      <c r="B81" s="1">
        <f t="shared" si="1"/>
        <v>43946</v>
      </c>
      <c r="C81" s="1">
        <f t="shared" si="1"/>
        <v>44114</v>
      </c>
      <c r="D81">
        <v>1E-4</v>
      </c>
      <c r="E81">
        <v>9.9999999999999995E-8</v>
      </c>
      <c r="F81">
        <v>1.3</v>
      </c>
      <c r="G81">
        <v>0.3</v>
      </c>
      <c r="H81">
        <v>1</v>
      </c>
      <c r="I81">
        <v>0</v>
      </c>
      <c r="J81">
        <v>1</v>
      </c>
      <c r="K81">
        <v>0</v>
      </c>
      <c r="L81">
        <v>1</v>
      </c>
    </row>
    <row r="82" spans="1:12">
      <c r="A82" t="s">
        <v>1293</v>
      </c>
      <c r="B82" s="1">
        <f t="shared" si="1"/>
        <v>43946</v>
      </c>
      <c r="C82" s="1">
        <f t="shared" si="1"/>
        <v>44114</v>
      </c>
      <c r="D82">
        <v>1E-4</v>
      </c>
      <c r="E82">
        <v>9.9999999999999995E-8</v>
      </c>
      <c r="F82">
        <v>1.3</v>
      </c>
      <c r="G82">
        <v>0.3</v>
      </c>
      <c r="H82">
        <v>1</v>
      </c>
      <c r="I82">
        <v>0</v>
      </c>
      <c r="J82">
        <v>1</v>
      </c>
      <c r="K82">
        <v>0</v>
      </c>
      <c r="L82">
        <v>1</v>
      </c>
    </row>
    <row r="83" spans="1:12">
      <c r="A83" t="s">
        <v>1294</v>
      </c>
      <c r="B83" s="1">
        <f t="shared" si="1"/>
        <v>43946</v>
      </c>
      <c r="C83" s="1">
        <f t="shared" si="1"/>
        <v>44114</v>
      </c>
      <c r="D83">
        <v>1E-4</v>
      </c>
      <c r="E83">
        <v>9.9999999999999995E-8</v>
      </c>
      <c r="F83">
        <v>1.3</v>
      </c>
      <c r="G83">
        <v>0.3</v>
      </c>
      <c r="H83">
        <v>1</v>
      </c>
      <c r="I83">
        <v>0</v>
      </c>
      <c r="J83">
        <v>1</v>
      </c>
      <c r="K83">
        <v>0</v>
      </c>
      <c r="L83">
        <v>1</v>
      </c>
    </row>
    <row r="84" spans="1:12">
      <c r="A84" t="s">
        <v>1295</v>
      </c>
      <c r="B84" s="1">
        <f t="shared" si="1"/>
        <v>43946</v>
      </c>
      <c r="C84" s="1">
        <f t="shared" si="1"/>
        <v>44114</v>
      </c>
      <c r="D84">
        <v>1E-4</v>
      </c>
      <c r="E84">
        <v>9.9999999999999995E-8</v>
      </c>
      <c r="F84">
        <v>1.3</v>
      </c>
      <c r="G84">
        <v>0.3</v>
      </c>
      <c r="H84">
        <v>1</v>
      </c>
      <c r="I84">
        <v>0</v>
      </c>
      <c r="J84">
        <v>1</v>
      </c>
      <c r="K84">
        <v>0</v>
      </c>
      <c r="L84">
        <v>1</v>
      </c>
    </row>
    <row r="85" spans="1:12">
      <c r="A85" t="s">
        <v>1296</v>
      </c>
      <c r="B85" s="1">
        <f t="shared" si="1"/>
        <v>43946</v>
      </c>
      <c r="C85" s="1">
        <f t="shared" si="1"/>
        <v>44114</v>
      </c>
      <c r="D85">
        <v>1E-4</v>
      </c>
      <c r="E85">
        <v>9.9999999999999995E-8</v>
      </c>
      <c r="F85">
        <v>1.3</v>
      </c>
      <c r="G85">
        <v>0.3</v>
      </c>
      <c r="H85">
        <v>1</v>
      </c>
      <c r="I85">
        <v>0</v>
      </c>
      <c r="J85">
        <v>1</v>
      </c>
      <c r="K85">
        <v>0</v>
      </c>
      <c r="L85">
        <v>1</v>
      </c>
    </row>
    <row r="86" spans="1:12">
      <c r="A86" t="s">
        <v>1297</v>
      </c>
      <c r="B86" s="1">
        <f t="shared" si="1"/>
        <v>43946</v>
      </c>
      <c r="C86" s="1">
        <f t="shared" si="1"/>
        <v>44114</v>
      </c>
      <c r="D86">
        <v>1E-4</v>
      </c>
      <c r="E86">
        <v>9.9999999999999995E-8</v>
      </c>
      <c r="F86">
        <v>1.3</v>
      </c>
      <c r="G86">
        <v>0.3</v>
      </c>
      <c r="H86">
        <v>1</v>
      </c>
      <c r="I86">
        <v>0</v>
      </c>
      <c r="J86">
        <v>1</v>
      </c>
      <c r="K86">
        <v>0</v>
      </c>
      <c r="L86">
        <v>1</v>
      </c>
    </row>
    <row r="87" spans="1:12">
      <c r="A87" t="s">
        <v>1298</v>
      </c>
      <c r="B87" s="1">
        <f t="shared" si="1"/>
        <v>43946</v>
      </c>
      <c r="C87" s="1">
        <f t="shared" si="1"/>
        <v>44114</v>
      </c>
      <c r="D87">
        <v>1E-4</v>
      </c>
      <c r="E87">
        <v>9.9999999999999995E-8</v>
      </c>
      <c r="F87">
        <v>1.3</v>
      </c>
      <c r="G87">
        <v>0.3</v>
      </c>
      <c r="H87">
        <v>1</v>
      </c>
      <c r="I87">
        <v>0</v>
      </c>
      <c r="J87">
        <v>1</v>
      </c>
      <c r="K87">
        <v>0</v>
      </c>
      <c r="L87">
        <v>1</v>
      </c>
    </row>
    <row r="88" spans="1:12">
      <c r="A88" t="s">
        <v>1299</v>
      </c>
      <c r="B88" s="1">
        <f t="shared" si="1"/>
        <v>43946</v>
      </c>
      <c r="C88" s="1">
        <f t="shared" si="1"/>
        <v>44114</v>
      </c>
      <c r="D88">
        <v>1E-4</v>
      </c>
      <c r="E88">
        <v>9.9999999999999995E-8</v>
      </c>
      <c r="F88">
        <v>1.3</v>
      </c>
      <c r="G88">
        <v>0.3</v>
      </c>
      <c r="H88">
        <v>1</v>
      </c>
      <c r="I88">
        <v>0</v>
      </c>
      <c r="J88">
        <v>1</v>
      </c>
      <c r="K88">
        <v>0</v>
      </c>
      <c r="L88">
        <v>1</v>
      </c>
    </row>
    <row r="89" spans="1:12">
      <c r="A89" t="s">
        <v>1300</v>
      </c>
      <c r="B89" s="1">
        <f t="shared" si="1"/>
        <v>43946</v>
      </c>
      <c r="C89" s="1">
        <f t="shared" si="1"/>
        <v>44114</v>
      </c>
      <c r="D89">
        <v>1E-4</v>
      </c>
      <c r="E89">
        <v>9.9999999999999995E-8</v>
      </c>
      <c r="F89">
        <v>1.3</v>
      </c>
      <c r="G89">
        <v>0.3</v>
      </c>
      <c r="H89">
        <v>1</v>
      </c>
      <c r="I89">
        <v>0</v>
      </c>
      <c r="J89">
        <v>1</v>
      </c>
      <c r="K89">
        <v>0</v>
      </c>
      <c r="L89">
        <v>1</v>
      </c>
    </row>
    <row r="90" spans="1:12">
      <c r="A90" t="s">
        <v>1301</v>
      </c>
      <c r="B90" s="1">
        <f t="shared" si="1"/>
        <v>43946</v>
      </c>
      <c r="C90" s="1">
        <f t="shared" si="1"/>
        <v>44114</v>
      </c>
      <c r="D90">
        <v>1E-4</v>
      </c>
      <c r="E90">
        <v>9.9999999999999995E-8</v>
      </c>
      <c r="F90">
        <v>1.3</v>
      </c>
      <c r="G90">
        <v>0.3</v>
      </c>
      <c r="H90">
        <v>1</v>
      </c>
      <c r="I90">
        <v>0</v>
      </c>
      <c r="J90">
        <v>1</v>
      </c>
      <c r="K90">
        <v>0</v>
      </c>
      <c r="L90">
        <v>1</v>
      </c>
    </row>
    <row r="91" spans="1:12">
      <c r="A91" t="s">
        <v>1302</v>
      </c>
      <c r="B91" s="1">
        <f t="shared" si="1"/>
        <v>43946</v>
      </c>
      <c r="C91" s="1">
        <f t="shared" si="1"/>
        <v>44114</v>
      </c>
      <c r="D91">
        <v>1E-4</v>
      </c>
      <c r="E91">
        <v>9.9999999999999995E-8</v>
      </c>
      <c r="F91">
        <v>1.3</v>
      </c>
      <c r="G91">
        <v>0.3</v>
      </c>
      <c r="H91">
        <v>1</v>
      </c>
      <c r="I91">
        <v>0</v>
      </c>
      <c r="J91">
        <v>1</v>
      </c>
      <c r="K91">
        <v>0</v>
      </c>
      <c r="L91">
        <v>1</v>
      </c>
    </row>
    <row r="92" spans="1:12">
      <c r="A92" t="s">
        <v>1303</v>
      </c>
      <c r="B92" s="1">
        <f t="shared" si="1"/>
        <v>43946</v>
      </c>
      <c r="C92" s="1">
        <f t="shared" si="1"/>
        <v>44114</v>
      </c>
      <c r="D92">
        <v>1E-4</v>
      </c>
      <c r="E92">
        <v>9.9999999999999995E-8</v>
      </c>
      <c r="F92">
        <v>1.3</v>
      </c>
      <c r="G92">
        <v>0.3</v>
      </c>
      <c r="H92">
        <v>1</v>
      </c>
      <c r="I92">
        <v>0</v>
      </c>
      <c r="J92">
        <v>1</v>
      </c>
      <c r="K92">
        <v>0</v>
      </c>
      <c r="L92">
        <v>1</v>
      </c>
    </row>
    <row r="93" spans="1:12">
      <c r="A93" t="s">
        <v>1304</v>
      </c>
      <c r="B93" s="1">
        <f t="shared" si="1"/>
        <v>43946</v>
      </c>
      <c r="C93" s="1">
        <f t="shared" si="1"/>
        <v>44114</v>
      </c>
      <c r="D93">
        <v>1E-4</v>
      </c>
      <c r="E93">
        <v>9.9999999999999995E-8</v>
      </c>
      <c r="F93">
        <v>1.3</v>
      </c>
      <c r="G93">
        <v>0.3</v>
      </c>
      <c r="H93">
        <v>1</v>
      </c>
      <c r="I93">
        <v>0</v>
      </c>
      <c r="J93">
        <v>1</v>
      </c>
      <c r="K93">
        <v>0</v>
      </c>
      <c r="L93">
        <v>1</v>
      </c>
    </row>
    <row r="94" spans="1:12">
      <c r="A94" t="s">
        <v>1305</v>
      </c>
      <c r="B94" s="1">
        <f t="shared" si="1"/>
        <v>43946</v>
      </c>
      <c r="C94" s="1">
        <f t="shared" si="1"/>
        <v>44114</v>
      </c>
      <c r="D94">
        <v>1E-4</v>
      </c>
      <c r="E94">
        <v>9.9999999999999995E-8</v>
      </c>
      <c r="F94">
        <v>1.3</v>
      </c>
      <c r="G94">
        <v>0.3</v>
      </c>
      <c r="H94">
        <v>1</v>
      </c>
      <c r="I94">
        <v>0</v>
      </c>
      <c r="J94">
        <v>1</v>
      </c>
      <c r="K94">
        <v>0</v>
      </c>
      <c r="L94">
        <v>1</v>
      </c>
    </row>
    <row r="95" spans="1:12">
      <c r="A95" t="s">
        <v>1306</v>
      </c>
      <c r="B95" s="1">
        <f t="shared" si="1"/>
        <v>43946</v>
      </c>
      <c r="C95" s="1">
        <f t="shared" si="1"/>
        <v>44114</v>
      </c>
      <c r="D95">
        <v>1E-4</v>
      </c>
      <c r="E95">
        <v>9.9999999999999995E-8</v>
      </c>
      <c r="F95">
        <v>1.3</v>
      </c>
      <c r="G95">
        <v>0.3</v>
      </c>
      <c r="H95">
        <v>1</v>
      </c>
      <c r="I95">
        <v>0</v>
      </c>
      <c r="J95">
        <v>1</v>
      </c>
      <c r="K95">
        <v>0</v>
      </c>
      <c r="L95">
        <v>1</v>
      </c>
    </row>
    <row r="96" spans="1:12">
      <c r="A96" t="s">
        <v>1307</v>
      </c>
      <c r="B96" s="1">
        <f t="shared" si="1"/>
        <v>43946</v>
      </c>
      <c r="C96" s="1">
        <f t="shared" si="1"/>
        <v>44114</v>
      </c>
      <c r="D96">
        <v>1E-4</v>
      </c>
      <c r="E96">
        <v>9.9999999999999995E-8</v>
      </c>
      <c r="F96">
        <v>1.3</v>
      </c>
      <c r="G96">
        <v>0.3</v>
      </c>
      <c r="H96">
        <v>1</v>
      </c>
      <c r="I96">
        <v>0</v>
      </c>
      <c r="J96">
        <v>1</v>
      </c>
      <c r="K96">
        <v>0</v>
      </c>
      <c r="L96">
        <v>1</v>
      </c>
    </row>
    <row r="97" spans="1:12">
      <c r="A97" t="s">
        <v>1308</v>
      </c>
      <c r="B97" s="1">
        <f t="shared" si="1"/>
        <v>43946</v>
      </c>
      <c r="C97" s="1">
        <f t="shared" si="1"/>
        <v>44114</v>
      </c>
      <c r="D97">
        <v>1E-4</v>
      </c>
      <c r="E97">
        <v>9.9999999999999995E-8</v>
      </c>
      <c r="F97">
        <v>1.3</v>
      </c>
      <c r="G97">
        <v>0.3</v>
      </c>
      <c r="H97">
        <v>1</v>
      </c>
      <c r="I97">
        <v>0</v>
      </c>
      <c r="J97">
        <v>1</v>
      </c>
      <c r="K97">
        <v>0</v>
      </c>
      <c r="L97">
        <v>1</v>
      </c>
    </row>
    <row r="98" spans="1:12">
      <c r="A98" t="s">
        <v>1309</v>
      </c>
      <c r="B98" s="1">
        <f t="shared" si="1"/>
        <v>43946</v>
      </c>
      <c r="C98" s="1">
        <f t="shared" si="1"/>
        <v>44114</v>
      </c>
      <c r="D98">
        <v>1E-4</v>
      </c>
      <c r="E98">
        <v>9.9999999999999995E-8</v>
      </c>
      <c r="F98">
        <v>1.3</v>
      </c>
      <c r="G98">
        <v>0.3</v>
      </c>
      <c r="H98">
        <v>1</v>
      </c>
      <c r="I98">
        <v>0</v>
      </c>
      <c r="J98">
        <v>1</v>
      </c>
      <c r="K98">
        <v>0</v>
      </c>
      <c r="L98">
        <v>1</v>
      </c>
    </row>
    <row r="99" spans="1:12">
      <c r="A99" t="s">
        <v>1310</v>
      </c>
      <c r="B99" s="1">
        <f t="shared" si="1"/>
        <v>43946</v>
      </c>
      <c r="C99" s="1">
        <f t="shared" si="1"/>
        <v>44114</v>
      </c>
      <c r="D99">
        <v>1E-4</v>
      </c>
      <c r="E99">
        <v>9.9999999999999995E-8</v>
      </c>
      <c r="F99">
        <v>1.3</v>
      </c>
      <c r="G99">
        <v>0.3</v>
      </c>
      <c r="H99">
        <v>1</v>
      </c>
      <c r="I99">
        <v>0</v>
      </c>
      <c r="J99">
        <v>1</v>
      </c>
      <c r="K99">
        <v>0</v>
      </c>
      <c r="L99">
        <v>1</v>
      </c>
    </row>
    <row r="100" spans="1:12">
      <c r="A100" t="s">
        <v>1311</v>
      </c>
      <c r="B100" s="1">
        <f t="shared" si="1"/>
        <v>43946</v>
      </c>
      <c r="C100" s="1">
        <f t="shared" si="1"/>
        <v>44114</v>
      </c>
      <c r="D100">
        <v>1E-4</v>
      </c>
      <c r="E100">
        <v>9.9999999999999995E-8</v>
      </c>
      <c r="F100">
        <v>1.3</v>
      </c>
      <c r="G100">
        <v>0.3</v>
      </c>
      <c r="H100">
        <v>1</v>
      </c>
      <c r="I100">
        <v>0</v>
      </c>
      <c r="J100">
        <v>1</v>
      </c>
      <c r="K100">
        <v>0</v>
      </c>
      <c r="L100">
        <v>1</v>
      </c>
    </row>
    <row r="101" spans="1:12">
      <c r="A101" t="s">
        <v>1312</v>
      </c>
      <c r="B101" s="1">
        <v>44311</v>
      </c>
      <c r="C101" s="1">
        <v>44479</v>
      </c>
      <c r="D101">
        <v>1E-4</v>
      </c>
      <c r="E101">
        <v>9.9999999999999995E-8</v>
      </c>
      <c r="F101">
        <v>1.3</v>
      </c>
      <c r="G101">
        <v>0.3</v>
      </c>
      <c r="H101">
        <v>1</v>
      </c>
      <c r="I101">
        <v>0</v>
      </c>
      <c r="J101">
        <v>1</v>
      </c>
      <c r="K101">
        <v>0</v>
      </c>
      <c r="L101">
        <v>1</v>
      </c>
    </row>
    <row r="102" spans="1:12">
      <c r="A102" t="s">
        <v>1313</v>
      </c>
      <c r="B102" s="1">
        <f t="shared" si="1"/>
        <v>44311</v>
      </c>
      <c r="C102" s="1">
        <f t="shared" si="1"/>
        <v>44479</v>
      </c>
      <c r="D102">
        <v>1E-4</v>
      </c>
      <c r="E102">
        <v>9.9999999999999995E-8</v>
      </c>
      <c r="F102">
        <v>1.3</v>
      </c>
      <c r="G102">
        <v>0.3</v>
      </c>
      <c r="H102">
        <v>1</v>
      </c>
      <c r="I102">
        <v>0</v>
      </c>
      <c r="J102">
        <v>1</v>
      </c>
      <c r="K102">
        <v>0</v>
      </c>
      <c r="L102">
        <v>1</v>
      </c>
    </row>
    <row r="103" spans="1:12">
      <c r="A103" t="s">
        <v>1314</v>
      </c>
      <c r="B103" s="1">
        <f t="shared" si="1"/>
        <v>44311</v>
      </c>
      <c r="C103" s="1">
        <f t="shared" si="1"/>
        <v>44479</v>
      </c>
      <c r="D103">
        <v>1E-4</v>
      </c>
      <c r="E103">
        <v>9.9999999999999995E-8</v>
      </c>
      <c r="F103">
        <v>1.3</v>
      </c>
      <c r="G103">
        <v>0.3</v>
      </c>
      <c r="H103">
        <v>1</v>
      </c>
      <c r="I103">
        <v>0</v>
      </c>
      <c r="J103">
        <v>1</v>
      </c>
      <c r="K103">
        <v>0</v>
      </c>
      <c r="L103">
        <v>1</v>
      </c>
    </row>
    <row r="104" spans="1:12">
      <c r="A104" t="s">
        <v>1315</v>
      </c>
      <c r="B104" s="1">
        <f t="shared" si="1"/>
        <v>44311</v>
      </c>
      <c r="C104" s="1">
        <f t="shared" si="1"/>
        <v>44479</v>
      </c>
      <c r="D104">
        <v>1E-4</v>
      </c>
      <c r="E104">
        <v>9.9999999999999995E-8</v>
      </c>
      <c r="F104">
        <v>1.3</v>
      </c>
      <c r="G104">
        <v>0.3</v>
      </c>
      <c r="H104">
        <v>1</v>
      </c>
      <c r="I104">
        <v>0</v>
      </c>
      <c r="J104">
        <v>1</v>
      </c>
      <c r="K104">
        <v>0</v>
      </c>
      <c r="L104">
        <v>1</v>
      </c>
    </row>
    <row r="105" spans="1:12">
      <c r="A105" t="s">
        <v>1316</v>
      </c>
      <c r="B105" s="1">
        <f t="shared" si="1"/>
        <v>44311</v>
      </c>
      <c r="C105" s="1">
        <f t="shared" si="1"/>
        <v>44479</v>
      </c>
      <c r="D105">
        <v>1E-4</v>
      </c>
      <c r="E105">
        <v>9.9999999999999995E-8</v>
      </c>
      <c r="F105">
        <v>1.3</v>
      </c>
      <c r="G105">
        <v>0.3</v>
      </c>
      <c r="H105">
        <v>1</v>
      </c>
      <c r="I105">
        <v>0</v>
      </c>
      <c r="J105">
        <v>1</v>
      </c>
      <c r="K105">
        <v>0</v>
      </c>
      <c r="L105">
        <v>1</v>
      </c>
    </row>
    <row r="106" spans="1:12">
      <c r="A106" t="s">
        <v>1317</v>
      </c>
      <c r="B106" s="1">
        <f t="shared" si="1"/>
        <v>44311</v>
      </c>
      <c r="C106" s="1">
        <f t="shared" si="1"/>
        <v>44479</v>
      </c>
      <c r="D106">
        <v>1E-4</v>
      </c>
      <c r="E106">
        <v>9.9999999999999995E-8</v>
      </c>
      <c r="F106">
        <v>1.3</v>
      </c>
      <c r="G106">
        <v>0.3</v>
      </c>
      <c r="H106">
        <v>1</v>
      </c>
      <c r="I106">
        <v>0</v>
      </c>
      <c r="J106">
        <v>1</v>
      </c>
      <c r="K106">
        <v>0</v>
      </c>
      <c r="L106">
        <v>1</v>
      </c>
    </row>
    <row r="107" spans="1:12">
      <c r="A107" t="s">
        <v>1318</v>
      </c>
      <c r="B107" s="1">
        <f t="shared" si="1"/>
        <v>44311</v>
      </c>
      <c r="C107" s="1">
        <f t="shared" si="1"/>
        <v>44479</v>
      </c>
      <c r="D107">
        <v>1E-4</v>
      </c>
      <c r="E107">
        <v>9.9999999999999995E-8</v>
      </c>
      <c r="F107">
        <v>1.3</v>
      </c>
      <c r="G107">
        <v>0.3</v>
      </c>
      <c r="H107">
        <v>1</v>
      </c>
      <c r="I107">
        <v>0</v>
      </c>
      <c r="J107">
        <v>1</v>
      </c>
      <c r="K107">
        <v>0</v>
      </c>
      <c r="L107">
        <v>1</v>
      </c>
    </row>
    <row r="108" spans="1:12">
      <c r="A108" t="s">
        <v>1319</v>
      </c>
      <c r="B108" s="1">
        <f t="shared" si="1"/>
        <v>44311</v>
      </c>
      <c r="C108" s="1">
        <f t="shared" si="1"/>
        <v>44479</v>
      </c>
      <c r="D108">
        <v>1E-4</v>
      </c>
      <c r="E108">
        <v>9.9999999999999995E-8</v>
      </c>
      <c r="F108">
        <v>1.3</v>
      </c>
      <c r="G108">
        <v>0.3</v>
      </c>
      <c r="H108">
        <v>1</v>
      </c>
      <c r="I108">
        <v>0</v>
      </c>
      <c r="J108">
        <v>1</v>
      </c>
      <c r="K108">
        <v>0</v>
      </c>
      <c r="L108">
        <v>1</v>
      </c>
    </row>
    <row r="109" spans="1:12">
      <c r="A109" t="s">
        <v>1320</v>
      </c>
      <c r="B109" s="1">
        <f t="shared" si="1"/>
        <v>44311</v>
      </c>
      <c r="C109" s="1">
        <f t="shared" si="1"/>
        <v>44479</v>
      </c>
      <c r="D109">
        <v>1E-4</v>
      </c>
      <c r="E109">
        <v>9.9999999999999995E-8</v>
      </c>
      <c r="F109">
        <v>1.3</v>
      </c>
      <c r="G109">
        <v>0.3</v>
      </c>
      <c r="H109">
        <v>1</v>
      </c>
      <c r="I109">
        <v>0</v>
      </c>
      <c r="J109">
        <v>1</v>
      </c>
      <c r="K109">
        <v>0</v>
      </c>
      <c r="L109">
        <v>1</v>
      </c>
    </row>
    <row r="110" spans="1:12">
      <c r="A110" t="s">
        <v>1321</v>
      </c>
      <c r="B110" s="1">
        <f t="shared" si="1"/>
        <v>44311</v>
      </c>
      <c r="C110" s="1">
        <f t="shared" si="1"/>
        <v>44479</v>
      </c>
      <c r="D110">
        <v>1E-4</v>
      </c>
      <c r="E110">
        <v>9.9999999999999995E-8</v>
      </c>
      <c r="F110">
        <v>1.3</v>
      </c>
      <c r="G110">
        <v>0.3</v>
      </c>
      <c r="H110">
        <v>1</v>
      </c>
      <c r="I110">
        <v>0</v>
      </c>
      <c r="J110">
        <v>1</v>
      </c>
      <c r="K110">
        <v>0</v>
      </c>
      <c r="L110">
        <v>1</v>
      </c>
    </row>
    <row r="111" spans="1:12">
      <c r="A111" t="s">
        <v>1322</v>
      </c>
      <c r="B111" s="1">
        <f t="shared" si="1"/>
        <v>44311</v>
      </c>
      <c r="C111" s="1">
        <f t="shared" si="1"/>
        <v>44479</v>
      </c>
      <c r="D111">
        <v>1E-4</v>
      </c>
      <c r="E111">
        <v>9.9999999999999995E-8</v>
      </c>
      <c r="F111">
        <v>1.3</v>
      </c>
      <c r="G111">
        <v>0.3</v>
      </c>
      <c r="H111">
        <v>1</v>
      </c>
      <c r="I111">
        <v>0</v>
      </c>
      <c r="J111">
        <v>1</v>
      </c>
      <c r="K111">
        <v>0</v>
      </c>
      <c r="L111">
        <v>1</v>
      </c>
    </row>
    <row r="112" spans="1:12">
      <c r="A112" t="s">
        <v>1323</v>
      </c>
      <c r="B112" s="1">
        <f t="shared" si="1"/>
        <v>44311</v>
      </c>
      <c r="C112" s="1">
        <f t="shared" si="1"/>
        <v>44479</v>
      </c>
      <c r="D112">
        <v>1E-4</v>
      </c>
      <c r="E112">
        <v>9.9999999999999995E-8</v>
      </c>
      <c r="F112">
        <v>1.3</v>
      </c>
      <c r="G112">
        <v>0.3</v>
      </c>
      <c r="H112">
        <v>1</v>
      </c>
      <c r="I112">
        <v>0</v>
      </c>
      <c r="J112">
        <v>1</v>
      </c>
      <c r="K112">
        <v>0</v>
      </c>
      <c r="L112">
        <v>1</v>
      </c>
    </row>
    <row r="113" spans="1:12">
      <c r="A113" t="s">
        <v>1324</v>
      </c>
      <c r="B113" s="1">
        <f t="shared" si="1"/>
        <v>44311</v>
      </c>
      <c r="C113" s="1">
        <f t="shared" si="1"/>
        <v>44479</v>
      </c>
      <c r="D113">
        <v>1E-4</v>
      </c>
      <c r="E113">
        <v>9.9999999999999995E-8</v>
      </c>
      <c r="F113">
        <v>1.3</v>
      </c>
      <c r="G113">
        <v>0.3</v>
      </c>
      <c r="H113">
        <v>1</v>
      </c>
      <c r="I113">
        <v>0</v>
      </c>
      <c r="J113">
        <v>1</v>
      </c>
      <c r="K113">
        <v>0</v>
      </c>
      <c r="L113">
        <v>1</v>
      </c>
    </row>
    <row r="114" spans="1:12">
      <c r="A114" t="s">
        <v>1325</v>
      </c>
      <c r="B114" s="1">
        <f t="shared" si="1"/>
        <v>44311</v>
      </c>
      <c r="C114" s="1">
        <f t="shared" si="1"/>
        <v>44479</v>
      </c>
      <c r="D114">
        <v>1E-4</v>
      </c>
      <c r="E114">
        <v>9.9999999999999995E-8</v>
      </c>
      <c r="F114">
        <v>1.3</v>
      </c>
      <c r="G114">
        <v>0.3</v>
      </c>
      <c r="H114">
        <v>1</v>
      </c>
      <c r="I114">
        <v>0</v>
      </c>
      <c r="J114">
        <v>1</v>
      </c>
      <c r="K114">
        <v>0</v>
      </c>
      <c r="L114">
        <v>1</v>
      </c>
    </row>
    <row r="115" spans="1:12">
      <c r="A115" t="s">
        <v>1326</v>
      </c>
      <c r="B115" s="1">
        <f t="shared" si="1"/>
        <v>44311</v>
      </c>
      <c r="C115" s="1">
        <f t="shared" si="1"/>
        <v>44479</v>
      </c>
      <c r="D115">
        <v>1E-4</v>
      </c>
      <c r="E115">
        <v>9.9999999999999995E-8</v>
      </c>
      <c r="F115">
        <v>1.3</v>
      </c>
      <c r="G115">
        <v>0.3</v>
      </c>
      <c r="H115">
        <v>1</v>
      </c>
      <c r="I115">
        <v>0</v>
      </c>
      <c r="J115">
        <v>1</v>
      </c>
      <c r="K115">
        <v>0</v>
      </c>
      <c r="L115">
        <v>1</v>
      </c>
    </row>
    <row r="116" spans="1:12">
      <c r="A116" t="s">
        <v>1327</v>
      </c>
      <c r="B116" s="1">
        <f t="shared" si="1"/>
        <v>44311</v>
      </c>
      <c r="C116" s="1">
        <f t="shared" si="1"/>
        <v>44479</v>
      </c>
      <c r="D116">
        <v>1E-4</v>
      </c>
      <c r="E116">
        <v>9.9999999999999995E-8</v>
      </c>
      <c r="F116">
        <v>1.3</v>
      </c>
      <c r="G116">
        <v>0.3</v>
      </c>
      <c r="H116">
        <v>1</v>
      </c>
      <c r="I116">
        <v>0</v>
      </c>
      <c r="J116">
        <v>1</v>
      </c>
      <c r="K116">
        <v>0</v>
      </c>
      <c r="L116">
        <v>1</v>
      </c>
    </row>
    <row r="117" spans="1:12">
      <c r="A117" t="s">
        <v>1328</v>
      </c>
      <c r="B117" s="1">
        <f t="shared" si="1"/>
        <v>44311</v>
      </c>
      <c r="C117" s="1">
        <f t="shared" si="1"/>
        <v>44479</v>
      </c>
      <c r="D117">
        <v>1E-4</v>
      </c>
      <c r="E117">
        <v>9.9999999999999995E-8</v>
      </c>
      <c r="F117">
        <v>1.3</v>
      </c>
      <c r="G117">
        <v>0.3</v>
      </c>
      <c r="H117">
        <v>1</v>
      </c>
      <c r="I117">
        <v>0</v>
      </c>
      <c r="J117">
        <v>1</v>
      </c>
      <c r="K117">
        <v>0</v>
      </c>
      <c r="L117">
        <v>1</v>
      </c>
    </row>
    <row r="118" spans="1:12">
      <c r="A118" t="s">
        <v>1329</v>
      </c>
      <c r="B118" s="1">
        <f t="shared" si="1"/>
        <v>44311</v>
      </c>
      <c r="C118" s="1">
        <f t="shared" si="1"/>
        <v>44479</v>
      </c>
      <c r="D118">
        <v>1E-4</v>
      </c>
      <c r="E118">
        <v>9.9999999999999995E-8</v>
      </c>
      <c r="F118">
        <v>1.3</v>
      </c>
      <c r="G118">
        <v>0.3</v>
      </c>
      <c r="H118">
        <v>1</v>
      </c>
      <c r="I118">
        <v>0</v>
      </c>
      <c r="J118">
        <v>1</v>
      </c>
      <c r="K118">
        <v>0</v>
      </c>
      <c r="L118">
        <v>1</v>
      </c>
    </row>
    <row r="119" spans="1:12">
      <c r="A119" t="s">
        <v>1330</v>
      </c>
      <c r="B119" s="1">
        <f t="shared" si="1"/>
        <v>44311</v>
      </c>
      <c r="C119" s="1">
        <f t="shared" si="1"/>
        <v>44479</v>
      </c>
      <c r="D119">
        <v>1E-4</v>
      </c>
      <c r="E119">
        <v>9.9999999999999995E-8</v>
      </c>
      <c r="F119">
        <v>1.3</v>
      </c>
      <c r="G119">
        <v>0.3</v>
      </c>
      <c r="H119">
        <v>1</v>
      </c>
      <c r="I119">
        <v>0</v>
      </c>
      <c r="J119">
        <v>1</v>
      </c>
      <c r="K119">
        <v>0</v>
      </c>
      <c r="L119">
        <v>1</v>
      </c>
    </row>
    <row r="120" spans="1:12">
      <c r="A120" t="s">
        <v>1331</v>
      </c>
      <c r="B120" s="1">
        <f t="shared" si="1"/>
        <v>44311</v>
      </c>
      <c r="C120" s="1">
        <f t="shared" si="1"/>
        <v>44479</v>
      </c>
      <c r="D120">
        <v>1E-4</v>
      </c>
      <c r="E120">
        <v>9.9999999999999995E-8</v>
      </c>
      <c r="F120">
        <v>1.3</v>
      </c>
      <c r="G120">
        <v>0.3</v>
      </c>
      <c r="H120">
        <v>1</v>
      </c>
      <c r="I120">
        <v>0</v>
      </c>
      <c r="J120">
        <v>1</v>
      </c>
      <c r="K120">
        <v>0</v>
      </c>
      <c r="L120">
        <v>1</v>
      </c>
    </row>
    <row r="121" spans="1:12">
      <c r="A121" t="s">
        <v>1332</v>
      </c>
      <c r="B121" s="1">
        <f t="shared" si="1"/>
        <v>44311</v>
      </c>
      <c r="C121" s="1">
        <f t="shared" si="1"/>
        <v>44479</v>
      </c>
      <c r="D121">
        <v>1E-4</v>
      </c>
      <c r="E121">
        <v>9.9999999999999995E-8</v>
      </c>
      <c r="F121">
        <v>1.3</v>
      </c>
      <c r="G121">
        <v>0.3</v>
      </c>
      <c r="H121">
        <v>1</v>
      </c>
      <c r="I121">
        <v>0</v>
      </c>
      <c r="J121">
        <v>1</v>
      </c>
      <c r="K121">
        <v>0</v>
      </c>
      <c r="L121">
        <v>1</v>
      </c>
    </row>
    <row r="122" spans="1:12">
      <c r="A122" t="s">
        <v>1333</v>
      </c>
      <c r="B122" s="1">
        <f t="shared" si="1"/>
        <v>44311</v>
      </c>
      <c r="C122" s="1">
        <f t="shared" si="1"/>
        <v>44479</v>
      </c>
      <c r="D122">
        <v>1E-4</v>
      </c>
      <c r="E122">
        <v>9.9999999999999995E-8</v>
      </c>
      <c r="F122">
        <v>1.3</v>
      </c>
      <c r="G122">
        <v>0.3</v>
      </c>
      <c r="H122">
        <v>1</v>
      </c>
      <c r="I122">
        <v>0</v>
      </c>
      <c r="J122">
        <v>1</v>
      </c>
      <c r="K122">
        <v>0</v>
      </c>
      <c r="L122">
        <v>1</v>
      </c>
    </row>
    <row r="123" spans="1:12">
      <c r="A123" t="s">
        <v>1334</v>
      </c>
      <c r="B123" s="1">
        <f t="shared" si="1"/>
        <v>44311</v>
      </c>
      <c r="C123" s="1">
        <f t="shared" si="1"/>
        <v>44479</v>
      </c>
      <c r="D123">
        <v>1E-4</v>
      </c>
      <c r="E123">
        <v>9.9999999999999995E-8</v>
      </c>
      <c r="F123">
        <v>1.3</v>
      </c>
      <c r="G123">
        <v>0.3</v>
      </c>
      <c r="H123">
        <v>1</v>
      </c>
      <c r="I123">
        <v>0</v>
      </c>
      <c r="J123">
        <v>1</v>
      </c>
      <c r="K123">
        <v>0</v>
      </c>
      <c r="L123">
        <v>1</v>
      </c>
    </row>
    <row r="124" spans="1:12">
      <c r="A124" t="s">
        <v>1335</v>
      </c>
      <c r="B124" s="1">
        <f t="shared" si="1"/>
        <v>44311</v>
      </c>
      <c r="C124" s="1">
        <f t="shared" si="1"/>
        <v>44479</v>
      </c>
      <c r="D124">
        <v>1E-4</v>
      </c>
      <c r="E124">
        <v>9.9999999999999995E-8</v>
      </c>
      <c r="F124">
        <v>1.3</v>
      </c>
      <c r="G124">
        <v>0.3</v>
      </c>
      <c r="H124">
        <v>1</v>
      </c>
      <c r="I124">
        <v>0</v>
      </c>
      <c r="J124">
        <v>1</v>
      </c>
      <c r="K124">
        <v>0</v>
      </c>
      <c r="L124">
        <v>1</v>
      </c>
    </row>
    <row r="125" spans="1:12">
      <c r="A125" t="s">
        <v>1336</v>
      </c>
      <c r="B125" s="1">
        <v>44676</v>
      </c>
      <c r="C125" s="1">
        <v>44844</v>
      </c>
      <c r="D125">
        <v>1E-4</v>
      </c>
      <c r="E125">
        <v>9.9999999999999995E-8</v>
      </c>
      <c r="F125">
        <v>1.3</v>
      </c>
      <c r="G125">
        <v>0.3</v>
      </c>
      <c r="H125">
        <v>1</v>
      </c>
      <c r="I125">
        <v>0</v>
      </c>
      <c r="J125">
        <v>1</v>
      </c>
      <c r="K125">
        <v>0</v>
      </c>
      <c r="L125">
        <v>1</v>
      </c>
    </row>
    <row r="126" spans="1:12">
      <c r="A126" t="s">
        <v>1337</v>
      </c>
      <c r="B126" s="1">
        <f t="shared" si="1"/>
        <v>44676</v>
      </c>
      <c r="C126" s="1">
        <f t="shared" si="1"/>
        <v>44844</v>
      </c>
      <c r="D126">
        <v>1E-4</v>
      </c>
      <c r="E126">
        <v>9.9999999999999995E-8</v>
      </c>
      <c r="F126">
        <v>1.3</v>
      </c>
      <c r="G126">
        <v>0.3</v>
      </c>
      <c r="H126">
        <v>1</v>
      </c>
      <c r="I126">
        <v>0</v>
      </c>
      <c r="J126">
        <v>1</v>
      </c>
      <c r="K126">
        <v>0</v>
      </c>
      <c r="L126">
        <v>1</v>
      </c>
    </row>
    <row r="127" spans="1:12">
      <c r="A127" t="s">
        <v>1338</v>
      </c>
      <c r="B127" s="1">
        <f t="shared" si="1"/>
        <v>44676</v>
      </c>
      <c r="C127" s="1">
        <f t="shared" si="1"/>
        <v>44844</v>
      </c>
      <c r="D127">
        <v>1E-4</v>
      </c>
      <c r="E127">
        <v>9.9999999999999995E-8</v>
      </c>
      <c r="F127">
        <v>1.3</v>
      </c>
      <c r="G127">
        <v>0.3</v>
      </c>
      <c r="H127">
        <v>1</v>
      </c>
      <c r="I127">
        <v>0</v>
      </c>
      <c r="J127">
        <v>1</v>
      </c>
      <c r="K127">
        <v>0</v>
      </c>
      <c r="L127">
        <v>1</v>
      </c>
    </row>
    <row r="128" spans="1:12">
      <c r="A128" t="s">
        <v>1339</v>
      </c>
      <c r="B128" s="1">
        <f t="shared" si="1"/>
        <v>44676</v>
      </c>
      <c r="C128" s="1">
        <f t="shared" si="1"/>
        <v>44844</v>
      </c>
      <c r="D128">
        <v>1E-4</v>
      </c>
      <c r="E128">
        <v>9.9999999999999995E-8</v>
      </c>
      <c r="F128">
        <v>1.3</v>
      </c>
      <c r="G128">
        <v>0.3</v>
      </c>
      <c r="H128">
        <v>1</v>
      </c>
      <c r="I128">
        <v>0</v>
      </c>
      <c r="J128">
        <v>1</v>
      </c>
      <c r="K128">
        <v>0</v>
      </c>
      <c r="L128">
        <v>1</v>
      </c>
    </row>
    <row r="129" spans="1:12">
      <c r="A129" t="s">
        <v>1340</v>
      </c>
      <c r="B129" s="1">
        <f t="shared" si="1"/>
        <v>44676</v>
      </c>
      <c r="C129" s="1">
        <f t="shared" si="1"/>
        <v>44844</v>
      </c>
      <c r="D129">
        <v>1E-4</v>
      </c>
      <c r="E129">
        <v>9.9999999999999995E-8</v>
      </c>
      <c r="F129">
        <v>1.3</v>
      </c>
      <c r="G129">
        <v>0.3</v>
      </c>
      <c r="H129">
        <v>1</v>
      </c>
      <c r="I129">
        <v>0</v>
      </c>
      <c r="J129">
        <v>1</v>
      </c>
      <c r="K129">
        <v>0</v>
      </c>
      <c r="L129">
        <v>1</v>
      </c>
    </row>
    <row r="130" spans="1:12">
      <c r="A130" t="s">
        <v>1341</v>
      </c>
      <c r="B130" s="1">
        <f t="shared" si="1"/>
        <v>44676</v>
      </c>
      <c r="C130" s="1">
        <f t="shared" si="1"/>
        <v>44844</v>
      </c>
      <c r="D130">
        <v>1E-4</v>
      </c>
      <c r="E130">
        <v>9.9999999999999995E-8</v>
      </c>
      <c r="F130">
        <v>1.3</v>
      </c>
      <c r="G130">
        <v>0.3</v>
      </c>
      <c r="H130">
        <v>1</v>
      </c>
      <c r="I130">
        <v>0</v>
      </c>
      <c r="J130">
        <v>1</v>
      </c>
      <c r="K130">
        <v>0</v>
      </c>
      <c r="L130">
        <v>1</v>
      </c>
    </row>
    <row r="131" spans="1:12">
      <c r="A131" t="s">
        <v>1342</v>
      </c>
      <c r="B131" s="1">
        <f t="shared" si="1"/>
        <v>44676</v>
      </c>
      <c r="C131" s="1">
        <f t="shared" si="1"/>
        <v>44844</v>
      </c>
      <c r="D131">
        <v>1E-4</v>
      </c>
      <c r="E131">
        <v>9.9999999999999995E-8</v>
      </c>
      <c r="F131">
        <v>1.3</v>
      </c>
      <c r="G131">
        <v>0.3</v>
      </c>
      <c r="H131">
        <v>1</v>
      </c>
      <c r="I131">
        <v>0</v>
      </c>
      <c r="J131">
        <v>1</v>
      </c>
      <c r="K131">
        <v>0</v>
      </c>
      <c r="L131">
        <v>1</v>
      </c>
    </row>
    <row r="132" spans="1:12">
      <c r="A132" t="s">
        <v>1343</v>
      </c>
      <c r="B132" s="1">
        <f t="shared" si="1"/>
        <v>44676</v>
      </c>
      <c r="C132" s="1">
        <f t="shared" si="1"/>
        <v>44844</v>
      </c>
      <c r="D132">
        <v>1E-4</v>
      </c>
      <c r="E132">
        <v>9.9999999999999995E-8</v>
      </c>
      <c r="F132">
        <v>1.3</v>
      </c>
      <c r="G132">
        <v>0.3</v>
      </c>
      <c r="H132">
        <v>1</v>
      </c>
      <c r="I132">
        <v>0</v>
      </c>
      <c r="J132">
        <v>1</v>
      </c>
      <c r="K132">
        <v>0</v>
      </c>
      <c r="L132">
        <v>1</v>
      </c>
    </row>
    <row r="133" spans="1:12">
      <c r="A133" t="s">
        <v>1344</v>
      </c>
      <c r="B133" s="1">
        <f t="shared" si="1"/>
        <v>44676</v>
      </c>
      <c r="C133" s="1">
        <f t="shared" si="1"/>
        <v>44844</v>
      </c>
      <c r="D133">
        <v>1E-4</v>
      </c>
      <c r="E133">
        <v>9.9999999999999995E-8</v>
      </c>
      <c r="F133">
        <v>1.3</v>
      </c>
      <c r="G133">
        <v>0.3</v>
      </c>
      <c r="H133">
        <v>1</v>
      </c>
      <c r="I133">
        <v>0</v>
      </c>
      <c r="J133">
        <v>1</v>
      </c>
      <c r="K133">
        <v>0</v>
      </c>
      <c r="L133">
        <v>1</v>
      </c>
    </row>
    <row r="134" spans="1:12">
      <c r="A134" t="s">
        <v>1345</v>
      </c>
      <c r="B134" s="1">
        <f t="shared" si="1"/>
        <v>44676</v>
      </c>
      <c r="C134" s="1">
        <f t="shared" si="1"/>
        <v>44844</v>
      </c>
      <c r="D134">
        <v>1E-4</v>
      </c>
      <c r="E134">
        <v>9.9999999999999995E-8</v>
      </c>
      <c r="F134">
        <v>1.3</v>
      </c>
      <c r="G134">
        <v>0.3</v>
      </c>
      <c r="H134">
        <v>1</v>
      </c>
      <c r="I134">
        <v>0</v>
      </c>
      <c r="J134">
        <v>1</v>
      </c>
      <c r="K134">
        <v>0</v>
      </c>
      <c r="L134">
        <v>1</v>
      </c>
    </row>
    <row r="135" spans="1:12">
      <c r="A135" t="s">
        <v>1346</v>
      </c>
      <c r="B135" s="1">
        <f t="shared" ref="B135:C148" si="2">B134</f>
        <v>44676</v>
      </c>
      <c r="C135" s="1">
        <f t="shared" si="2"/>
        <v>44844</v>
      </c>
      <c r="D135">
        <v>1E-4</v>
      </c>
      <c r="E135">
        <v>9.9999999999999995E-8</v>
      </c>
      <c r="F135">
        <v>1.3</v>
      </c>
      <c r="G135">
        <v>0.3</v>
      </c>
      <c r="H135">
        <v>1</v>
      </c>
      <c r="I135">
        <v>0</v>
      </c>
      <c r="J135">
        <v>1</v>
      </c>
      <c r="K135">
        <v>0</v>
      </c>
      <c r="L135">
        <v>1</v>
      </c>
    </row>
    <row r="136" spans="1:12">
      <c r="A136" t="s">
        <v>1347</v>
      </c>
      <c r="B136" s="1">
        <f t="shared" si="2"/>
        <v>44676</v>
      </c>
      <c r="C136" s="1">
        <f t="shared" si="2"/>
        <v>44844</v>
      </c>
      <c r="D136">
        <v>1E-4</v>
      </c>
      <c r="E136">
        <v>9.9999999999999995E-8</v>
      </c>
      <c r="F136">
        <v>1.3</v>
      </c>
      <c r="G136">
        <v>0.3</v>
      </c>
      <c r="H136">
        <v>1</v>
      </c>
      <c r="I136">
        <v>0</v>
      </c>
      <c r="J136">
        <v>1</v>
      </c>
      <c r="K136">
        <v>0</v>
      </c>
      <c r="L136">
        <v>1</v>
      </c>
    </row>
    <row r="137" spans="1:12">
      <c r="A137" t="s">
        <v>1348</v>
      </c>
      <c r="B137" s="1">
        <f t="shared" si="2"/>
        <v>44676</v>
      </c>
      <c r="C137" s="1">
        <f t="shared" si="2"/>
        <v>44844</v>
      </c>
      <c r="D137">
        <v>1E-4</v>
      </c>
      <c r="E137">
        <v>9.9999999999999995E-8</v>
      </c>
      <c r="F137">
        <v>1.3</v>
      </c>
      <c r="G137">
        <v>0.3</v>
      </c>
      <c r="H137">
        <v>1</v>
      </c>
      <c r="I137">
        <v>0</v>
      </c>
      <c r="J137">
        <v>1</v>
      </c>
      <c r="K137">
        <v>0</v>
      </c>
      <c r="L137">
        <v>1</v>
      </c>
    </row>
    <row r="138" spans="1:12">
      <c r="A138" t="s">
        <v>1349</v>
      </c>
      <c r="B138" s="1">
        <f t="shared" si="2"/>
        <v>44676</v>
      </c>
      <c r="C138" s="1">
        <f t="shared" si="2"/>
        <v>44844</v>
      </c>
      <c r="D138">
        <v>1E-4</v>
      </c>
      <c r="E138">
        <v>9.9999999999999995E-8</v>
      </c>
      <c r="F138">
        <v>1.3</v>
      </c>
      <c r="G138">
        <v>0.3</v>
      </c>
      <c r="H138">
        <v>1</v>
      </c>
      <c r="I138">
        <v>0</v>
      </c>
      <c r="J138">
        <v>1</v>
      </c>
      <c r="K138">
        <v>0</v>
      </c>
      <c r="L138">
        <v>1</v>
      </c>
    </row>
    <row r="139" spans="1:12">
      <c r="A139" t="s">
        <v>1350</v>
      </c>
      <c r="B139" s="1">
        <f t="shared" si="2"/>
        <v>44676</v>
      </c>
      <c r="C139" s="1">
        <f t="shared" si="2"/>
        <v>44844</v>
      </c>
      <c r="D139">
        <v>1E-4</v>
      </c>
      <c r="E139">
        <v>9.9999999999999995E-8</v>
      </c>
      <c r="F139">
        <v>1.3</v>
      </c>
      <c r="G139">
        <v>0.3</v>
      </c>
      <c r="H139">
        <v>1</v>
      </c>
      <c r="I139">
        <v>0</v>
      </c>
      <c r="J139">
        <v>1</v>
      </c>
      <c r="K139">
        <v>0</v>
      </c>
      <c r="L139">
        <v>1</v>
      </c>
    </row>
    <row r="140" spans="1:12">
      <c r="A140" t="s">
        <v>1351</v>
      </c>
      <c r="B140" s="1">
        <f t="shared" si="2"/>
        <v>44676</v>
      </c>
      <c r="C140" s="1">
        <f t="shared" si="2"/>
        <v>44844</v>
      </c>
      <c r="D140">
        <v>1E-4</v>
      </c>
      <c r="E140">
        <v>9.9999999999999995E-8</v>
      </c>
      <c r="F140">
        <v>1.3</v>
      </c>
      <c r="G140">
        <v>0.3</v>
      </c>
      <c r="H140">
        <v>1</v>
      </c>
      <c r="I140">
        <v>0</v>
      </c>
      <c r="J140">
        <v>1</v>
      </c>
      <c r="K140">
        <v>0</v>
      </c>
      <c r="L140">
        <v>1</v>
      </c>
    </row>
    <row r="141" spans="1:12">
      <c r="A141" t="s">
        <v>1352</v>
      </c>
      <c r="B141" s="1">
        <f t="shared" si="2"/>
        <v>44676</v>
      </c>
      <c r="C141" s="1">
        <f t="shared" si="2"/>
        <v>44844</v>
      </c>
      <c r="D141">
        <v>1E-4</v>
      </c>
      <c r="E141">
        <v>9.9999999999999995E-8</v>
      </c>
      <c r="F141">
        <v>1.3</v>
      </c>
      <c r="G141">
        <v>0.3</v>
      </c>
      <c r="H141">
        <v>1</v>
      </c>
      <c r="I141">
        <v>0</v>
      </c>
      <c r="J141">
        <v>1</v>
      </c>
      <c r="K141">
        <v>0</v>
      </c>
      <c r="L141">
        <v>1</v>
      </c>
    </row>
    <row r="142" spans="1:12">
      <c r="A142" t="s">
        <v>1353</v>
      </c>
      <c r="B142" s="1">
        <f t="shared" si="2"/>
        <v>44676</v>
      </c>
      <c r="C142" s="1">
        <f t="shared" si="2"/>
        <v>44844</v>
      </c>
      <c r="D142">
        <v>1E-4</v>
      </c>
      <c r="E142">
        <v>9.9999999999999995E-8</v>
      </c>
      <c r="F142">
        <v>1.3</v>
      </c>
      <c r="G142">
        <v>0.3</v>
      </c>
      <c r="H142">
        <v>1</v>
      </c>
      <c r="I142">
        <v>0</v>
      </c>
      <c r="J142">
        <v>1</v>
      </c>
      <c r="K142">
        <v>0</v>
      </c>
      <c r="L142">
        <v>1</v>
      </c>
    </row>
    <row r="143" spans="1:12">
      <c r="A143" t="s">
        <v>1354</v>
      </c>
      <c r="B143" s="1">
        <f t="shared" si="2"/>
        <v>44676</v>
      </c>
      <c r="C143" s="1">
        <f t="shared" si="2"/>
        <v>44844</v>
      </c>
      <c r="D143">
        <v>1E-4</v>
      </c>
      <c r="E143">
        <v>9.9999999999999995E-8</v>
      </c>
      <c r="F143">
        <v>1.3</v>
      </c>
      <c r="G143">
        <v>0.3</v>
      </c>
      <c r="H143">
        <v>1</v>
      </c>
      <c r="I143">
        <v>0</v>
      </c>
      <c r="J143">
        <v>1</v>
      </c>
      <c r="K143">
        <v>0</v>
      </c>
      <c r="L143">
        <v>1</v>
      </c>
    </row>
    <row r="144" spans="1:12">
      <c r="A144" t="s">
        <v>1355</v>
      </c>
      <c r="B144" s="1">
        <f t="shared" si="2"/>
        <v>44676</v>
      </c>
      <c r="C144" s="1">
        <f t="shared" si="2"/>
        <v>44844</v>
      </c>
      <c r="D144">
        <v>1E-4</v>
      </c>
      <c r="E144">
        <v>9.9999999999999995E-8</v>
      </c>
      <c r="F144">
        <v>1.3</v>
      </c>
      <c r="G144">
        <v>0.3</v>
      </c>
      <c r="H144">
        <v>1</v>
      </c>
      <c r="I144">
        <v>0</v>
      </c>
      <c r="J144">
        <v>1</v>
      </c>
      <c r="K144">
        <v>0</v>
      </c>
      <c r="L144">
        <v>1</v>
      </c>
    </row>
    <row r="145" spans="1:12">
      <c r="A145" t="s">
        <v>1356</v>
      </c>
      <c r="B145" s="1">
        <f t="shared" si="2"/>
        <v>44676</v>
      </c>
      <c r="C145" s="1">
        <f t="shared" si="2"/>
        <v>44844</v>
      </c>
      <c r="D145">
        <v>1E-4</v>
      </c>
      <c r="E145">
        <v>9.9999999999999995E-8</v>
      </c>
      <c r="F145">
        <v>1.3</v>
      </c>
      <c r="G145">
        <v>0.3</v>
      </c>
      <c r="H145">
        <v>1</v>
      </c>
      <c r="I145">
        <v>0</v>
      </c>
      <c r="J145">
        <v>1</v>
      </c>
      <c r="K145">
        <v>0</v>
      </c>
      <c r="L145">
        <v>1</v>
      </c>
    </row>
    <row r="146" spans="1:12">
      <c r="A146" t="s">
        <v>1357</v>
      </c>
      <c r="B146" s="1">
        <f t="shared" si="2"/>
        <v>44676</v>
      </c>
      <c r="C146" s="1">
        <f t="shared" si="2"/>
        <v>44844</v>
      </c>
      <c r="D146">
        <v>1E-4</v>
      </c>
      <c r="E146">
        <v>9.9999999999999995E-8</v>
      </c>
      <c r="F146">
        <v>1.3</v>
      </c>
      <c r="G146">
        <v>0.3</v>
      </c>
      <c r="H146">
        <v>1</v>
      </c>
      <c r="I146">
        <v>0</v>
      </c>
      <c r="J146">
        <v>1</v>
      </c>
      <c r="K146">
        <v>0</v>
      </c>
      <c r="L146">
        <v>1</v>
      </c>
    </row>
    <row r="147" spans="1:12">
      <c r="A147" t="s">
        <v>1358</v>
      </c>
      <c r="B147" s="1">
        <f t="shared" si="2"/>
        <v>44676</v>
      </c>
      <c r="C147" s="1">
        <f t="shared" si="2"/>
        <v>44844</v>
      </c>
      <c r="D147">
        <v>1E-4</v>
      </c>
      <c r="E147">
        <v>9.9999999999999995E-8</v>
      </c>
      <c r="F147">
        <v>1.3</v>
      </c>
      <c r="G147">
        <v>0.3</v>
      </c>
      <c r="H147">
        <v>1</v>
      </c>
      <c r="I147">
        <v>0</v>
      </c>
      <c r="J147">
        <v>1</v>
      </c>
      <c r="K147">
        <v>0</v>
      </c>
      <c r="L147">
        <v>1</v>
      </c>
    </row>
    <row r="148" spans="1:12">
      <c r="A148" t="s">
        <v>1359</v>
      </c>
      <c r="B148" s="1">
        <f t="shared" si="2"/>
        <v>44676</v>
      </c>
      <c r="C148" s="1">
        <f t="shared" si="2"/>
        <v>44844</v>
      </c>
      <c r="D148">
        <v>1E-4</v>
      </c>
      <c r="E148">
        <v>9.9999999999999995E-8</v>
      </c>
      <c r="F148">
        <v>1.3</v>
      </c>
      <c r="G148">
        <v>0.3</v>
      </c>
      <c r="H148">
        <v>1</v>
      </c>
      <c r="I148">
        <v>0</v>
      </c>
      <c r="J148">
        <v>1</v>
      </c>
      <c r="K148">
        <v>0</v>
      </c>
      <c r="L148">
        <v>1</v>
      </c>
    </row>
    <row r="149" spans="1:12">
      <c r="A149" t="s">
        <v>1360</v>
      </c>
      <c r="B149" s="1">
        <f>B5</f>
        <v>42850</v>
      </c>
      <c r="C149" s="1">
        <f>C5</f>
        <v>43018</v>
      </c>
      <c r="D149">
        <v>1E-4</v>
      </c>
      <c r="E149">
        <v>9.9999999999999995E-8</v>
      </c>
      <c r="F149">
        <v>1.3</v>
      </c>
      <c r="G149">
        <v>0.3</v>
      </c>
      <c r="H149">
        <v>1</v>
      </c>
      <c r="I149">
        <v>0</v>
      </c>
      <c r="J149">
        <v>1</v>
      </c>
      <c r="K149">
        <v>0</v>
      </c>
      <c r="L149">
        <v>1</v>
      </c>
    </row>
    <row r="150" spans="1:12">
      <c r="A150" t="s">
        <v>1361</v>
      </c>
      <c r="B150" s="1">
        <f t="shared" ref="B150:C165" si="3">B6</f>
        <v>42850</v>
      </c>
      <c r="C150" s="1">
        <f t="shared" si="3"/>
        <v>43018</v>
      </c>
      <c r="D150">
        <v>1E-4</v>
      </c>
      <c r="E150">
        <v>9.9999999999999995E-8</v>
      </c>
      <c r="F150">
        <v>1.3</v>
      </c>
      <c r="G150">
        <v>0.3</v>
      </c>
      <c r="H150">
        <v>1</v>
      </c>
      <c r="I150">
        <v>0</v>
      </c>
      <c r="J150">
        <v>1</v>
      </c>
      <c r="K150">
        <v>0</v>
      </c>
      <c r="L150">
        <v>1</v>
      </c>
    </row>
    <row r="151" spans="1:12">
      <c r="A151" t="s">
        <v>1362</v>
      </c>
      <c r="B151" s="1">
        <f t="shared" si="3"/>
        <v>42850</v>
      </c>
      <c r="C151" s="1">
        <f t="shared" si="3"/>
        <v>43018</v>
      </c>
      <c r="D151">
        <v>1E-4</v>
      </c>
      <c r="E151">
        <v>9.9999999999999995E-8</v>
      </c>
      <c r="F151">
        <v>1.3</v>
      </c>
      <c r="G151">
        <v>0.3</v>
      </c>
      <c r="H151">
        <v>1</v>
      </c>
      <c r="I151">
        <v>0</v>
      </c>
      <c r="J151">
        <v>1</v>
      </c>
      <c r="K151">
        <v>0</v>
      </c>
      <c r="L151">
        <v>1</v>
      </c>
    </row>
    <row r="152" spans="1:12">
      <c r="A152" t="s">
        <v>1363</v>
      </c>
      <c r="B152" s="1">
        <f t="shared" si="3"/>
        <v>42850</v>
      </c>
      <c r="C152" s="1">
        <f t="shared" si="3"/>
        <v>43018</v>
      </c>
      <c r="D152">
        <v>1E-4</v>
      </c>
      <c r="E152">
        <v>9.9999999999999995E-8</v>
      </c>
      <c r="F152">
        <v>1.3</v>
      </c>
      <c r="G152">
        <v>0.3</v>
      </c>
      <c r="H152">
        <v>1</v>
      </c>
      <c r="I152">
        <v>0</v>
      </c>
      <c r="J152">
        <v>1</v>
      </c>
      <c r="K152">
        <v>0</v>
      </c>
      <c r="L152">
        <v>1</v>
      </c>
    </row>
    <row r="153" spans="1:12">
      <c r="A153" t="s">
        <v>1364</v>
      </c>
      <c r="B153" s="1">
        <f t="shared" si="3"/>
        <v>42850</v>
      </c>
      <c r="C153" s="1">
        <f t="shared" si="3"/>
        <v>43018</v>
      </c>
      <c r="D153">
        <v>1E-4</v>
      </c>
      <c r="E153">
        <v>9.9999999999999995E-8</v>
      </c>
      <c r="F153">
        <v>1.3</v>
      </c>
      <c r="G153">
        <v>0.3</v>
      </c>
      <c r="H153">
        <v>1</v>
      </c>
      <c r="I153">
        <v>0</v>
      </c>
      <c r="J153">
        <v>1</v>
      </c>
      <c r="K153">
        <v>0</v>
      </c>
      <c r="L153">
        <v>1</v>
      </c>
    </row>
    <row r="154" spans="1:12">
      <c r="A154" t="s">
        <v>1365</v>
      </c>
      <c r="B154" s="1">
        <f t="shared" si="3"/>
        <v>42850</v>
      </c>
      <c r="C154" s="1">
        <f t="shared" si="3"/>
        <v>43018</v>
      </c>
      <c r="D154">
        <v>1E-4</v>
      </c>
      <c r="E154">
        <v>9.9999999999999995E-8</v>
      </c>
      <c r="F154">
        <v>1.3</v>
      </c>
      <c r="G154">
        <v>0.3</v>
      </c>
      <c r="H154">
        <v>1</v>
      </c>
      <c r="I154">
        <v>0</v>
      </c>
      <c r="J154">
        <v>1</v>
      </c>
      <c r="K154">
        <v>0</v>
      </c>
      <c r="L154">
        <v>1</v>
      </c>
    </row>
    <row r="155" spans="1:12">
      <c r="A155" t="s">
        <v>1366</v>
      </c>
      <c r="B155" s="1">
        <f t="shared" si="3"/>
        <v>42850</v>
      </c>
      <c r="C155" s="1">
        <f t="shared" si="3"/>
        <v>43018</v>
      </c>
      <c r="D155">
        <v>1E-4</v>
      </c>
      <c r="E155">
        <v>9.9999999999999995E-8</v>
      </c>
      <c r="F155">
        <v>1.3</v>
      </c>
      <c r="G155">
        <v>0.3</v>
      </c>
      <c r="H155">
        <v>1</v>
      </c>
      <c r="I155">
        <v>0</v>
      </c>
      <c r="J155">
        <v>1</v>
      </c>
      <c r="K155">
        <v>0</v>
      </c>
      <c r="L155">
        <v>1</v>
      </c>
    </row>
    <row r="156" spans="1:12">
      <c r="A156" t="s">
        <v>1367</v>
      </c>
      <c r="B156" s="1">
        <f t="shared" si="3"/>
        <v>42850</v>
      </c>
      <c r="C156" s="1">
        <f t="shared" si="3"/>
        <v>43018</v>
      </c>
      <c r="D156">
        <v>1E-4</v>
      </c>
      <c r="E156">
        <v>9.9999999999999995E-8</v>
      </c>
      <c r="F156">
        <v>1.3</v>
      </c>
      <c r="G156">
        <v>0.3</v>
      </c>
      <c r="H156">
        <v>1</v>
      </c>
      <c r="I156">
        <v>0</v>
      </c>
      <c r="J156">
        <v>1</v>
      </c>
      <c r="K156">
        <v>0</v>
      </c>
      <c r="L156">
        <v>1</v>
      </c>
    </row>
    <row r="157" spans="1:12">
      <c r="A157" t="s">
        <v>1368</v>
      </c>
      <c r="B157" s="1">
        <f t="shared" si="3"/>
        <v>42850</v>
      </c>
      <c r="C157" s="1">
        <f t="shared" si="3"/>
        <v>43018</v>
      </c>
      <c r="D157">
        <v>1E-4</v>
      </c>
      <c r="E157">
        <v>9.9999999999999995E-8</v>
      </c>
      <c r="F157">
        <v>1.3</v>
      </c>
      <c r="G157">
        <v>0.3</v>
      </c>
      <c r="H157">
        <v>1</v>
      </c>
      <c r="I157">
        <v>0</v>
      </c>
      <c r="J157">
        <v>1</v>
      </c>
      <c r="K157">
        <v>0</v>
      </c>
      <c r="L157">
        <v>1</v>
      </c>
    </row>
    <row r="158" spans="1:12">
      <c r="A158" t="s">
        <v>1369</v>
      </c>
      <c r="B158" s="1">
        <f t="shared" si="3"/>
        <v>42850</v>
      </c>
      <c r="C158" s="1">
        <f t="shared" si="3"/>
        <v>43018</v>
      </c>
      <c r="D158">
        <v>1E-4</v>
      </c>
      <c r="E158">
        <v>9.9999999999999995E-8</v>
      </c>
      <c r="F158">
        <v>1.3</v>
      </c>
      <c r="G158">
        <v>0.3</v>
      </c>
      <c r="H158">
        <v>1</v>
      </c>
      <c r="I158">
        <v>0</v>
      </c>
      <c r="J158">
        <v>1</v>
      </c>
      <c r="K158">
        <v>0</v>
      </c>
      <c r="L158">
        <v>1</v>
      </c>
    </row>
    <row r="159" spans="1:12">
      <c r="A159" t="s">
        <v>1370</v>
      </c>
      <c r="B159" s="1">
        <f t="shared" si="3"/>
        <v>42850</v>
      </c>
      <c r="C159" s="1">
        <f t="shared" si="3"/>
        <v>43018</v>
      </c>
      <c r="D159">
        <v>1E-4</v>
      </c>
      <c r="E159">
        <v>9.9999999999999995E-8</v>
      </c>
      <c r="F159">
        <v>1.3</v>
      </c>
      <c r="G159">
        <v>0.3</v>
      </c>
      <c r="H159">
        <v>1</v>
      </c>
      <c r="I159">
        <v>0</v>
      </c>
      <c r="J159">
        <v>1</v>
      </c>
      <c r="K159">
        <v>0</v>
      </c>
      <c r="L159">
        <v>1</v>
      </c>
    </row>
    <row r="160" spans="1:12">
      <c r="A160" t="s">
        <v>1371</v>
      </c>
      <c r="B160" s="1">
        <f t="shared" si="3"/>
        <v>42850</v>
      </c>
      <c r="C160" s="1">
        <f t="shared" si="3"/>
        <v>43018</v>
      </c>
      <c r="D160">
        <v>1E-4</v>
      </c>
      <c r="E160">
        <v>9.9999999999999995E-8</v>
      </c>
      <c r="F160">
        <v>1.3</v>
      </c>
      <c r="G160">
        <v>0.3</v>
      </c>
      <c r="H160">
        <v>1</v>
      </c>
      <c r="I160">
        <v>0</v>
      </c>
      <c r="J160">
        <v>1</v>
      </c>
      <c r="K160">
        <v>0</v>
      </c>
      <c r="L160">
        <v>1</v>
      </c>
    </row>
    <row r="161" spans="1:12">
      <c r="A161" t="s">
        <v>1372</v>
      </c>
      <c r="B161" s="1">
        <f t="shared" si="3"/>
        <v>42850</v>
      </c>
      <c r="C161" s="1">
        <f t="shared" si="3"/>
        <v>43018</v>
      </c>
      <c r="D161">
        <v>1E-4</v>
      </c>
      <c r="E161">
        <v>9.9999999999999995E-8</v>
      </c>
      <c r="F161">
        <v>1.3</v>
      </c>
      <c r="G161">
        <v>0.3</v>
      </c>
      <c r="H161">
        <v>1</v>
      </c>
      <c r="I161">
        <v>0</v>
      </c>
      <c r="J161">
        <v>1</v>
      </c>
      <c r="K161">
        <v>0</v>
      </c>
      <c r="L161">
        <v>1</v>
      </c>
    </row>
    <row r="162" spans="1:12">
      <c r="A162" t="s">
        <v>1373</v>
      </c>
      <c r="B162" s="1">
        <f t="shared" si="3"/>
        <v>42850</v>
      </c>
      <c r="C162" s="1">
        <f t="shared" si="3"/>
        <v>43018</v>
      </c>
      <c r="D162">
        <v>1E-4</v>
      </c>
      <c r="E162">
        <v>9.9999999999999995E-8</v>
      </c>
      <c r="F162">
        <v>1.3</v>
      </c>
      <c r="G162">
        <v>0.3</v>
      </c>
      <c r="H162">
        <v>1</v>
      </c>
      <c r="I162">
        <v>0</v>
      </c>
      <c r="J162">
        <v>1</v>
      </c>
      <c r="K162">
        <v>0</v>
      </c>
      <c r="L162">
        <v>1</v>
      </c>
    </row>
    <row r="163" spans="1:12">
      <c r="A163" t="s">
        <v>1374</v>
      </c>
      <c r="B163" s="1">
        <f t="shared" si="3"/>
        <v>42850</v>
      </c>
      <c r="C163" s="1">
        <f t="shared" si="3"/>
        <v>43018</v>
      </c>
      <c r="D163">
        <v>1E-4</v>
      </c>
      <c r="E163">
        <v>9.9999999999999995E-8</v>
      </c>
      <c r="F163">
        <v>1.3</v>
      </c>
      <c r="G163">
        <v>0.3</v>
      </c>
      <c r="H163">
        <v>1</v>
      </c>
      <c r="I163">
        <v>0</v>
      </c>
      <c r="J163">
        <v>1</v>
      </c>
      <c r="K163">
        <v>0</v>
      </c>
      <c r="L163">
        <v>1</v>
      </c>
    </row>
    <row r="164" spans="1:12">
      <c r="A164" t="s">
        <v>1375</v>
      </c>
      <c r="B164" s="1">
        <f t="shared" si="3"/>
        <v>42850</v>
      </c>
      <c r="C164" s="1">
        <f t="shared" si="3"/>
        <v>43018</v>
      </c>
      <c r="D164">
        <v>1E-4</v>
      </c>
      <c r="E164">
        <v>9.9999999999999995E-8</v>
      </c>
      <c r="F164">
        <v>1.3</v>
      </c>
      <c r="G164">
        <v>0.3</v>
      </c>
      <c r="H164">
        <v>1</v>
      </c>
      <c r="I164">
        <v>0</v>
      </c>
      <c r="J164">
        <v>1</v>
      </c>
      <c r="K164">
        <v>0</v>
      </c>
      <c r="L164">
        <v>1</v>
      </c>
    </row>
    <row r="165" spans="1:12">
      <c r="A165" t="s">
        <v>1376</v>
      </c>
      <c r="B165" s="1">
        <f t="shared" si="3"/>
        <v>42850</v>
      </c>
      <c r="C165" s="1">
        <f t="shared" si="3"/>
        <v>43018</v>
      </c>
      <c r="D165">
        <v>1E-4</v>
      </c>
      <c r="E165">
        <v>9.9999999999999995E-8</v>
      </c>
      <c r="F165">
        <v>1.3</v>
      </c>
      <c r="G165">
        <v>0.3</v>
      </c>
      <c r="H165">
        <v>1</v>
      </c>
      <c r="I165">
        <v>0</v>
      </c>
      <c r="J165">
        <v>1</v>
      </c>
      <c r="K165">
        <v>0</v>
      </c>
      <c r="L165">
        <v>1</v>
      </c>
    </row>
    <row r="166" spans="1:12">
      <c r="A166" t="s">
        <v>1377</v>
      </c>
      <c r="B166" s="1">
        <f t="shared" ref="B166:C181" si="4">B22</f>
        <v>42850</v>
      </c>
      <c r="C166" s="1">
        <f t="shared" si="4"/>
        <v>43018</v>
      </c>
      <c r="D166">
        <v>1E-4</v>
      </c>
      <c r="E166">
        <v>9.9999999999999995E-8</v>
      </c>
      <c r="F166">
        <v>1.3</v>
      </c>
      <c r="G166">
        <v>0.3</v>
      </c>
      <c r="H166">
        <v>1</v>
      </c>
      <c r="I166">
        <v>0</v>
      </c>
      <c r="J166">
        <v>1</v>
      </c>
      <c r="K166">
        <v>0</v>
      </c>
      <c r="L166">
        <v>1</v>
      </c>
    </row>
    <row r="167" spans="1:12">
      <c r="A167" t="s">
        <v>1378</v>
      </c>
      <c r="B167" s="1">
        <f t="shared" si="4"/>
        <v>42850</v>
      </c>
      <c r="C167" s="1">
        <f t="shared" si="4"/>
        <v>43018</v>
      </c>
      <c r="D167">
        <v>1E-4</v>
      </c>
      <c r="E167">
        <v>9.9999999999999995E-8</v>
      </c>
      <c r="F167">
        <v>1.3</v>
      </c>
      <c r="G167">
        <v>0.3</v>
      </c>
      <c r="H167">
        <v>1</v>
      </c>
      <c r="I167">
        <v>0</v>
      </c>
      <c r="J167">
        <v>1</v>
      </c>
      <c r="K167">
        <v>0</v>
      </c>
      <c r="L167">
        <v>1</v>
      </c>
    </row>
    <row r="168" spans="1:12">
      <c r="A168" t="s">
        <v>1379</v>
      </c>
      <c r="B168" s="1">
        <f t="shared" si="4"/>
        <v>42850</v>
      </c>
      <c r="C168" s="1">
        <f t="shared" si="4"/>
        <v>43018</v>
      </c>
      <c r="D168">
        <v>1E-4</v>
      </c>
      <c r="E168">
        <v>9.9999999999999995E-8</v>
      </c>
      <c r="F168">
        <v>1.3</v>
      </c>
      <c r="G168">
        <v>0.3</v>
      </c>
      <c r="H168">
        <v>1</v>
      </c>
      <c r="I168">
        <v>0</v>
      </c>
      <c r="J168">
        <v>1</v>
      </c>
      <c r="K168">
        <v>0</v>
      </c>
      <c r="L168">
        <v>1</v>
      </c>
    </row>
    <row r="169" spans="1:12">
      <c r="A169" t="s">
        <v>1380</v>
      </c>
      <c r="B169" s="1">
        <f t="shared" si="4"/>
        <v>42850</v>
      </c>
      <c r="C169" s="1">
        <f t="shared" si="4"/>
        <v>43018</v>
      </c>
      <c r="D169">
        <v>1E-4</v>
      </c>
      <c r="E169">
        <v>9.9999999999999995E-8</v>
      </c>
      <c r="F169">
        <v>1.3</v>
      </c>
      <c r="G169">
        <v>0.3</v>
      </c>
      <c r="H169">
        <v>1</v>
      </c>
      <c r="I169">
        <v>0</v>
      </c>
      <c r="J169">
        <v>1</v>
      </c>
      <c r="K169">
        <v>0</v>
      </c>
      <c r="L169">
        <v>1</v>
      </c>
    </row>
    <row r="170" spans="1:12">
      <c r="A170" t="s">
        <v>1381</v>
      </c>
      <c r="B170" s="1">
        <f t="shared" si="4"/>
        <v>42850</v>
      </c>
      <c r="C170" s="1">
        <f t="shared" si="4"/>
        <v>43018</v>
      </c>
      <c r="D170">
        <v>1E-4</v>
      </c>
      <c r="E170">
        <v>9.9999999999999995E-8</v>
      </c>
      <c r="F170">
        <v>1.3</v>
      </c>
      <c r="G170">
        <v>0.3</v>
      </c>
      <c r="H170">
        <v>1</v>
      </c>
      <c r="I170">
        <v>0</v>
      </c>
      <c r="J170">
        <v>1</v>
      </c>
      <c r="K170">
        <v>0</v>
      </c>
      <c r="L170">
        <v>1</v>
      </c>
    </row>
    <row r="171" spans="1:12">
      <c r="A171" t="s">
        <v>1382</v>
      </c>
      <c r="B171" s="1">
        <f t="shared" si="4"/>
        <v>42850</v>
      </c>
      <c r="C171" s="1">
        <f t="shared" si="4"/>
        <v>43018</v>
      </c>
      <c r="D171">
        <v>1E-4</v>
      </c>
      <c r="E171">
        <v>9.9999999999999995E-8</v>
      </c>
      <c r="F171">
        <v>1.3</v>
      </c>
      <c r="G171">
        <v>0.3</v>
      </c>
      <c r="H171">
        <v>1</v>
      </c>
      <c r="I171">
        <v>0</v>
      </c>
      <c r="J171">
        <v>1</v>
      </c>
      <c r="K171">
        <v>0</v>
      </c>
      <c r="L171">
        <v>1</v>
      </c>
    </row>
    <row r="172" spans="1:12">
      <c r="A172" t="s">
        <v>1383</v>
      </c>
      <c r="B172" s="1">
        <f t="shared" si="4"/>
        <v>42850</v>
      </c>
      <c r="C172" s="1">
        <f t="shared" si="4"/>
        <v>43018</v>
      </c>
      <c r="D172">
        <v>1E-4</v>
      </c>
      <c r="E172">
        <v>9.9999999999999995E-8</v>
      </c>
      <c r="F172">
        <v>1.3</v>
      </c>
      <c r="G172">
        <v>0.3</v>
      </c>
      <c r="H172">
        <v>1</v>
      </c>
      <c r="I172">
        <v>0</v>
      </c>
      <c r="J172">
        <v>1</v>
      </c>
      <c r="K172">
        <v>0</v>
      </c>
      <c r="L172">
        <v>1</v>
      </c>
    </row>
    <row r="173" spans="1:12">
      <c r="A173" t="s">
        <v>1384</v>
      </c>
      <c r="B173" s="1">
        <f t="shared" si="4"/>
        <v>43215</v>
      </c>
      <c r="C173" s="1">
        <f t="shared" si="4"/>
        <v>43383</v>
      </c>
      <c r="D173">
        <v>1E-4</v>
      </c>
      <c r="E173">
        <v>9.9999999999999995E-8</v>
      </c>
      <c r="F173">
        <v>1.3</v>
      </c>
      <c r="G173">
        <v>0.3</v>
      </c>
      <c r="H173">
        <v>1</v>
      </c>
      <c r="I173">
        <v>0</v>
      </c>
      <c r="J173">
        <v>1</v>
      </c>
      <c r="K173">
        <v>0</v>
      </c>
      <c r="L173">
        <v>1</v>
      </c>
    </row>
    <row r="174" spans="1:12">
      <c r="A174" t="s">
        <v>1385</v>
      </c>
      <c r="B174" s="1">
        <f t="shared" si="4"/>
        <v>43215</v>
      </c>
      <c r="C174" s="1">
        <f t="shared" si="4"/>
        <v>43383</v>
      </c>
      <c r="D174">
        <v>1E-4</v>
      </c>
      <c r="E174">
        <v>9.9999999999999995E-8</v>
      </c>
      <c r="F174">
        <v>1.3</v>
      </c>
      <c r="G174">
        <v>0.3</v>
      </c>
      <c r="H174">
        <v>1</v>
      </c>
      <c r="I174">
        <v>0</v>
      </c>
      <c r="J174">
        <v>1</v>
      </c>
      <c r="K174">
        <v>0</v>
      </c>
      <c r="L174">
        <v>1</v>
      </c>
    </row>
    <row r="175" spans="1:12">
      <c r="A175" t="s">
        <v>1386</v>
      </c>
      <c r="B175" s="1">
        <f t="shared" si="4"/>
        <v>43215</v>
      </c>
      <c r="C175" s="1">
        <f t="shared" si="4"/>
        <v>43383</v>
      </c>
      <c r="D175">
        <v>1E-4</v>
      </c>
      <c r="E175">
        <v>9.9999999999999995E-8</v>
      </c>
      <c r="F175">
        <v>1.3</v>
      </c>
      <c r="G175">
        <v>0.3</v>
      </c>
      <c r="H175">
        <v>1</v>
      </c>
      <c r="I175">
        <v>0</v>
      </c>
      <c r="J175">
        <v>1</v>
      </c>
      <c r="K175">
        <v>0</v>
      </c>
      <c r="L175">
        <v>1</v>
      </c>
    </row>
    <row r="176" spans="1:12">
      <c r="A176" t="s">
        <v>1387</v>
      </c>
      <c r="B176" s="1">
        <f t="shared" si="4"/>
        <v>43215</v>
      </c>
      <c r="C176" s="1">
        <f t="shared" si="4"/>
        <v>43383</v>
      </c>
      <c r="D176">
        <v>1E-4</v>
      </c>
      <c r="E176">
        <v>9.9999999999999995E-8</v>
      </c>
      <c r="F176">
        <v>1.3</v>
      </c>
      <c r="G176">
        <v>0.3</v>
      </c>
      <c r="H176">
        <v>1</v>
      </c>
      <c r="I176">
        <v>0</v>
      </c>
      <c r="J176">
        <v>1</v>
      </c>
      <c r="K176">
        <v>0</v>
      </c>
      <c r="L176">
        <v>1</v>
      </c>
    </row>
    <row r="177" spans="1:12">
      <c r="A177" t="s">
        <v>1388</v>
      </c>
      <c r="B177" s="1">
        <f t="shared" si="4"/>
        <v>43215</v>
      </c>
      <c r="C177" s="1">
        <f t="shared" si="4"/>
        <v>43383</v>
      </c>
      <c r="D177">
        <v>1E-4</v>
      </c>
      <c r="E177">
        <v>9.9999999999999995E-8</v>
      </c>
      <c r="F177">
        <v>1.3</v>
      </c>
      <c r="G177">
        <v>0.3</v>
      </c>
      <c r="H177">
        <v>1</v>
      </c>
      <c r="I177">
        <v>0</v>
      </c>
      <c r="J177">
        <v>1</v>
      </c>
      <c r="K177">
        <v>0</v>
      </c>
      <c r="L177">
        <v>1</v>
      </c>
    </row>
    <row r="178" spans="1:12">
      <c r="A178" t="s">
        <v>1389</v>
      </c>
      <c r="B178" s="1">
        <f t="shared" si="4"/>
        <v>43215</v>
      </c>
      <c r="C178" s="1">
        <f t="shared" si="4"/>
        <v>43383</v>
      </c>
      <c r="D178">
        <v>1E-4</v>
      </c>
      <c r="E178">
        <v>9.9999999999999995E-8</v>
      </c>
      <c r="F178">
        <v>1.3</v>
      </c>
      <c r="G178">
        <v>0.3</v>
      </c>
      <c r="H178">
        <v>1</v>
      </c>
      <c r="I178">
        <v>0</v>
      </c>
      <c r="J178">
        <v>1</v>
      </c>
      <c r="K178">
        <v>0</v>
      </c>
      <c r="L178">
        <v>1</v>
      </c>
    </row>
    <row r="179" spans="1:12">
      <c r="A179" t="s">
        <v>1390</v>
      </c>
      <c r="B179" s="1">
        <f t="shared" si="4"/>
        <v>43215</v>
      </c>
      <c r="C179" s="1">
        <f t="shared" si="4"/>
        <v>43383</v>
      </c>
      <c r="D179">
        <v>1E-4</v>
      </c>
      <c r="E179">
        <v>9.9999999999999995E-8</v>
      </c>
      <c r="F179">
        <v>1.3</v>
      </c>
      <c r="G179">
        <v>0.3</v>
      </c>
      <c r="H179">
        <v>1</v>
      </c>
      <c r="I179">
        <v>0</v>
      </c>
      <c r="J179">
        <v>1</v>
      </c>
      <c r="K179">
        <v>0</v>
      </c>
      <c r="L179">
        <v>1</v>
      </c>
    </row>
    <row r="180" spans="1:12">
      <c r="A180" t="s">
        <v>1391</v>
      </c>
      <c r="B180" s="1">
        <f t="shared" si="4"/>
        <v>43215</v>
      </c>
      <c r="C180" s="1">
        <f t="shared" si="4"/>
        <v>43383</v>
      </c>
      <c r="D180">
        <v>1E-4</v>
      </c>
      <c r="E180">
        <v>9.9999999999999995E-8</v>
      </c>
      <c r="F180">
        <v>1.3</v>
      </c>
      <c r="G180">
        <v>0.3</v>
      </c>
      <c r="H180">
        <v>1</v>
      </c>
      <c r="I180">
        <v>0</v>
      </c>
      <c r="J180">
        <v>1</v>
      </c>
      <c r="K180">
        <v>0</v>
      </c>
      <c r="L180">
        <v>1</v>
      </c>
    </row>
    <row r="181" spans="1:12">
      <c r="A181" t="s">
        <v>1392</v>
      </c>
      <c r="B181" s="1">
        <f t="shared" si="4"/>
        <v>43215</v>
      </c>
      <c r="C181" s="1">
        <f t="shared" si="4"/>
        <v>43383</v>
      </c>
      <c r="D181">
        <v>1E-4</v>
      </c>
      <c r="E181">
        <v>9.9999999999999995E-8</v>
      </c>
      <c r="F181">
        <v>1.3</v>
      </c>
      <c r="G181">
        <v>0.3</v>
      </c>
      <c r="H181">
        <v>1</v>
      </c>
      <c r="I181">
        <v>0</v>
      </c>
      <c r="J181">
        <v>1</v>
      </c>
      <c r="K181">
        <v>0</v>
      </c>
      <c r="L181">
        <v>1</v>
      </c>
    </row>
    <row r="182" spans="1:12">
      <c r="A182" t="s">
        <v>1393</v>
      </c>
      <c r="B182" s="1">
        <f t="shared" ref="B182:C197" si="5">B38</f>
        <v>43215</v>
      </c>
      <c r="C182" s="1">
        <f t="shared" si="5"/>
        <v>43383</v>
      </c>
      <c r="D182">
        <v>1E-4</v>
      </c>
      <c r="E182">
        <v>9.9999999999999995E-8</v>
      </c>
      <c r="F182">
        <v>1.3</v>
      </c>
      <c r="G182">
        <v>0.3</v>
      </c>
      <c r="H182">
        <v>1</v>
      </c>
      <c r="I182">
        <v>0</v>
      </c>
      <c r="J182">
        <v>1</v>
      </c>
      <c r="K182">
        <v>0</v>
      </c>
      <c r="L182">
        <v>1</v>
      </c>
    </row>
    <row r="183" spans="1:12">
      <c r="A183" t="s">
        <v>1394</v>
      </c>
      <c r="B183" s="1">
        <f t="shared" si="5"/>
        <v>43215</v>
      </c>
      <c r="C183" s="1">
        <f t="shared" si="5"/>
        <v>43383</v>
      </c>
      <c r="D183">
        <v>1E-4</v>
      </c>
      <c r="E183">
        <v>9.9999999999999995E-8</v>
      </c>
      <c r="F183">
        <v>1.3</v>
      </c>
      <c r="G183">
        <v>0.3</v>
      </c>
      <c r="H183">
        <v>1</v>
      </c>
      <c r="I183">
        <v>0</v>
      </c>
      <c r="J183">
        <v>1</v>
      </c>
      <c r="K183">
        <v>0</v>
      </c>
      <c r="L183">
        <v>1</v>
      </c>
    </row>
    <row r="184" spans="1:12">
      <c r="A184" t="s">
        <v>1395</v>
      </c>
      <c r="B184" s="1">
        <f t="shared" si="5"/>
        <v>43215</v>
      </c>
      <c r="C184" s="1">
        <f t="shared" si="5"/>
        <v>43383</v>
      </c>
      <c r="D184">
        <v>1E-4</v>
      </c>
      <c r="E184">
        <v>9.9999999999999995E-8</v>
      </c>
      <c r="F184">
        <v>1.3</v>
      </c>
      <c r="G184">
        <v>0.3</v>
      </c>
      <c r="H184">
        <v>1</v>
      </c>
      <c r="I184">
        <v>0</v>
      </c>
      <c r="J184">
        <v>1</v>
      </c>
      <c r="K184">
        <v>0</v>
      </c>
      <c r="L184">
        <v>1</v>
      </c>
    </row>
    <row r="185" spans="1:12">
      <c r="A185" t="s">
        <v>1396</v>
      </c>
      <c r="B185" s="1">
        <f t="shared" si="5"/>
        <v>43215</v>
      </c>
      <c r="C185" s="1">
        <f t="shared" si="5"/>
        <v>43383</v>
      </c>
      <c r="D185">
        <v>1E-4</v>
      </c>
      <c r="E185">
        <v>9.9999999999999995E-8</v>
      </c>
      <c r="F185">
        <v>1.3</v>
      </c>
      <c r="G185">
        <v>0.3</v>
      </c>
      <c r="H185">
        <v>1</v>
      </c>
      <c r="I185">
        <v>0</v>
      </c>
      <c r="J185">
        <v>1</v>
      </c>
      <c r="K185">
        <v>0</v>
      </c>
      <c r="L185">
        <v>1</v>
      </c>
    </row>
    <row r="186" spans="1:12">
      <c r="A186" t="s">
        <v>1397</v>
      </c>
      <c r="B186" s="1">
        <f t="shared" si="5"/>
        <v>43215</v>
      </c>
      <c r="C186" s="1">
        <f t="shared" si="5"/>
        <v>43383</v>
      </c>
      <c r="D186">
        <v>1E-4</v>
      </c>
      <c r="E186">
        <v>9.9999999999999995E-8</v>
      </c>
      <c r="F186">
        <v>1.3</v>
      </c>
      <c r="G186">
        <v>0.3</v>
      </c>
      <c r="H186">
        <v>1</v>
      </c>
      <c r="I186">
        <v>0</v>
      </c>
      <c r="J186">
        <v>1</v>
      </c>
      <c r="K186">
        <v>0</v>
      </c>
      <c r="L186">
        <v>1</v>
      </c>
    </row>
    <row r="187" spans="1:12">
      <c r="A187" t="s">
        <v>1398</v>
      </c>
      <c r="B187" s="1">
        <f t="shared" si="5"/>
        <v>43215</v>
      </c>
      <c r="C187" s="1">
        <f t="shared" si="5"/>
        <v>43383</v>
      </c>
      <c r="D187">
        <v>1E-4</v>
      </c>
      <c r="E187">
        <v>9.9999999999999995E-8</v>
      </c>
      <c r="F187">
        <v>1.3</v>
      </c>
      <c r="G187">
        <v>0.3</v>
      </c>
      <c r="H187">
        <v>1</v>
      </c>
      <c r="I187">
        <v>0</v>
      </c>
      <c r="J187">
        <v>1</v>
      </c>
      <c r="K187">
        <v>0</v>
      </c>
      <c r="L187">
        <v>1</v>
      </c>
    </row>
    <row r="188" spans="1:12">
      <c r="A188" t="s">
        <v>1399</v>
      </c>
      <c r="B188" s="1">
        <f t="shared" si="5"/>
        <v>43215</v>
      </c>
      <c r="C188" s="1">
        <f t="shared" si="5"/>
        <v>43383</v>
      </c>
      <c r="D188">
        <v>1E-4</v>
      </c>
      <c r="E188">
        <v>9.9999999999999995E-8</v>
      </c>
      <c r="F188">
        <v>1.3</v>
      </c>
      <c r="G188">
        <v>0.3</v>
      </c>
      <c r="H188">
        <v>1</v>
      </c>
      <c r="I188">
        <v>0</v>
      </c>
      <c r="J188">
        <v>1</v>
      </c>
      <c r="K188">
        <v>0</v>
      </c>
      <c r="L188">
        <v>1</v>
      </c>
    </row>
    <row r="189" spans="1:12">
      <c r="A189" t="s">
        <v>1400</v>
      </c>
      <c r="B189" s="1">
        <f t="shared" si="5"/>
        <v>43215</v>
      </c>
      <c r="C189" s="1">
        <f t="shared" si="5"/>
        <v>43383</v>
      </c>
      <c r="D189">
        <v>1E-4</v>
      </c>
      <c r="E189">
        <v>9.9999999999999995E-8</v>
      </c>
      <c r="F189">
        <v>1.3</v>
      </c>
      <c r="G189">
        <v>0.3</v>
      </c>
      <c r="H189">
        <v>1</v>
      </c>
      <c r="I189">
        <v>0</v>
      </c>
      <c r="J189">
        <v>1</v>
      </c>
      <c r="K189">
        <v>0</v>
      </c>
      <c r="L189">
        <v>1</v>
      </c>
    </row>
    <row r="190" spans="1:12">
      <c r="A190" t="s">
        <v>1401</v>
      </c>
      <c r="B190" s="1">
        <f t="shared" si="5"/>
        <v>43215</v>
      </c>
      <c r="C190" s="1">
        <f t="shared" si="5"/>
        <v>43383</v>
      </c>
      <c r="D190">
        <v>1E-4</v>
      </c>
      <c r="E190">
        <v>9.9999999999999995E-8</v>
      </c>
      <c r="F190">
        <v>1.3</v>
      </c>
      <c r="G190">
        <v>0.3</v>
      </c>
      <c r="H190">
        <v>1</v>
      </c>
      <c r="I190">
        <v>0</v>
      </c>
      <c r="J190">
        <v>1</v>
      </c>
      <c r="K190">
        <v>0</v>
      </c>
      <c r="L190">
        <v>1</v>
      </c>
    </row>
    <row r="191" spans="1:12">
      <c r="A191" t="s">
        <v>1402</v>
      </c>
      <c r="B191" s="1">
        <f t="shared" si="5"/>
        <v>43215</v>
      </c>
      <c r="C191" s="1">
        <f t="shared" si="5"/>
        <v>43383</v>
      </c>
      <c r="D191">
        <v>1E-4</v>
      </c>
      <c r="E191">
        <v>9.9999999999999995E-8</v>
      </c>
      <c r="F191">
        <v>1.3</v>
      </c>
      <c r="G191">
        <v>0.3</v>
      </c>
      <c r="H191">
        <v>1</v>
      </c>
      <c r="I191">
        <v>0</v>
      </c>
      <c r="J191">
        <v>1</v>
      </c>
      <c r="K191">
        <v>0</v>
      </c>
      <c r="L191">
        <v>1</v>
      </c>
    </row>
    <row r="192" spans="1:12">
      <c r="A192" t="s">
        <v>1403</v>
      </c>
      <c r="B192" s="1">
        <f t="shared" si="5"/>
        <v>43215</v>
      </c>
      <c r="C192" s="1">
        <f t="shared" si="5"/>
        <v>43383</v>
      </c>
      <c r="D192">
        <v>1E-4</v>
      </c>
      <c r="E192">
        <v>9.9999999999999995E-8</v>
      </c>
      <c r="F192">
        <v>1.3</v>
      </c>
      <c r="G192">
        <v>0.3</v>
      </c>
      <c r="H192">
        <v>1</v>
      </c>
      <c r="I192">
        <v>0</v>
      </c>
      <c r="J192">
        <v>1</v>
      </c>
      <c r="K192">
        <v>0</v>
      </c>
      <c r="L192">
        <v>1</v>
      </c>
    </row>
    <row r="193" spans="1:12">
      <c r="A193" t="s">
        <v>1404</v>
      </c>
      <c r="B193" s="1">
        <f t="shared" si="5"/>
        <v>43215</v>
      </c>
      <c r="C193" s="1">
        <f t="shared" si="5"/>
        <v>43383</v>
      </c>
      <c r="D193">
        <v>1E-4</v>
      </c>
      <c r="E193">
        <v>9.9999999999999995E-8</v>
      </c>
      <c r="F193">
        <v>1.3</v>
      </c>
      <c r="G193">
        <v>0.3</v>
      </c>
      <c r="H193">
        <v>1</v>
      </c>
      <c r="I193">
        <v>0</v>
      </c>
      <c r="J193">
        <v>1</v>
      </c>
      <c r="K193">
        <v>0</v>
      </c>
      <c r="L193">
        <v>1</v>
      </c>
    </row>
    <row r="194" spans="1:12">
      <c r="A194" t="s">
        <v>1405</v>
      </c>
      <c r="B194" s="1">
        <f t="shared" si="5"/>
        <v>43215</v>
      </c>
      <c r="C194" s="1">
        <f t="shared" si="5"/>
        <v>43383</v>
      </c>
      <c r="D194">
        <v>1E-4</v>
      </c>
      <c r="E194">
        <v>9.9999999999999995E-8</v>
      </c>
      <c r="F194">
        <v>1.3</v>
      </c>
      <c r="G194">
        <v>0.3</v>
      </c>
      <c r="H194">
        <v>1</v>
      </c>
      <c r="I194">
        <v>0</v>
      </c>
      <c r="J194">
        <v>1</v>
      </c>
      <c r="K194">
        <v>0</v>
      </c>
      <c r="L194">
        <v>1</v>
      </c>
    </row>
    <row r="195" spans="1:12">
      <c r="A195" t="s">
        <v>1406</v>
      </c>
      <c r="B195" s="1">
        <f t="shared" si="5"/>
        <v>43215</v>
      </c>
      <c r="C195" s="1">
        <f t="shared" si="5"/>
        <v>43383</v>
      </c>
      <c r="D195">
        <v>1E-4</v>
      </c>
      <c r="E195">
        <v>9.9999999999999995E-8</v>
      </c>
      <c r="F195">
        <v>1.3</v>
      </c>
      <c r="G195">
        <v>0.3</v>
      </c>
      <c r="H195">
        <v>1</v>
      </c>
      <c r="I195">
        <v>0</v>
      </c>
      <c r="J195">
        <v>1</v>
      </c>
      <c r="K195">
        <v>0</v>
      </c>
      <c r="L195">
        <v>1</v>
      </c>
    </row>
    <row r="196" spans="1:12">
      <c r="A196" t="s">
        <v>1407</v>
      </c>
      <c r="B196" s="1">
        <f t="shared" si="5"/>
        <v>43215</v>
      </c>
      <c r="C196" s="1">
        <f t="shared" si="5"/>
        <v>43383</v>
      </c>
      <c r="D196">
        <v>1E-4</v>
      </c>
      <c r="E196">
        <v>9.9999999999999995E-8</v>
      </c>
      <c r="F196">
        <v>1.3</v>
      </c>
      <c r="G196">
        <v>0.3</v>
      </c>
      <c r="H196">
        <v>1</v>
      </c>
      <c r="I196">
        <v>0</v>
      </c>
      <c r="J196">
        <v>1</v>
      </c>
      <c r="K196">
        <v>0</v>
      </c>
      <c r="L196">
        <v>1</v>
      </c>
    </row>
    <row r="197" spans="1:12">
      <c r="A197" t="s">
        <v>1408</v>
      </c>
      <c r="B197" s="1">
        <f t="shared" si="5"/>
        <v>43580</v>
      </c>
      <c r="C197" s="1">
        <f t="shared" si="5"/>
        <v>43748</v>
      </c>
      <c r="D197">
        <v>1E-4</v>
      </c>
      <c r="E197">
        <v>9.9999999999999995E-8</v>
      </c>
      <c r="F197">
        <v>1.3</v>
      </c>
      <c r="G197">
        <v>0.3</v>
      </c>
      <c r="H197">
        <v>1</v>
      </c>
      <c r="I197">
        <v>0</v>
      </c>
      <c r="J197">
        <v>1</v>
      </c>
      <c r="K197">
        <v>0</v>
      </c>
      <c r="L197">
        <v>1</v>
      </c>
    </row>
    <row r="198" spans="1:12">
      <c r="A198" t="s">
        <v>1409</v>
      </c>
      <c r="B198" s="1">
        <f t="shared" ref="B198:C213" si="6">B54</f>
        <v>43580</v>
      </c>
      <c r="C198" s="1">
        <f t="shared" si="6"/>
        <v>43748</v>
      </c>
      <c r="D198">
        <v>1E-4</v>
      </c>
      <c r="E198">
        <v>9.9999999999999995E-8</v>
      </c>
      <c r="F198">
        <v>1.3</v>
      </c>
      <c r="G198">
        <v>0.3</v>
      </c>
      <c r="H198">
        <v>1</v>
      </c>
      <c r="I198">
        <v>0</v>
      </c>
      <c r="J198">
        <v>1</v>
      </c>
      <c r="K198">
        <v>0</v>
      </c>
      <c r="L198">
        <v>1</v>
      </c>
    </row>
    <row r="199" spans="1:12">
      <c r="A199" t="s">
        <v>1410</v>
      </c>
      <c r="B199" s="1">
        <f t="shared" si="6"/>
        <v>43580</v>
      </c>
      <c r="C199" s="1">
        <f t="shared" si="6"/>
        <v>43748</v>
      </c>
      <c r="D199">
        <v>1E-4</v>
      </c>
      <c r="E199">
        <v>9.9999999999999995E-8</v>
      </c>
      <c r="F199">
        <v>1.3</v>
      </c>
      <c r="G199">
        <v>0.3</v>
      </c>
      <c r="H199">
        <v>1</v>
      </c>
      <c r="I199">
        <v>0</v>
      </c>
      <c r="J199">
        <v>1</v>
      </c>
      <c r="K199">
        <v>0</v>
      </c>
      <c r="L199">
        <v>1</v>
      </c>
    </row>
    <row r="200" spans="1:12">
      <c r="A200" t="s">
        <v>1411</v>
      </c>
      <c r="B200" s="1">
        <f t="shared" si="6"/>
        <v>43580</v>
      </c>
      <c r="C200" s="1">
        <f t="shared" si="6"/>
        <v>43748</v>
      </c>
      <c r="D200">
        <v>1E-4</v>
      </c>
      <c r="E200">
        <v>9.9999999999999995E-8</v>
      </c>
      <c r="F200">
        <v>1.3</v>
      </c>
      <c r="G200">
        <v>0.3</v>
      </c>
      <c r="H200">
        <v>1</v>
      </c>
      <c r="I200">
        <v>0</v>
      </c>
      <c r="J200">
        <v>1</v>
      </c>
      <c r="K200">
        <v>0</v>
      </c>
      <c r="L200">
        <v>1</v>
      </c>
    </row>
    <row r="201" spans="1:12">
      <c r="A201" t="s">
        <v>1412</v>
      </c>
      <c r="B201" s="1">
        <f t="shared" si="6"/>
        <v>43580</v>
      </c>
      <c r="C201" s="1">
        <f t="shared" si="6"/>
        <v>43748</v>
      </c>
      <c r="D201">
        <v>1E-4</v>
      </c>
      <c r="E201">
        <v>9.9999999999999995E-8</v>
      </c>
      <c r="F201">
        <v>1.3</v>
      </c>
      <c r="G201">
        <v>0.3</v>
      </c>
      <c r="H201">
        <v>1</v>
      </c>
      <c r="I201">
        <v>0</v>
      </c>
      <c r="J201">
        <v>1</v>
      </c>
      <c r="K201">
        <v>0</v>
      </c>
      <c r="L201">
        <v>1</v>
      </c>
    </row>
    <row r="202" spans="1:12">
      <c r="A202" t="s">
        <v>1413</v>
      </c>
      <c r="B202" s="1">
        <f t="shared" si="6"/>
        <v>43580</v>
      </c>
      <c r="C202" s="1">
        <f t="shared" si="6"/>
        <v>43748</v>
      </c>
      <c r="D202">
        <v>1E-4</v>
      </c>
      <c r="E202">
        <v>9.9999999999999995E-8</v>
      </c>
      <c r="F202">
        <v>1.3</v>
      </c>
      <c r="G202">
        <v>0.3</v>
      </c>
      <c r="H202">
        <v>1</v>
      </c>
      <c r="I202">
        <v>0</v>
      </c>
      <c r="J202">
        <v>1</v>
      </c>
      <c r="K202">
        <v>0</v>
      </c>
      <c r="L202">
        <v>1</v>
      </c>
    </row>
    <row r="203" spans="1:12">
      <c r="A203" t="s">
        <v>1414</v>
      </c>
      <c r="B203" s="1">
        <f t="shared" si="6"/>
        <v>43580</v>
      </c>
      <c r="C203" s="1">
        <f t="shared" si="6"/>
        <v>43748</v>
      </c>
      <c r="D203">
        <v>1E-4</v>
      </c>
      <c r="E203">
        <v>9.9999999999999995E-8</v>
      </c>
      <c r="F203">
        <v>1.3</v>
      </c>
      <c r="G203">
        <v>0.3</v>
      </c>
      <c r="H203">
        <v>1</v>
      </c>
      <c r="I203">
        <v>0</v>
      </c>
      <c r="J203">
        <v>1</v>
      </c>
      <c r="K203">
        <v>0</v>
      </c>
      <c r="L203">
        <v>1</v>
      </c>
    </row>
    <row r="204" spans="1:12">
      <c r="A204" t="s">
        <v>1415</v>
      </c>
      <c r="B204" s="1">
        <f t="shared" si="6"/>
        <v>43580</v>
      </c>
      <c r="C204" s="1">
        <f t="shared" si="6"/>
        <v>43748</v>
      </c>
      <c r="D204">
        <v>1E-4</v>
      </c>
      <c r="E204">
        <v>9.9999999999999995E-8</v>
      </c>
      <c r="F204">
        <v>1.3</v>
      </c>
      <c r="G204">
        <v>0.3</v>
      </c>
      <c r="H204">
        <v>1</v>
      </c>
      <c r="I204">
        <v>0</v>
      </c>
      <c r="J204">
        <v>1</v>
      </c>
      <c r="K204">
        <v>0</v>
      </c>
      <c r="L204">
        <v>1</v>
      </c>
    </row>
    <row r="205" spans="1:12">
      <c r="A205" t="s">
        <v>1416</v>
      </c>
      <c r="B205" s="1">
        <f t="shared" si="6"/>
        <v>43580</v>
      </c>
      <c r="C205" s="1">
        <f t="shared" si="6"/>
        <v>43748</v>
      </c>
      <c r="D205">
        <v>1E-4</v>
      </c>
      <c r="E205">
        <v>9.9999999999999995E-8</v>
      </c>
      <c r="F205">
        <v>1.3</v>
      </c>
      <c r="G205">
        <v>0.3</v>
      </c>
      <c r="H205">
        <v>1</v>
      </c>
      <c r="I205">
        <v>0</v>
      </c>
      <c r="J205">
        <v>1</v>
      </c>
      <c r="K205">
        <v>0</v>
      </c>
      <c r="L205">
        <v>1</v>
      </c>
    </row>
    <row r="206" spans="1:12">
      <c r="A206" t="s">
        <v>1417</v>
      </c>
      <c r="B206" s="1">
        <f t="shared" si="6"/>
        <v>43580</v>
      </c>
      <c r="C206" s="1">
        <f t="shared" si="6"/>
        <v>43748</v>
      </c>
      <c r="D206">
        <v>1E-4</v>
      </c>
      <c r="E206">
        <v>9.9999999999999995E-8</v>
      </c>
      <c r="F206">
        <v>1.3</v>
      </c>
      <c r="G206">
        <v>0.3</v>
      </c>
      <c r="H206">
        <v>1</v>
      </c>
      <c r="I206">
        <v>0</v>
      </c>
      <c r="J206">
        <v>1</v>
      </c>
      <c r="K206">
        <v>0</v>
      </c>
      <c r="L206">
        <v>1</v>
      </c>
    </row>
    <row r="207" spans="1:12">
      <c r="A207" t="s">
        <v>1418</v>
      </c>
      <c r="B207" s="1">
        <f t="shared" si="6"/>
        <v>43580</v>
      </c>
      <c r="C207" s="1">
        <f t="shared" si="6"/>
        <v>43748</v>
      </c>
      <c r="D207">
        <v>1E-4</v>
      </c>
      <c r="E207">
        <v>9.9999999999999995E-8</v>
      </c>
      <c r="F207">
        <v>1.3</v>
      </c>
      <c r="G207">
        <v>0.3</v>
      </c>
      <c r="H207">
        <v>1</v>
      </c>
      <c r="I207">
        <v>0</v>
      </c>
      <c r="J207">
        <v>1</v>
      </c>
      <c r="K207">
        <v>0</v>
      </c>
      <c r="L207">
        <v>1</v>
      </c>
    </row>
    <row r="208" spans="1:12">
      <c r="A208" t="s">
        <v>1419</v>
      </c>
      <c r="B208" s="1">
        <f t="shared" si="6"/>
        <v>43580</v>
      </c>
      <c r="C208" s="1">
        <f t="shared" si="6"/>
        <v>43748</v>
      </c>
      <c r="D208">
        <v>1E-4</v>
      </c>
      <c r="E208">
        <v>9.9999999999999995E-8</v>
      </c>
      <c r="F208">
        <v>1.3</v>
      </c>
      <c r="G208">
        <v>0.3</v>
      </c>
      <c r="H208">
        <v>1</v>
      </c>
      <c r="I208">
        <v>0</v>
      </c>
      <c r="J208">
        <v>1</v>
      </c>
      <c r="K208">
        <v>0</v>
      </c>
      <c r="L208">
        <v>1</v>
      </c>
    </row>
    <row r="209" spans="1:12">
      <c r="A209" t="s">
        <v>1420</v>
      </c>
      <c r="B209" s="1">
        <f t="shared" si="6"/>
        <v>43580</v>
      </c>
      <c r="C209" s="1">
        <f t="shared" si="6"/>
        <v>43748</v>
      </c>
      <c r="D209">
        <v>1E-4</v>
      </c>
      <c r="E209">
        <v>9.9999999999999995E-8</v>
      </c>
      <c r="F209">
        <v>1.3</v>
      </c>
      <c r="G209">
        <v>0.3</v>
      </c>
      <c r="H209">
        <v>1</v>
      </c>
      <c r="I209">
        <v>0</v>
      </c>
      <c r="J209">
        <v>1</v>
      </c>
      <c r="K209">
        <v>0</v>
      </c>
      <c r="L209">
        <v>1</v>
      </c>
    </row>
    <row r="210" spans="1:12">
      <c r="A210" t="s">
        <v>1421</v>
      </c>
      <c r="B210" s="1">
        <f t="shared" si="6"/>
        <v>43580</v>
      </c>
      <c r="C210" s="1">
        <f t="shared" si="6"/>
        <v>43748</v>
      </c>
      <c r="D210">
        <v>1E-4</v>
      </c>
      <c r="E210">
        <v>9.9999999999999995E-8</v>
      </c>
      <c r="F210">
        <v>1.3</v>
      </c>
      <c r="G210">
        <v>0.3</v>
      </c>
      <c r="H210">
        <v>1</v>
      </c>
      <c r="I210">
        <v>0</v>
      </c>
      <c r="J210">
        <v>1</v>
      </c>
      <c r="K210">
        <v>0</v>
      </c>
      <c r="L210">
        <v>1</v>
      </c>
    </row>
    <row r="211" spans="1:12">
      <c r="A211" t="s">
        <v>1422</v>
      </c>
      <c r="B211" s="1">
        <f t="shared" si="6"/>
        <v>43580</v>
      </c>
      <c r="C211" s="1">
        <f t="shared" si="6"/>
        <v>43748</v>
      </c>
      <c r="D211">
        <v>1E-4</v>
      </c>
      <c r="E211">
        <v>9.9999999999999995E-8</v>
      </c>
      <c r="F211">
        <v>1.3</v>
      </c>
      <c r="G211">
        <v>0.3</v>
      </c>
      <c r="H211">
        <v>1</v>
      </c>
      <c r="I211">
        <v>0</v>
      </c>
      <c r="J211">
        <v>1</v>
      </c>
      <c r="K211">
        <v>0</v>
      </c>
      <c r="L211">
        <v>1</v>
      </c>
    </row>
    <row r="212" spans="1:12">
      <c r="A212" t="s">
        <v>1423</v>
      </c>
      <c r="B212" s="1">
        <f t="shared" si="6"/>
        <v>43580</v>
      </c>
      <c r="C212" s="1">
        <f t="shared" si="6"/>
        <v>43748</v>
      </c>
      <c r="D212">
        <v>1E-4</v>
      </c>
      <c r="E212">
        <v>9.9999999999999995E-8</v>
      </c>
      <c r="F212">
        <v>1.3</v>
      </c>
      <c r="G212">
        <v>0.3</v>
      </c>
      <c r="H212">
        <v>1</v>
      </c>
      <c r="I212">
        <v>0</v>
      </c>
      <c r="J212">
        <v>1</v>
      </c>
      <c r="K212">
        <v>0</v>
      </c>
      <c r="L212">
        <v>1</v>
      </c>
    </row>
    <row r="213" spans="1:12">
      <c r="A213" t="s">
        <v>1424</v>
      </c>
      <c r="B213" s="1">
        <f t="shared" si="6"/>
        <v>43580</v>
      </c>
      <c r="C213" s="1">
        <f t="shared" si="6"/>
        <v>43748</v>
      </c>
      <c r="D213">
        <v>1E-4</v>
      </c>
      <c r="E213">
        <v>9.9999999999999995E-8</v>
      </c>
      <c r="F213">
        <v>1.3</v>
      </c>
      <c r="G213">
        <v>0.3</v>
      </c>
      <c r="H213">
        <v>1</v>
      </c>
      <c r="I213">
        <v>0</v>
      </c>
      <c r="J213">
        <v>1</v>
      </c>
      <c r="K213">
        <v>0</v>
      </c>
      <c r="L213">
        <v>1</v>
      </c>
    </row>
    <row r="214" spans="1:12">
      <c r="A214" t="s">
        <v>1425</v>
      </c>
      <c r="B214" s="1">
        <f t="shared" ref="B214:C229" si="7">B70</f>
        <v>43580</v>
      </c>
      <c r="C214" s="1">
        <f t="shared" si="7"/>
        <v>43748</v>
      </c>
      <c r="D214">
        <v>1E-4</v>
      </c>
      <c r="E214">
        <v>9.9999999999999995E-8</v>
      </c>
      <c r="F214">
        <v>1.3</v>
      </c>
      <c r="G214">
        <v>0.3</v>
      </c>
      <c r="H214">
        <v>1</v>
      </c>
      <c r="I214">
        <v>0</v>
      </c>
      <c r="J214">
        <v>1</v>
      </c>
      <c r="K214">
        <v>0</v>
      </c>
      <c r="L214">
        <v>1</v>
      </c>
    </row>
    <row r="215" spans="1:12">
      <c r="A215" t="s">
        <v>1426</v>
      </c>
      <c r="B215" s="1">
        <f t="shared" si="7"/>
        <v>43580</v>
      </c>
      <c r="C215" s="1">
        <f t="shared" si="7"/>
        <v>43748</v>
      </c>
      <c r="D215">
        <v>1E-4</v>
      </c>
      <c r="E215">
        <v>9.9999999999999995E-8</v>
      </c>
      <c r="F215">
        <v>1.3</v>
      </c>
      <c r="G215">
        <v>0.3</v>
      </c>
      <c r="H215">
        <v>1</v>
      </c>
      <c r="I215">
        <v>0</v>
      </c>
      <c r="J215">
        <v>1</v>
      </c>
      <c r="K215">
        <v>0</v>
      </c>
      <c r="L215">
        <v>1</v>
      </c>
    </row>
    <row r="216" spans="1:12">
      <c r="A216" t="s">
        <v>1427</v>
      </c>
      <c r="B216" s="1">
        <f t="shared" si="7"/>
        <v>43580</v>
      </c>
      <c r="C216" s="1">
        <f t="shared" si="7"/>
        <v>43748</v>
      </c>
      <c r="D216">
        <v>1E-4</v>
      </c>
      <c r="E216">
        <v>9.9999999999999995E-8</v>
      </c>
      <c r="F216">
        <v>1.3</v>
      </c>
      <c r="G216">
        <v>0.3</v>
      </c>
      <c r="H216">
        <v>1</v>
      </c>
      <c r="I216">
        <v>0</v>
      </c>
      <c r="J216">
        <v>1</v>
      </c>
      <c r="K216">
        <v>0</v>
      </c>
      <c r="L216">
        <v>1</v>
      </c>
    </row>
    <row r="217" spans="1:12">
      <c r="A217" t="s">
        <v>1428</v>
      </c>
      <c r="B217" s="1">
        <f t="shared" si="7"/>
        <v>43580</v>
      </c>
      <c r="C217" s="1">
        <f t="shared" si="7"/>
        <v>43748</v>
      </c>
      <c r="D217">
        <v>1E-4</v>
      </c>
      <c r="E217">
        <v>9.9999999999999995E-8</v>
      </c>
      <c r="F217">
        <v>1.3</v>
      </c>
      <c r="G217">
        <v>0.3</v>
      </c>
      <c r="H217">
        <v>1</v>
      </c>
      <c r="I217">
        <v>0</v>
      </c>
      <c r="J217">
        <v>1</v>
      </c>
      <c r="K217">
        <v>0</v>
      </c>
      <c r="L217">
        <v>1</v>
      </c>
    </row>
    <row r="218" spans="1:12">
      <c r="A218" t="s">
        <v>1429</v>
      </c>
      <c r="B218" s="1">
        <f t="shared" si="7"/>
        <v>43580</v>
      </c>
      <c r="C218" s="1">
        <f t="shared" si="7"/>
        <v>43748</v>
      </c>
      <c r="D218">
        <v>1E-4</v>
      </c>
      <c r="E218">
        <v>9.9999999999999995E-8</v>
      </c>
      <c r="F218">
        <v>1.3</v>
      </c>
      <c r="G218">
        <v>0.3</v>
      </c>
      <c r="H218">
        <v>1</v>
      </c>
      <c r="I218">
        <v>0</v>
      </c>
      <c r="J218">
        <v>1</v>
      </c>
      <c r="K218">
        <v>0</v>
      </c>
      <c r="L218">
        <v>1</v>
      </c>
    </row>
    <row r="219" spans="1:12">
      <c r="A219" t="s">
        <v>1430</v>
      </c>
      <c r="B219" s="1">
        <f t="shared" si="7"/>
        <v>43580</v>
      </c>
      <c r="C219" s="1">
        <f t="shared" si="7"/>
        <v>43748</v>
      </c>
      <c r="D219">
        <v>1E-4</v>
      </c>
      <c r="E219">
        <v>9.9999999999999995E-8</v>
      </c>
      <c r="F219">
        <v>1.3</v>
      </c>
      <c r="G219">
        <v>0.3</v>
      </c>
      <c r="H219">
        <v>1</v>
      </c>
      <c r="I219">
        <v>0</v>
      </c>
      <c r="J219">
        <v>1</v>
      </c>
      <c r="K219">
        <v>0</v>
      </c>
      <c r="L219">
        <v>1</v>
      </c>
    </row>
    <row r="220" spans="1:12">
      <c r="A220" t="s">
        <v>1431</v>
      </c>
      <c r="B220" s="1">
        <f t="shared" si="7"/>
        <v>43580</v>
      </c>
      <c r="C220" s="1">
        <f t="shared" si="7"/>
        <v>43748</v>
      </c>
      <c r="D220">
        <v>1E-4</v>
      </c>
      <c r="E220">
        <v>9.9999999999999995E-8</v>
      </c>
      <c r="F220">
        <v>1.3</v>
      </c>
      <c r="G220">
        <v>0.3</v>
      </c>
      <c r="H220">
        <v>1</v>
      </c>
      <c r="I220">
        <v>0</v>
      </c>
      <c r="J220">
        <v>1</v>
      </c>
      <c r="K220">
        <v>0</v>
      </c>
      <c r="L220">
        <v>1</v>
      </c>
    </row>
    <row r="221" spans="1:12">
      <c r="A221" t="s">
        <v>1432</v>
      </c>
      <c r="B221" s="1">
        <f t="shared" si="7"/>
        <v>43946</v>
      </c>
      <c r="C221" s="1">
        <f t="shared" si="7"/>
        <v>44114</v>
      </c>
      <c r="D221">
        <v>1E-4</v>
      </c>
      <c r="E221">
        <v>9.9999999999999995E-8</v>
      </c>
      <c r="F221">
        <v>1.3</v>
      </c>
      <c r="G221">
        <v>0.3</v>
      </c>
      <c r="H221">
        <v>1</v>
      </c>
      <c r="I221">
        <v>0</v>
      </c>
      <c r="J221">
        <v>1</v>
      </c>
      <c r="K221">
        <v>0</v>
      </c>
      <c r="L221">
        <v>1</v>
      </c>
    </row>
    <row r="222" spans="1:12">
      <c r="A222" t="s">
        <v>1433</v>
      </c>
      <c r="B222" s="1">
        <f t="shared" si="7"/>
        <v>43946</v>
      </c>
      <c r="C222" s="1">
        <f t="shared" si="7"/>
        <v>44114</v>
      </c>
      <c r="D222">
        <v>1E-4</v>
      </c>
      <c r="E222">
        <v>9.9999999999999995E-8</v>
      </c>
      <c r="F222">
        <v>1.3</v>
      </c>
      <c r="G222">
        <v>0.3</v>
      </c>
      <c r="H222">
        <v>1</v>
      </c>
      <c r="I222">
        <v>0</v>
      </c>
      <c r="J222">
        <v>1</v>
      </c>
      <c r="K222">
        <v>0</v>
      </c>
      <c r="L222">
        <v>1</v>
      </c>
    </row>
    <row r="223" spans="1:12">
      <c r="A223" t="s">
        <v>1434</v>
      </c>
      <c r="B223" s="1">
        <f t="shared" si="7"/>
        <v>43946</v>
      </c>
      <c r="C223" s="1">
        <f t="shared" si="7"/>
        <v>44114</v>
      </c>
      <c r="D223">
        <v>1E-4</v>
      </c>
      <c r="E223">
        <v>9.9999999999999995E-8</v>
      </c>
      <c r="F223">
        <v>1.3</v>
      </c>
      <c r="G223">
        <v>0.3</v>
      </c>
      <c r="H223">
        <v>1</v>
      </c>
      <c r="I223">
        <v>0</v>
      </c>
      <c r="J223">
        <v>1</v>
      </c>
      <c r="K223">
        <v>0</v>
      </c>
      <c r="L223">
        <v>1</v>
      </c>
    </row>
    <row r="224" spans="1:12">
      <c r="A224" t="s">
        <v>1435</v>
      </c>
      <c r="B224" s="1">
        <f t="shared" si="7"/>
        <v>43946</v>
      </c>
      <c r="C224" s="1">
        <f t="shared" si="7"/>
        <v>44114</v>
      </c>
      <c r="D224">
        <v>1E-4</v>
      </c>
      <c r="E224">
        <v>9.9999999999999995E-8</v>
      </c>
      <c r="F224">
        <v>1.3</v>
      </c>
      <c r="G224">
        <v>0.3</v>
      </c>
      <c r="H224">
        <v>1</v>
      </c>
      <c r="I224">
        <v>0</v>
      </c>
      <c r="J224">
        <v>1</v>
      </c>
      <c r="K224">
        <v>0</v>
      </c>
      <c r="L224">
        <v>1</v>
      </c>
    </row>
    <row r="225" spans="1:12">
      <c r="A225" t="s">
        <v>1436</v>
      </c>
      <c r="B225" s="1">
        <f t="shared" si="7"/>
        <v>43946</v>
      </c>
      <c r="C225" s="1">
        <f t="shared" si="7"/>
        <v>44114</v>
      </c>
      <c r="D225">
        <v>1E-4</v>
      </c>
      <c r="E225">
        <v>9.9999999999999995E-8</v>
      </c>
      <c r="F225">
        <v>1.3</v>
      </c>
      <c r="G225">
        <v>0.3</v>
      </c>
      <c r="H225">
        <v>1</v>
      </c>
      <c r="I225">
        <v>0</v>
      </c>
      <c r="J225">
        <v>1</v>
      </c>
      <c r="K225">
        <v>0</v>
      </c>
      <c r="L225">
        <v>1</v>
      </c>
    </row>
    <row r="226" spans="1:12">
      <c r="A226" t="s">
        <v>1437</v>
      </c>
      <c r="B226" s="1">
        <f t="shared" si="7"/>
        <v>43946</v>
      </c>
      <c r="C226" s="1">
        <f t="shared" si="7"/>
        <v>44114</v>
      </c>
      <c r="D226">
        <v>1E-4</v>
      </c>
      <c r="E226">
        <v>9.9999999999999995E-8</v>
      </c>
      <c r="F226">
        <v>1.3</v>
      </c>
      <c r="G226">
        <v>0.3</v>
      </c>
      <c r="H226">
        <v>1</v>
      </c>
      <c r="I226">
        <v>0</v>
      </c>
      <c r="J226">
        <v>1</v>
      </c>
      <c r="K226">
        <v>0</v>
      </c>
      <c r="L226">
        <v>1</v>
      </c>
    </row>
    <row r="227" spans="1:12">
      <c r="A227" t="s">
        <v>1438</v>
      </c>
      <c r="B227" s="1">
        <f t="shared" si="7"/>
        <v>43946</v>
      </c>
      <c r="C227" s="1">
        <f t="shared" si="7"/>
        <v>44114</v>
      </c>
      <c r="D227">
        <v>1E-4</v>
      </c>
      <c r="E227">
        <v>9.9999999999999995E-8</v>
      </c>
      <c r="F227">
        <v>1.3</v>
      </c>
      <c r="G227">
        <v>0.3</v>
      </c>
      <c r="H227">
        <v>1</v>
      </c>
      <c r="I227">
        <v>0</v>
      </c>
      <c r="J227">
        <v>1</v>
      </c>
      <c r="K227">
        <v>0</v>
      </c>
      <c r="L227">
        <v>1</v>
      </c>
    </row>
    <row r="228" spans="1:12">
      <c r="A228" t="s">
        <v>1439</v>
      </c>
      <c r="B228" s="1">
        <f t="shared" si="7"/>
        <v>43946</v>
      </c>
      <c r="C228" s="1">
        <f t="shared" si="7"/>
        <v>44114</v>
      </c>
      <c r="D228">
        <v>1E-4</v>
      </c>
      <c r="E228">
        <v>9.9999999999999995E-8</v>
      </c>
      <c r="F228">
        <v>1.3</v>
      </c>
      <c r="G228">
        <v>0.3</v>
      </c>
      <c r="H228">
        <v>1</v>
      </c>
      <c r="I228">
        <v>0</v>
      </c>
      <c r="J228">
        <v>1</v>
      </c>
      <c r="K228">
        <v>0</v>
      </c>
      <c r="L228">
        <v>1</v>
      </c>
    </row>
    <row r="229" spans="1:12">
      <c r="A229" t="s">
        <v>1440</v>
      </c>
      <c r="B229" s="1">
        <f t="shared" si="7"/>
        <v>43946</v>
      </c>
      <c r="C229" s="1">
        <f t="shared" si="7"/>
        <v>44114</v>
      </c>
      <c r="D229">
        <v>1E-4</v>
      </c>
      <c r="E229">
        <v>9.9999999999999995E-8</v>
      </c>
      <c r="F229">
        <v>1.3</v>
      </c>
      <c r="G229">
        <v>0.3</v>
      </c>
      <c r="H229">
        <v>1</v>
      </c>
      <c r="I229">
        <v>0</v>
      </c>
      <c r="J229">
        <v>1</v>
      </c>
      <c r="K229">
        <v>0</v>
      </c>
      <c r="L229">
        <v>1</v>
      </c>
    </row>
    <row r="230" spans="1:12">
      <c r="A230" t="s">
        <v>1441</v>
      </c>
      <c r="B230" s="1">
        <f t="shared" ref="B230:C245" si="8">B86</f>
        <v>43946</v>
      </c>
      <c r="C230" s="1">
        <f t="shared" si="8"/>
        <v>44114</v>
      </c>
      <c r="D230">
        <v>1E-4</v>
      </c>
      <c r="E230">
        <v>9.9999999999999995E-8</v>
      </c>
      <c r="F230">
        <v>1.3</v>
      </c>
      <c r="G230">
        <v>0.3</v>
      </c>
      <c r="H230">
        <v>1</v>
      </c>
      <c r="I230">
        <v>0</v>
      </c>
      <c r="J230">
        <v>1</v>
      </c>
      <c r="K230">
        <v>0</v>
      </c>
      <c r="L230">
        <v>1</v>
      </c>
    </row>
    <row r="231" spans="1:12">
      <c r="A231" t="s">
        <v>1442</v>
      </c>
      <c r="B231" s="1">
        <f t="shared" si="8"/>
        <v>43946</v>
      </c>
      <c r="C231" s="1">
        <f t="shared" si="8"/>
        <v>44114</v>
      </c>
      <c r="D231">
        <v>1E-4</v>
      </c>
      <c r="E231">
        <v>9.9999999999999995E-8</v>
      </c>
      <c r="F231">
        <v>1.3</v>
      </c>
      <c r="G231">
        <v>0.3</v>
      </c>
      <c r="H231">
        <v>1</v>
      </c>
      <c r="I231">
        <v>0</v>
      </c>
      <c r="J231">
        <v>1</v>
      </c>
      <c r="K231">
        <v>0</v>
      </c>
      <c r="L231">
        <v>1</v>
      </c>
    </row>
    <row r="232" spans="1:12">
      <c r="A232" t="s">
        <v>1443</v>
      </c>
      <c r="B232" s="1">
        <f t="shared" si="8"/>
        <v>43946</v>
      </c>
      <c r="C232" s="1">
        <f t="shared" si="8"/>
        <v>44114</v>
      </c>
      <c r="D232">
        <v>1E-4</v>
      </c>
      <c r="E232">
        <v>9.9999999999999995E-8</v>
      </c>
      <c r="F232">
        <v>1.3</v>
      </c>
      <c r="G232">
        <v>0.3</v>
      </c>
      <c r="H232">
        <v>1</v>
      </c>
      <c r="I232">
        <v>0</v>
      </c>
      <c r="J232">
        <v>1</v>
      </c>
      <c r="K232">
        <v>0</v>
      </c>
      <c r="L232">
        <v>1</v>
      </c>
    </row>
    <row r="233" spans="1:12">
      <c r="A233" t="s">
        <v>1444</v>
      </c>
      <c r="B233" s="1">
        <f t="shared" si="8"/>
        <v>43946</v>
      </c>
      <c r="C233" s="1">
        <f t="shared" si="8"/>
        <v>44114</v>
      </c>
      <c r="D233">
        <v>1E-4</v>
      </c>
      <c r="E233">
        <v>9.9999999999999995E-8</v>
      </c>
      <c r="F233">
        <v>1.3</v>
      </c>
      <c r="G233">
        <v>0.3</v>
      </c>
      <c r="H233">
        <v>1</v>
      </c>
      <c r="I233">
        <v>0</v>
      </c>
      <c r="J233">
        <v>1</v>
      </c>
      <c r="K233">
        <v>0</v>
      </c>
      <c r="L233">
        <v>1</v>
      </c>
    </row>
    <row r="234" spans="1:12">
      <c r="A234" t="s">
        <v>1445</v>
      </c>
      <c r="B234" s="1">
        <f t="shared" si="8"/>
        <v>43946</v>
      </c>
      <c r="C234" s="1">
        <f t="shared" si="8"/>
        <v>44114</v>
      </c>
      <c r="D234">
        <v>1E-4</v>
      </c>
      <c r="E234">
        <v>9.9999999999999995E-8</v>
      </c>
      <c r="F234">
        <v>1.3</v>
      </c>
      <c r="G234">
        <v>0.3</v>
      </c>
      <c r="H234">
        <v>1</v>
      </c>
      <c r="I234">
        <v>0</v>
      </c>
      <c r="J234">
        <v>1</v>
      </c>
      <c r="K234">
        <v>0</v>
      </c>
      <c r="L234">
        <v>1</v>
      </c>
    </row>
    <row r="235" spans="1:12">
      <c r="A235" t="s">
        <v>1446</v>
      </c>
      <c r="B235" s="1">
        <f t="shared" si="8"/>
        <v>43946</v>
      </c>
      <c r="C235" s="1">
        <f t="shared" si="8"/>
        <v>44114</v>
      </c>
      <c r="D235">
        <v>1E-4</v>
      </c>
      <c r="E235">
        <v>9.9999999999999995E-8</v>
      </c>
      <c r="F235">
        <v>1.3</v>
      </c>
      <c r="G235">
        <v>0.3</v>
      </c>
      <c r="H235">
        <v>1</v>
      </c>
      <c r="I235">
        <v>0</v>
      </c>
      <c r="J235">
        <v>1</v>
      </c>
      <c r="K235">
        <v>0</v>
      </c>
      <c r="L235">
        <v>1</v>
      </c>
    </row>
    <row r="236" spans="1:12">
      <c r="A236" t="s">
        <v>1447</v>
      </c>
      <c r="B236" s="1">
        <f t="shared" si="8"/>
        <v>43946</v>
      </c>
      <c r="C236" s="1">
        <f t="shared" si="8"/>
        <v>44114</v>
      </c>
      <c r="D236">
        <v>1E-4</v>
      </c>
      <c r="E236">
        <v>9.9999999999999995E-8</v>
      </c>
      <c r="F236">
        <v>1.3</v>
      </c>
      <c r="G236">
        <v>0.3</v>
      </c>
      <c r="H236">
        <v>1</v>
      </c>
      <c r="I236">
        <v>0</v>
      </c>
      <c r="J236">
        <v>1</v>
      </c>
      <c r="K236">
        <v>0</v>
      </c>
      <c r="L236">
        <v>1</v>
      </c>
    </row>
    <row r="237" spans="1:12">
      <c r="A237" t="s">
        <v>1448</v>
      </c>
      <c r="B237" s="1">
        <f t="shared" si="8"/>
        <v>43946</v>
      </c>
      <c r="C237" s="1">
        <f t="shared" si="8"/>
        <v>44114</v>
      </c>
      <c r="D237">
        <v>1E-4</v>
      </c>
      <c r="E237">
        <v>9.9999999999999995E-8</v>
      </c>
      <c r="F237">
        <v>1.3</v>
      </c>
      <c r="G237">
        <v>0.3</v>
      </c>
      <c r="H237">
        <v>1</v>
      </c>
      <c r="I237">
        <v>0</v>
      </c>
      <c r="J237">
        <v>1</v>
      </c>
      <c r="K237">
        <v>0</v>
      </c>
      <c r="L237">
        <v>1</v>
      </c>
    </row>
    <row r="238" spans="1:12">
      <c r="A238" t="s">
        <v>1449</v>
      </c>
      <c r="B238" s="1">
        <f t="shared" si="8"/>
        <v>43946</v>
      </c>
      <c r="C238" s="1">
        <f t="shared" si="8"/>
        <v>44114</v>
      </c>
      <c r="D238">
        <v>1E-4</v>
      </c>
      <c r="E238">
        <v>9.9999999999999995E-8</v>
      </c>
      <c r="F238">
        <v>1.3</v>
      </c>
      <c r="G238">
        <v>0.3</v>
      </c>
      <c r="H238">
        <v>1</v>
      </c>
      <c r="I238">
        <v>0</v>
      </c>
      <c r="J238">
        <v>1</v>
      </c>
      <c r="K238">
        <v>0</v>
      </c>
      <c r="L238">
        <v>1</v>
      </c>
    </row>
    <row r="239" spans="1:12">
      <c r="A239" t="s">
        <v>1450</v>
      </c>
      <c r="B239" s="1">
        <f t="shared" si="8"/>
        <v>43946</v>
      </c>
      <c r="C239" s="1">
        <f t="shared" si="8"/>
        <v>44114</v>
      </c>
      <c r="D239">
        <v>1E-4</v>
      </c>
      <c r="E239">
        <v>9.9999999999999995E-8</v>
      </c>
      <c r="F239">
        <v>1.3</v>
      </c>
      <c r="G239">
        <v>0.3</v>
      </c>
      <c r="H239">
        <v>1</v>
      </c>
      <c r="I239">
        <v>0</v>
      </c>
      <c r="J239">
        <v>1</v>
      </c>
      <c r="K239">
        <v>0</v>
      </c>
      <c r="L239">
        <v>1</v>
      </c>
    </row>
    <row r="240" spans="1:12">
      <c r="A240" t="s">
        <v>1451</v>
      </c>
      <c r="B240" s="1">
        <f t="shared" si="8"/>
        <v>43946</v>
      </c>
      <c r="C240" s="1">
        <f t="shared" si="8"/>
        <v>44114</v>
      </c>
      <c r="D240">
        <v>1E-4</v>
      </c>
      <c r="E240">
        <v>9.9999999999999995E-8</v>
      </c>
      <c r="F240">
        <v>1.3</v>
      </c>
      <c r="G240">
        <v>0.3</v>
      </c>
      <c r="H240">
        <v>1</v>
      </c>
      <c r="I240">
        <v>0</v>
      </c>
      <c r="J240">
        <v>1</v>
      </c>
      <c r="K240">
        <v>0</v>
      </c>
      <c r="L240">
        <v>1</v>
      </c>
    </row>
    <row r="241" spans="1:12">
      <c r="A241" t="s">
        <v>1452</v>
      </c>
      <c r="B241" s="1">
        <f t="shared" si="8"/>
        <v>43946</v>
      </c>
      <c r="C241" s="1">
        <f t="shared" si="8"/>
        <v>44114</v>
      </c>
      <c r="D241">
        <v>1E-4</v>
      </c>
      <c r="E241">
        <v>9.9999999999999995E-8</v>
      </c>
      <c r="F241">
        <v>1.3</v>
      </c>
      <c r="G241">
        <v>0.3</v>
      </c>
      <c r="H241">
        <v>1</v>
      </c>
      <c r="I241">
        <v>0</v>
      </c>
      <c r="J241">
        <v>1</v>
      </c>
      <c r="K241">
        <v>0</v>
      </c>
      <c r="L241">
        <v>1</v>
      </c>
    </row>
    <row r="242" spans="1:12">
      <c r="A242" t="s">
        <v>1453</v>
      </c>
      <c r="B242" s="1">
        <f t="shared" si="8"/>
        <v>43946</v>
      </c>
      <c r="C242" s="1">
        <f t="shared" si="8"/>
        <v>44114</v>
      </c>
      <c r="D242">
        <v>1E-4</v>
      </c>
      <c r="E242">
        <v>9.9999999999999995E-8</v>
      </c>
      <c r="F242">
        <v>1.3</v>
      </c>
      <c r="G242">
        <v>0.3</v>
      </c>
      <c r="H242">
        <v>1</v>
      </c>
      <c r="I242">
        <v>0</v>
      </c>
      <c r="J242">
        <v>1</v>
      </c>
      <c r="K242">
        <v>0</v>
      </c>
      <c r="L242">
        <v>1</v>
      </c>
    </row>
    <row r="243" spans="1:12">
      <c r="A243" t="s">
        <v>1454</v>
      </c>
      <c r="B243" s="1">
        <f t="shared" si="8"/>
        <v>43946</v>
      </c>
      <c r="C243" s="1">
        <f t="shared" si="8"/>
        <v>44114</v>
      </c>
      <c r="D243">
        <v>1E-4</v>
      </c>
      <c r="E243">
        <v>9.9999999999999995E-8</v>
      </c>
      <c r="F243">
        <v>1.3</v>
      </c>
      <c r="G243">
        <v>0.3</v>
      </c>
      <c r="H243">
        <v>1</v>
      </c>
      <c r="I243">
        <v>0</v>
      </c>
      <c r="J243">
        <v>1</v>
      </c>
      <c r="K243">
        <v>0</v>
      </c>
      <c r="L243">
        <v>1</v>
      </c>
    </row>
    <row r="244" spans="1:12">
      <c r="A244" t="s">
        <v>1455</v>
      </c>
      <c r="B244" s="1">
        <f t="shared" si="8"/>
        <v>43946</v>
      </c>
      <c r="C244" s="1">
        <f t="shared" si="8"/>
        <v>44114</v>
      </c>
      <c r="D244">
        <v>1E-4</v>
      </c>
      <c r="E244">
        <v>9.9999999999999995E-8</v>
      </c>
      <c r="F244">
        <v>1.3</v>
      </c>
      <c r="G244">
        <v>0.3</v>
      </c>
      <c r="H244">
        <v>1</v>
      </c>
      <c r="I244">
        <v>0</v>
      </c>
      <c r="J244">
        <v>1</v>
      </c>
      <c r="K244">
        <v>0</v>
      </c>
      <c r="L244">
        <v>1</v>
      </c>
    </row>
    <row r="245" spans="1:12">
      <c r="A245" t="s">
        <v>1456</v>
      </c>
      <c r="B245" s="1">
        <f t="shared" si="8"/>
        <v>44311</v>
      </c>
      <c r="C245" s="1">
        <f t="shared" si="8"/>
        <v>44479</v>
      </c>
      <c r="D245">
        <v>1E-4</v>
      </c>
      <c r="E245">
        <v>9.9999999999999995E-8</v>
      </c>
      <c r="F245">
        <v>1.3</v>
      </c>
      <c r="G245">
        <v>0.3</v>
      </c>
      <c r="H245">
        <v>1</v>
      </c>
      <c r="I245">
        <v>0</v>
      </c>
      <c r="J245">
        <v>1</v>
      </c>
      <c r="K245">
        <v>0</v>
      </c>
      <c r="L245">
        <v>1</v>
      </c>
    </row>
    <row r="246" spans="1:12">
      <c r="A246" t="s">
        <v>1457</v>
      </c>
      <c r="B246" s="1">
        <f t="shared" ref="B246:C261" si="9">B102</f>
        <v>44311</v>
      </c>
      <c r="C246" s="1">
        <f t="shared" si="9"/>
        <v>44479</v>
      </c>
      <c r="D246">
        <v>1E-4</v>
      </c>
      <c r="E246">
        <v>9.9999999999999995E-8</v>
      </c>
      <c r="F246">
        <v>1.3</v>
      </c>
      <c r="G246">
        <v>0.3</v>
      </c>
      <c r="H246">
        <v>1</v>
      </c>
      <c r="I246">
        <v>0</v>
      </c>
      <c r="J246">
        <v>1</v>
      </c>
      <c r="K246">
        <v>0</v>
      </c>
      <c r="L246">
        <v>1</v>
      </c>
    </row>
    <row r="247" spans="1:12">
      <c r="A247" t="s">
        <v>1458</v>
      </c>
      <c r="B247" s="1">
        <f t="shared" si="9"/>
        <v>44311</v>
      </c>
      <c r="C247" s="1">
        <f t="shared" si="9"/>
        <v>44479</v>
      </c>
      <c r="D247">
        <v>1E-4</v>
      </c>
      <c r="E247">
        <v>9.9999999999999995E-8</v>
      </c>
      <c r="F247">
        <v>1.3</v>
      </c>
      <c r="G247">
        <v>0.3</v>
      </c>
      <c r="H247">
        <v>1</v>
      </c>
      <c r="I247">
        <v>0</v>
      </c>
      <c r="J247">
        <v>1</v>
      </c>
      <c r="K247">
        <v>0</v>
      </c>
      <c r="L247">
        <v>1</v>
      </c>
    </row>
    <row r="248" spans="1:12">
      <c r="A248" t="s">
        <v>1459</v>
      </c>
      <c r="B248" s="1">
        <f t="shared" si="9"/>
        <v>44311</v>
      </c>
      <c r="C248" s="1">
        <f t="shared" si="9"/>
        <v>44479</v>
      </c>
      <c r="D248">
        <v>1E-4</v>
      </c>
      <c r="E248">
        <v>9.9999999999999995E-8</v>
      </c>
      <c r="F248">
        <v>1.3</v>
      </c>
      <c r="G248">
        <v>0.3</v>
      </c>
      <c r="H248">
        <v>1</v>
      </c>
      <c r="I248">
        <v>0</v>
      </c>
      <c r="J248">
        <v>1</v>
      </c>
      <c r="K248">
        <v>0</v>
      </c>
      <c r="L248">
        <v>1</v>
      </c>
    </row>
    <row r="249" spans="1:12">
      <c r="A249" t="s">
        <v>1460</v>
      </c>
      <c r="B249" s="1">
        <f t="shared" si="9"/>
        <v>44311</v>
      </c>
      <c r="C249" s="1">
        <f t="shared" si="9"/>
        <v>44479</v>
      </c>
      <c r="D249">
        <v>1E-4</v>
      </c>
      <c r="E249">
        <v>9.9999999999999995E-8</v>
      </c>
      <c r="F249">
        <v>1.3</v>
      </c>
      <c r="G249">
        <v>0.3</v>
      </c>
      <c r="H249">
        <v>1</v>
      </c>
      <c r="I249">
        <v>0</v>
      </c>
      <c r="J249">
        <v>1</v>
      </c>
      <c r="K249">
        <v>0</v>
      </c>
      <c r="L249">
        <v>1</v>
      </c>
    </row>
    <row r="250" spans="1:12">
      <c r="A250" t="s">
        <v>1461</v>
      </c>
      <c r="B250" s="1">
        <f t="shared" si="9"/>
        <v>44311</v>
      </c>
      <c r="C250" s="1">
        <f t="shared" si="9"/>
        <v>44479</v>
      </c>
      <c r="D250">
        <v>1E-4</v>
      </c>
      <c r="E250">
        <v>9.9999999999999995E-8</v>
      </c>
      <c r="F250">
        <v>1.3</v>
      </c>
      <c r="G250">
        <v>0.3</v>
      </c>
      <c r="H250">
        <v>1</v>
      </c>
      <c r="I250">
        <v>0</v>
      </c>
      <c r="J250">
        <v>1</v>
      </c>
      <c r="K250">
        <v>0</v>
      </c>
      <c r="L250">
        <v>1</v>
      </c>
    </row>
    <row r="251" spans="1:12">
      <c r="A251" t="s">
        <v>1462</v>
      </c>
      <c r="B251" s="1">
        <f t="shared" si="9"/>
        <v>44311</v>
      </c>
      <c r="C251" s="1">
        <f t="shared" si="9"/>
        <v>44479</v>
      </c>
      <c r="D251">
        <v>1E-4</v>
      </c>
      <c r="E251">
        <v>9.9999999999999995E-8</v>
      </c>
      <c r="F251">
        <v>1.3</v>
      </c>
      <c r="G251">
        <v>0.3</v>
      </c>
      <c r="H251">
        <v>1</v>
      </c>
      <c r="I251">
        <v>0</v>
      </c>
      <c r="J251">
        <v>1</v>
      </c>
      <c r="K251">
        <v>0</v>
      </c>
      <c r="L251">
        <v>1</v>
      </c>
    </row>
    <row r="252" spans="1:12">
      <c r="A252" t="s">
        <v>1463</v>
      </c>
      <c r="B252" s="1">
        <f t="shared" si="9"/>
        <v>44311</v>
      </c>
      <c r="C252" s="1">
        <f t="shared" si="9"/>
        <v>44479</v>
      </c>
      <c r="D252">
        <v>1E-4</v>
      </c>
      <c r="E252">
        <v>9.9999999999999995E-8</v>
      </c>
      <c r="F252">
        <v>1.3</v>
      </c>
      <c r="G252">
        <v>0.3</v>
      </c>
      <c r="H252">
        <v>1</v>
      </c>
      <c r="I252">
        <v>0</v>
      </c>
      <c r="J252">
        <v>1</v>
      </c>
      <c r="K252">
        <v>0</v>
      </c>
      <c r="L252">
        <v>1</v>
      </c>
    </row>
    <row r="253" spans="1:12">
      <c r="A253" t="s">
        <v>1464</v>
      </c>
      <c r="B253" s="1">
        <f t="shared" si="9"/>
        <v>44311</v>
      </c>
      <c r="C253" s="1">
        <f t="shared" si="9"/>
        <v>44479</v>
      </c>
      <c r="D253">
        <v>1E-4</v>
      </c>
      <c r="E253">
        <v>9.9999999999999995E-8</v>
      </c>
      <c r="F253">
        <v>1.3</v>
      </c>
      <c r="G253">
        <v>0.3</v>
      </c>
      <c r="H253">
        <v>1</v>
      </c>
      <c r="I253">
        <v>0</v>
      </c>
      <c r="J253">
        <v>1</v>
      </c>
      <c r="K253">
        <v>0</v>
      </c>
      <c r="L253">
        <v>1</v>
      </c>
    </row>
    <row r="254" spans="1:12">
      <c r="A254" t="s">
        <v>1465</v>
      </c>
      <c r="B254" s="1">
        <f t="shared" si="9"/>
        <v>44311</v>
      </c>
      <c r="C254" s="1">
        <f t="shared" si="9"/>
        <v>44479</v>
      </c>
      <c r="D254">
        <v>1E-4</v>
      </c>
      <c r="E254">
        <v>9.9999999999999995E-8</v>
      </c>
      <c r="F254">
        <v>1.3</v>
      </c>
      <c r="G254">
        <v>0.3</v>
      </c>
      <c r="H254">
        <v>1</v>
      </c>
      <c r="I254">
        <v>0</v>
      </c>
      <c r="J254">
        <v>1</v>
      </c>
      <c r="K254">
        <v>0</v>
      </c>
      <c r="L254">
        <v>1</v>
      </c>
    </row>
    <row r="255" spans="1:12">
      <c r="A255" t="s">
        <v>1466</v>
      </c>
      <c r="B255" s="1">
        <f t="shared" si="9"/>
        <v>44311</v>
      </c>
      <c r="C255" s="1">
        <f t="shared" si="9"/>
        <v>44479</v>
      </c>
      <c r="D255">
        <v>1E-4</v>
      </c>
      <c r="E255">
        <v>9.9999999999999995E-8</v>
      </c>
      <c r="F255">
        <v>1.3</v>
      </c>
      <c r="G255">
        <v>0.3</v>
      </c>
      <c r="H255">
        <v>1</v>
      </c>
      <c r="I255">
        <v>0</v>
      </c>
      <c r="J255">
        <v>1</v>
      </c>
      <c r="K255">
        <v>0</v>
      </c>
      <c r="L255">
        <v>1</v>
      </c>
    </row>
    <row r="256" spans="1:12">
      <c r="A256" t="s">
        <v>1467</v>
      </c>
      <c r="B256" s="1">
        <f t="shared" si="9"/>
        <v>44311</v>
      </c>
      <c r="C256" s="1">
        <f t="shared" si="9"/>
        <v>44479</v>
      </c>
      <c r="D256">
        <v>1E-4</v>
      </c>
      <c r="E256">
        <v>9.9999999999999995E-8</v>
      </c>
      <c r="F256">
        <v>1.3</v>
      </c>
      <c r="G256">
        <v>0.3</v>
      </c>
      <c r="H256">
        <v>1</v>
      </c>
      <c r="I256">
        <v>0</v>
      </c>
      <c r="J256">
        <v>1</v>
      </c>
      <c r="K256">
        <v>0</v>
      </c>
      <c r="L256">
        <v>1</v>
      </c>
    </row>
    <row r="257" spans="1:12">
      <c r="A257" t="s">
        <v>1468</v>
      </c>
      <c r="B257" s="1">
        <f t="shared" si="9"/>
        <v>44311</v>
      </c>
      <c r="C257" s="1">
        <f t="shared" si="9"/>
        <v>44479</v>
      </c>
      <c r="D257">
        <v>1E-4</v>
      </c>
      <c r="E257">
        <v>9.9999999999999995E-8</v>
      </c>
      <c r="F257">
        <v>1.3</v>
      </c>
      <c r="G257">
        <v>0.3</v>
      </c>
      <c r="H257">
        <v>1</v>
      </c>
      <c r="I257">
        <v>0</v>
      </c>
      <c r="J257">
        <v>1</v>
      </c>
      <c r="K257">
        <v>0</v>
      </c>
      <c r="L257">
        <v>1</v>
      </c>
    </row>
    <row r="258" spans="1:12">
      <c r="A258" t="s">
        <v>1469</v>
      </c>
      <c r="B258" s="1">
        <f t="shared" si="9"/>
        <v>44311</v>
      </c>
      <c r="C258" s="1">
        <f t="shared" si="9"/>
        <v>44479</v>
      </c>
      <c r="D258">
        <v>1E-4</v>
      </c>
      <c r="E258">
        <v>9.9999999999999995E-8</v>
      </c>
      <c r="F258">
        <v>1.3</v>
      </c>
      <c r="G258">
        <v>0.3</v>
      </c>
      <c r="H258">
        <v>1</v>
      </c>
      <c r="I258">
        <v>0</v>
      </c>
      <c r="J258">
        <v>1</v>
      </c>
      <c r="K258">
        <v>0</v>
      </c>
      <c r="L258">
        <v>1</v>
      </c>
    </row>
    <row r="259" spans="1:12">
      <c r="A259" t="s">
        <v>1470</v>
      </c>
      <c r="B259" s="1">
        <f t="shared" si="9"/>
        <v>44311</v>
      </c>
      <c r="C259" s="1">
        <f t="shared" si="9"/>
        <v>44479</v>
      </c>
      <c r="D259">
        <v>1E-4</v>
      </c>
      <c r="E259">
        <v>9.9999999999999995E-8</v>
      </c>
      <c r="F259">
        <v>1.3</v>
      </c>
      <c r="G259">
        <v>0.3</v>
      </c>
      <c r="H259">
        <v>1</v>
      </c>
      <c r="I259">
        <v>0</v>
      </c>
      <c r="J259">
        <v>1</v>
      </c>
      <c r="K259">
        <v>0</v>
      </c>
      <c r="L259">
        <v>1</v>
      </c>
    </row>
    <row r="260" spans="1:12">
      <c r="A260" t="s">
        <v>1471</v>
      </c>
      <c r="B260" s="1">
        <f t="shared" si="9"/>
        <v>44311</v>
      </c>
      <c r="C260" s="1">
        <f t="shared" si="9"/>
        <v>44479</v>
      </c>
      <c r="D260">
        <v>1E-4</v>
      </c>
      <c r="E260">
        <v>9.9999999999999995E-8</v>
      </c>
      <c r="F260">
        <v>1.3</v>
      </c>
      <c r="G260">
        <v>0.3</v>
      </c>
      <c r="H260">
        <v>1</v>
      </c>
      <c r="I260">
        <v>0</v>
      </c>
      <c r="J260">
        <v>1</v>
      </c>
      <c r="K260">
        <v>0</v>
      </c>
      <c r="L260">
        <v>1</v>
      </c>
    </row>
    <row r="261" spans="1:12">
      <c r="A261" t="s">
        <v>1472</v>
      </c>
      <c r="B261" s="1">
        <f t="shared" si="9"/>
        <v>44311</v>
      </c>
      <c r="C261" s="1">
        <f t="shared" si="9"/>
        <v>44479</v>
      </c>
      <c r="D261">
        <v>1E-4</v>
      </c>
      <c r="E261">
        <v>9.9999999999999995E-8</v>
      </c>
      <c r="F261">
        <v>1.3</v>
      </c>
      <c r="G261">
        <v>0.3</v>
      </c>
      <c r="H261">
        <v>1</v>
      </c>
      <c r="I261">
        <v>0</v>
      </c>
      <c r="J261">
        <v>1</v>
      </c>
      <c r="K261">
        <v>0</v>
      </c>
      <c r="L261">
        <v>1</v>
      </c>
    </row>
    <row r="262" spans="1:12">
      <c r="A262" t="s">
        <v>1473</v>
      </c>
      <c r="B262" s="1">
        <f t="shared" ref="B262:C277" si="10">B118</f>
        <v>44311</v>
      </c>
      <c r="C262" s="1">
        <f t="shared" si="10"/>
        <v>44479</v>
      </c>
      <c r="D262">
        <v>1E-4</v>
      </c>
      <c r="E262">
        <v>9.9999999999999995E-8</v>
      </c>
      <c r="F262">
        <v>1.3</v>
      </c>
      <c r="G262">
        <v>0.3</v>
      </c>
      <c r="H262">
        <v>1</v>
      </c>
      <c r="I262">
        <v>0</v>
      </c>
      <c r="J262">
        <v>1</v>
      </c>
      <c r="K262">
        <v>0</v>
      </c>
      <c r="L262">
        <v>1</v>
      </c>
    </row>
    <row r="263" spans="1:12">
      <c r="A263" t="s">
        <v>1474</v>
      </c>
      <c r="B263" s="1">
        <f t="shared" si="10"/>
        <v>44311</v>
      </c>
      <c r="C263" s="1">
        <f t="shared" si="10"/>
        <v>44479</v>
      </c>
      <c r="D263">
        <v>1E-4</v>
      </c>
      <c r="E263">
        <v>9.9999999999999995E-8</v>
      </c>
      <c r="F263">
        <v>1.3</v>
      </c>
      <c r="G263">
        <v>0.3</v>
      </c>
      <c r="H263">
        <v>1</v>
      </c>
      <c r="I263">
        <v>0</v>
      </c>
      <c r="J263">
        <v>1</v>
      </c>
      <c r="K263">
        <v>0</v>
      </c>
      <c r="L263">
        <v>1</v>
      </c>
    </row>
    <row r="264" spans="1:12">
      <c r="A264" t="s">
        <v>1475</v>
      </c>
      <c r="B264" s="1">
        <f t="shared" si="10"/>
        <v>44311</v>
      </c>
      <c r="C264" s="1">
        <f t="shared" si="10"/>
        <v>44479</v>
      </c>
      <c r="D264">
        <v>1E-4</v>
      </c>
      <c r="E264">
        <v>9.9999999999999995E-8</v>
      </c>
      <c r="F264">
        <v>1.3</v>
      </c>
      <c r="G264">
        <v>0.3</v>
      </c>
      <c r="H264">
        <v>1</v>
      </c>
      <c r="I264">
        <v>0</v>
      </c>
      <c r="J264">
        <v>1</v>
      </c>
      <c r="K264">
        <v>0</v>
      </c>
      <c r="L264">
        <v>1</v>
      </c>
    </row>
    <row r="265" spans="1:12">
      <c r="A265" t="s">
        <v>1476</v>
      </c>
      <c r="B265" s="1">
        <f t="shared" si="10"/>
        <v>44311</v>
      </c>
      <c r="C265" s="1">
        <f t="shared" si="10"/>
        <v>44479</v>
      </c>
      <c r="D265">
        <v>1E-4</v>
      </c>
      <c r="E265">
        <v>9.9999999999999995E-8</v>
      </c>
      <c r="F265">
        <v>1.3</v>
      </c>
      <c r="G265">
        <v>0.3</v>
      </c>
      <c r="H265">
        <v>1</v>
      </c>
      <c r="I265">
        <v>0</v>
      </c>
      <c r="J265">
        <v>1</v>
      </c>
      <c r="K265">
        <v>0</v>
      </c>
      <c r="L265">
        <v>1</v>
      </c>
    </row>
    <row r="266" spans="1:12">
      <c r="A266" t="s">
        <v>1477</v>
      </c>
      <c r="B266" s="1">
        <f t="shared" si="10"/>
        <v>44311</v>
      </c>
      <c r="C266" s="1">
        <f t="shared" si="10"/>
        <v>44479</v>
      </c>
      <c r="D266">
        <v>1E-4</v>
      </c>
      <c r="E266">
        <v>9.9999999999999995E-8</v>
      </c>
      <c r="F266">
        <v>1.3</v>
      </c>
      <c r="G266">
        <v>0.3</v>
      </c>
      <c r="H266">
        <v>1</v>
      </c>
      <c r="I266">
        <v>0</v>
      </c>
      <c r="J266">
        <v>1</v>
      </c>
      <c r="K266">
        <v>0</v>
      </c>
      <c r="L266">
        <v>1</v>
      </c>
    </row>
    <row r="267" spans="1:12">
      <c r="A267" t="s">
        <v>1478</v>
      </c>
      <c r="B267" s="1">
        <f t="shared" si="10"/>
        <v>44311</v>
      </c>
      <c r="C267" s="1">
        <f t="shared" si="10"/>
        <v>44479</v>
      </c>
      <c r="D267">
        <v>1E-4</v>
      </c>
      <c r="E267">
        <v>9.9999999999999995E-8</v>
      </c>
      <c r="F267">
        <v>1.3</v>
      </c>
      <c r="G267">
        <v>0.3</v>
      </c>
      <c r="H267">
        <v>1</v>
      </c>
      <c r="I267">
        <v>0</v>
      </c>
      <c r="J267">
        <v>1</v>
      </c>
      <c r="K267">
        <v>0</v>
      </c>
      <c r="L267">
        <v>1</v>
      </c>
    </row>
    <row r="268" spans="1:12">
      <c r="A268" t="s">
        <v>1479</v>
      </c>
      <c r="B268" s="1">
        <f t="shared" si="10"/>
        <v>44311</v>
      </c>
      <c r="C268" s="1">
        <f t="shared" si="10"/>
        <v>44479</v>
      </c>
      <c r="D268">
        <v>1E-4</v>
      </c>
      <c r="E268">
        <v>9.9999999999999995E-8</v>
      </c>
      <c r="F268">
        <v>1.3</v>
      </c>
      <c r="G268">
        <v>0.3</v>
      </c>
      <c r="H268">
        <v>1</v>
      </c>
      <c r="I268">
        <v>0</v>
      </c>
      <c r="J268">
        <v>1</v>
      </c>
      <c r="K268">
        <v>0</v>
      </c>
      <c r="L268">
        <v>1</v>
      </c>
    </row>
    <row r="269" spans="1:12">
      <c r="A269" t="s">
        <v>1480</v>
      </c>
      <c r="B269" s="1">
        <f t="shared" si="10"/>
        <v>44676</v>
      </c>
      <c r="C269" s="1">
        <f t="shared" si="10"/>
        <v>44844</v>
      </c>
      <c r="D269">
        <v>1E-4</v>
      </c>
      <c r="E269">
        <v>9.9999999999999995E-8</v>
      </c>
      <c r="F269">
        <v>1.3</v>
      </c>
      <c r="G269">
        <v>0.3</v>
      </c>
      <c r="H269">
        <v>1</v>
      </c>
      <c r="I269">
        <v>0</v>
      </c>
      <c r="J269">
        <v>1</v>
      </c>
      <c r="K269">
        <v>0</v>
      </c>
      <c r="L269">
        <v>1</v>
      </c>
    </row>
    <row r="270" spans="1:12">
      <c r="A270" t="s">
        <v>1481</v>
      </c>
      <c r="B270" s="1">
        <f t="shared" si="10"/>
        <v>44676</v>
      </c>
      <c r="C270" s="1">
        <f t="shared" si="10"/>
        <v>44844</v>
      </c>
      <c r="D270">
        <v>1E-4</v>
      </c>
      <c r="E270">
        <v>9.9999999999999995E-8</v>
      </c>
      <c r="F270">
        <v>1.3</v>
      </c>
      <c r="G270">
        <v>0.3</v>
      </c>
      <c r="H270">
        <v>1</v>
      </c>
      <c r="I270">
        <v>0</v>
      </c>
      <c r="J270">
        <v>1</v>
      </c>
      <c r="K270">
        <v>0</v>
      </c>
      <c r="L270">
        <v>1</v>
      </c>
    </row>
    <row r="271" spans="1:12">
      <c r="A271" t="s">
        <v>1482</v>
      </c>
      <c r="B271" s="1">
        <f t="shared" si="10"/>
        <v>44676</v>
      </c>
      <c r="C271" s="1">
        <f t="shared" si="10"/>
        <v>44844</v>
      </c>
      <c r="D271">
        <v>1E-4</v>
      </c>
      <c r="E271">
        <v>9.9999999999999995E-8</v>
      </c>
      <c r="F271">
        <v>1.3</v>
      </c>
      <c r="G271">
        <v>0.3</v>
      </c>
      <c r="H271">
        <v>1</v>
      </c>
      <c r="I271">
        <v>0</v>
      </c>
      <c r="J271">
        <v>1</v>
      </c>
      <c r="K271">
        <v>0</v>
      </c>
      <c r="L271">
        <v>1</v>
      </c>
    </row>
    <row r="272" spans="1:12">
      <c r="A272" t="s">
        <v>1483</v>
      </c>
      <c r="B272" s="1">
        <f t="shared" si="10"/>
        <v>44676</v>
      </c>
      <c r="C272" s="1">
        <f t="shared" si="10"/>
        <v>44844</v>
      </c>
      <c r="D272">
        <v>1E-4</v>
      </c>
      <c r="E272">
        <v>9.9999999999999995E-8</v>
      </c>
      <c r="F272">
        <v>1.3</v>
      </c>
      <c r="G272">
        <v>0.3</v>
      </c>
      <c r="H272">
        <v>1</v>
      </c>
      <c r="I272">
        <v>0</v>
      </c>
      <c r="J272">
        <v>1</v>
      </c>
      <c r="K272">
        <v>0</v>
      </c>
      <c r="L272">
        <v>1</v>
      </c>
    </row>
    <row r="273" spans="1:12">
      <c r="A273" t="s">
        <v>1484</v>
      </c>
      <c r="B273" s="1">
        <f t="shared" si="10"/>
        <v>44676</v>
      </c>
      <c r="C273" s="1">
        <f t="shared" si="10"/>
        <v>44844</v>
      </c>
      <c r="D273">
        <v>1E-4</v>
      </c>
      <c r="E273">
        <v>9.9999999999999995E-8</v>
      </c>
      <c r="F273">
        <v>1.3</v>
      </c>
      <c r="G273">
        <v>0.3</v>
      </c>
      <c r="H273">
        <v>1</v>
      </c>
      <c r="I273">
        <v>0</v>
      </c>
      <c r="J273">
        <v>1</v>
      </c>
      <c r="K273">
        <v>0</v>
      </c>
      <c r="L273">
        <v>1</v>
      </c>
    </row>
    <row r="274" spans="1:12">
      <c r="A274" t="s">
        <v>1485</v>
      </c>
      <c r="B274" s="1">
        <f t="shared" si="10"/>
        <v>44676</v>
      </c>
      <c r="C274" s="1">
        <f t="shared" si="10"/>
        <v>44844</v>
      </c>
      <c r="D274">
        <v>1E-4</v>
      </c>
      <c r="E274">
        <v>9.9999999999999995E-8</v>
      </c>
      <c r="F274">
        <v>1.3</v>
      </c>
      <c r="G274">
        <v>0.3</v>
      </c>
      <c r="H274">
        <v>1</v>
      </c>
      <c r="I274">
        <v>0</v>
      </c>
      <c r="J274">
        <v>1</v>
      </c>
      <c r="K274">
        <v>0</v>
      </c>
      <c r="L274">
        <v>1</v>
      </c>
    </row>
    <row r="275" spans="1:12">
      <c r="A275" t="s">
        <v>1486</v>
      </c>
      <c r="B275" s="1">
        <f t="shared" si="10"/>
        <v>44676</v>
      </c>
      <c r="C275" s="1">
        <f t="shared" si="10"/>
        <v>44844</v>
      </c>
      <c r="D275">
        <v>1E-4</v>
      </c>
      <c r="E275">
        <v>9.9999999999999995E-8</v>
      </c>
      <c r="F275">
        <v>1.3</v>
      </c>
      <c r="G275">
        <v>0.3</v>
      </c>
      <c r="H275">
        <v>1</v>
      </c>
      <c r="I275">
        <v>0</v>
      </c>
      <c r="J275">
        <v>1</v>
      </c>
      <c r="K275">
        <v>0</v>
      </c>
      <c r="L275">
        <v>1</v>
      </c>
    </row>
    <row r="276" spans="1:12">
      <c r="A276" t="s">
        <v>1487</v>
      </c>
      <c r="B276" s="1">
        <f t="shared" si="10"/>
        <v>44676</v>
      </c>
      <c r="C276" s="1">
        <f t="shared" si="10"/>
        <v>44844</v>
      </c>
      <c r="D276">
        <v>1E-4</v>
      </c>
      <c r="E276">
        <v>9.9999999999999995E-8</v>
      </c>
      <c r="F276">
        <v>1.3</v>
      </c>
      <c r="G276">
        <v>0.3</v>
      </c>
      <c r="H276">
        <v>1</v>
      </c>
      <c r="I276">
        <v>0</v>
      </c>
      <c r="J276">
        <v>1</v>
      </c>
      <c r="K276">
        <v>0</v>
      </c>
      <c r="L276">
        <v>1</v>
      </c>
    </row>
    <row r="277" spans="1:12">
      <c r="A277" t="s">
        <v>1488</v>
      </c>
      <c r="B277" s="1">
        <f t="shared" si="10"/>
        <v>44676</v>
      </c>
      <c r="C277" s="1">
        <f t="shared" si="10"/>
        <v>44844</v>
      </c>
      <c r="D277">
        <v>1E-4</v>
      </c>
      <c r="E277">
        <v>9.9999999999999995E-8</v>
      </c>
      <c r="F277">
        <v>1.3</v>
      </c>
      <c r="G277">
        <v>0.3</v>
      </c>
      <c r="H277">
        <v>1</v>
      </c>
      <c r="I277">
        <v>0</v>
      </c>
      <c r="J277">
        <v>1</v>
      </c>
      <c r="K277">
        <v>0</v>
      </c>
      <c r="L277">
        <v>1</v>
      </c>
    </row>
    <row r="278" spans="1:12">
      <c r="A278" t="s">
        <v>1489</v>
      </c>
      <c r="B278" s="1">
        <f t="shared" ref="B278:C293" si="11">B134</f>
        <v>44676</v>
      </c>
      <c r="C278" s="1">
        <f t="shared" si="11"/>
        <v>44844</v>
      </c>
      <c r="D278">
        <v>1E-4</v>
      </c>
      <c r="E278">
        <v>9.9999999999999995E-8</v>
      </c>
      <c r="F278">
        <v>1.3</v>
      </c>
      <c r="G278">
        <v>0.3</v>
      </c>
      <c r="H278">
        <v>1</v>
      </c>
      <c r="I278">
        <v>0</v>
      </c>
      <c r="J278">
        <v>1</v>
      </c>
      <c r="K278">
        <v>0</v>
      </c>
      <c r="L278">
        <v>1</v>
      </c>
    </row>
    <row r="279" spans="1:12">
      <c r="A279" t="s">
        <v>1490</v>
      </c>
      <c r="B279" s="1">
        <f t="shared" si="11"/>
        <v>44676</v>
      </c>
      <c r="C279" s="1">
        <f t="shared" si="11"/>
        <v>44844</v>
      </c>
      <c r="D279">
        <v>1E-4</v>
      </c>
      <c r="E279">
        <v>9.9999999999999995E-8</v>
      </c>
      <c r="F279">
        <v>1.3</v>
      </c>
      <c r="G279">
        <v>0.3</v>
      </c>
      <c r="H279">
        <v>1</v>
      </c>
      <c r="I279">
        <v>0</v>
      </c>
      <c r="J279">
        <v>1</v>
      </c>
      <c r="K279">
        <v>0</v>
      </c>
      <c r="L279">
        <v>1</v>
      </c>
    </row>
    <row r="280" spans="1:12">
      <c r="A280" t="s">
        <v>1491</v>
      </c>
      <c r="B280" s="1">
        <f t="shared" si="11"/>
        <v>44676</v>
      </c>
      <c r="C280" s="1">
        <f t="shared" si="11"/>
        <v>44844</v>
      </c>
      <c r="D280">
        <v>1E-4</v>
      </c>
      <c r="E280">
        <v>9.9999999999999995E-8</v>
      </c>
      <c r="F280">
        <v>1.3</v>
      </c>
      <c r="G280">
        <v>0.3</v>
      </c>
      <c r="H280">
        <v>1</v>
      </c>
      <c r="I280">
        <v>0</v>
      </c>
      <c r="J280">
        <v>1</v>
      </c>
      <c r="K280">
        <v>0</v>
      </c>
      <c r="L280">
        <v>1</v>
      </c>
    </row>
    <row r="281" spans="1:12">
      <c r="A281" t="s">
        <v>1492</v>
      </c>
      <c r="B281" s="1">
        <f t="shared" si="11"/>
        <v>44676</v>
      </c>
      <c r="C281" s="1">
        <f t="shared" si="11"/>
        <v>44844</v>
      </c>
      <c r="D281">
        <v>1E-4</v>
      </c>
      <c r="E281">
        <v>9.9999999999999995E-8</v>
      </c>
      <c r="F281">
        <v>1.3</v>
      </c>
      <c r="G281">
        <v>0.3</v>
      </c>
      <c r="H281">
        <v>1</v>
      </c>
      <c r="I281">
        <v>0</v>
      </c>
      <c r="J281">
        <v>1</v>
      </c>
      <c r="K281">
        <v>0</v>
      </c>
      <c r="L281">
        <v>1</v>
      </c>
    </row>
    <row r="282" spans="1:12">
      <c r="A282" t="s">
        <v>1493</v>
      </c>
      <c r="B282" s="1">
        <f t="shared" si="11"/>
        <v>44676</v>
      </c>
      <c r="C282" s="1">
        <f t="shared" si="11"/>
        <v>44844</v>
      </c>
      <c r="D282">
        <v>1E-4</v>
      </c>
      <c r="E282">
        <v>9.9999999999999995E-8</v>
      </c>
      <c r="F282">
        <v>1.3</v>
      </c>
      <c r="G282">
        <v>0.3</v>
      </c>
      <c r="H282">
        <v>1</v>
      </c>
      <c r="I282">
        <v>0</v>
      </c>
      <c r="J282">
        <v>1</v>
      </c>
      <c r="K282">
        <v>0</v>
      </c>
      <c r="L282">
        <v>1</v>
      </c>
    </row>
    <row r="283" spans="1:12">
      <c r="A283" t="s">
        <v>1494</v>
      </c>
      <c r="B283" s="1">
        <f t="shared" si="11"/>
        <v>44676</v>
      </c>
      <c r="C283" s="1">
        <f t="shared" si="11"/>
        <v>44844</v>
      </c>
      <c r="D283">
        <v>1E-4</v>
      </c>
      <c r="E283">
        <v>9.9999999999999995E-8</v>
      </c>
      <c r="F283">
        <v>1.3</v>
      </c>
      <c r="G283">
        <v>0.3</v>
      </c>
      <c r="H283">
        <v>1</v>
      </c>
      <c r="I283">
        <v>0</v>
      </c>
      <c r="J283">
        <v>1</v>
      </c>
      <c r="K283">
        <v>0</v>
      </c>
      <c r="L283">
        <v>1</v>
      </c>
    </row>
    <row r="284" spans="1:12">
      <c r="A284" t="s">
        <v>1495</v>
      </c>
      <c r="B284" s="1">
        <f t="shared" si="11"/>
        <v>44676</v>
      </c>
      <c r="C284" s="1">
        <f t="shared" si="11"/>
        <v>44844</v>
      </c>
      <c r="D284">
        <v>1E-4</v>
      </c>
      <c r="E284">
        <v>9.9999999999999995E-8</v>
      </c>
      <c r="F284">
        <v>1.3</v>
      </c>
      <c r="G284">
        <v>0.3</v>
      </c>
      <c r="H284">
        <v>1</v>
      </c>
      <c r="I284">
        <v>0</v>
      </c>
      <c r="J284">
        <v>1</v>
      </c>
      <c r="K284">
        <v>0</v>
      </c>
      <c r="L284">
        <v>1</v>
      </c>
    </row>
    <row r="285" spans="1:12">
      <c r="A285" t="s">
        <v>1496</v>
      </c>
      <c r="B285" s="1">
        <f t="shared" si="11"/>
        <v>44676</v>
      </c>
      <c r="C285" s="1">
        <f t="shared" si="11"/>
        <v>44844</v>
      </c>
      <c r="D285">
        <v>1E-4</v>
      </c>
      <c r="E285">
        <v>9.9999999999999995E-8</v>
      </c>
      <c r="F285">
        <v>1.3</v>
      </c>
      <c r="G285">
        <v>0.3</v>
      </c>
      <c r="H285">
        <v>1</v>
      </c>
      <c r="I285">
        <v>0</v>
      </c>
      <c r="J285">
        <v>1</v>
      </c>
      <c r="K285">
        <v>0</v>
      </c>
      <c r="L285">
        <v>1</v>
      </c>
    </row>
    <row r="286" spans="1:12">
      <c r="A286" t="s">
        <v>1497</v>
      </c>
      <c r="B286" s="1">
        <f t="shared" si="11"/>
        <v>44676</v>
      </c>
      <c r="C286" s="1">
        <f t="shared" si="11"/>
        <v>44844</v>
      </c>
      <c r="D286">
        <v>1E-4</v>
      </c>
      <c r="E286">
        <v>9.9999999999999995E-8</v>
      </c>
      <c r="F286">
        <v>1.3</v>
      </c>
      <c r="G286">
        <v>0.3</v>
      </c>
      <c r="H286">
        <v>1</v>
      </c>
      <c r="I286">
        <v>0</v>
      </c>
      <c r="J286">
        <v>1</v>
      </c>
      <c r="K286">
        <v>0</v>
      </c>
      <c r="L286">
        <v>1</v>
      </c>
    </row>
    <row r="287" spans="1:12">
      <c r="A287" t="s">
        <v>1498</v>
      </c>
      <c r="B287" s="1">
        <f t="shared" si="11"/>
        <v>44676</v>
      </c>
      <c r="C287" s="1">
        <f t="shared" si="11"/>
        <v>44844</v>
      </c>
      <c r="D287">
        <v>1E-4</v>
      </c>
      <c r="E287">
        <v>9.9999999999999995E-8</v>
      </c>
      <c r="F287">
        <v>1.3</v>
      </c>
      <c r="G287">
        <v>0.3</v>
      </c>
      <c r="H287">
        <v>1</v>
      </c>
      <c r="I287">
        <v>0</v>
      </c>
      <c r="J287">
        <v>1</v>
      </c>
      <c r="K287">
        <v>0</v>
      </c>
      <c r="L287">
        <v>1</v>
      </c>
    </row>
    <row r="288" spans="1:12">
      <c r="A288" t="s">
        <v>1499</v>
      </c>
      <c r="B288" s="1">
        <f t="shared" si="11"/>
        <v>44676</v>
      </c>
      <c r="C288" s="1">
        <f t="shared" si="11"/>
        <v>44844</v>
      </c>
      <c r="D288">
        <v>1E-4</v>
      </c>
      <c r="E288">
        <v>9.9999999999999995E-8</v>
      </c>
      <c r="F288">
        <v>1.3</v>
      </c>
      <c r="G288">
        <v>0.3</v>
      </c>
      <c r="H288">
        <v>1</v>
      </c>
      <c r="I288">
        <v>0</v>
      </c>
      <c r="J288">
        <v>1</v>
      </c>
      <c r="K288">
        <v>0</v>
      </c>
      <c r="L288">
        <v>1</v>
      </c>
    </row>
    <row r="289" spans="1:12">
      <c r="A289" t="s">
        <v>1500</v>
      </c>
      <c r="B289" s="1">
        <f t="shared" si="11"/>
        <v>44676</v>
      </c>
      <c r="C289" s="1">
        <f t="shared" si="11"/>
        <v>44844</v>
      </c>
      <c r="D289">
        <v>1E-4</v>
      </c>
      <c r="E289">
        <v>9.9999999999999995E-8</v>
      </c>
      <c r="F289">
        <v>1.3</v>
      </c>
      <c r="G289">
        <v>0.3</v>
      </c>
      <c r="H289">
        <v>1</v>
      </c>
      <c r="I289">
        <v>0</v>
      </c>
      <c r="J289">
        <v>1</v>
      </c>
      <c r="K289">
        <v>0</v>
      </c>
      <c r="L289">
        <v>1</v>
      </c>
    </row>
    <row r="290" spans="1:12">
      <c r="A290" t="s">
        <v>1501</v>
      </c>
      <c r="B290" s="1">
        <f t="shared" si="11"/>
        <v>44676</v>
      </c>
      <c r="C290" s="1">
        <f t="shared" si="11"/>
        <v>44844</v>
      </c>
      <c r="D290">
        <v>1E-4</v>
      </c>
      <c r="E290">
        <v>9.9999999999999995E-8</v>
      </c>
      <c r="F290">
        <v>1.3</v>
      </c>
      <c r="G290">
        <v>0.3</v>
      </c>
      <c r="H290">
        <v>1</v>
      </c>
      <c r="I290">
        <v>0</v>
      </c>
      <c r="J290">
        <v>1</v>
      </c>
      <c r="K290">
        <v>0</v>
      </c>
      <c r="L290">
        <v>1</v>
      </c>
    </row>
    <row r="291" spans="1:12">
      <c r="A291" t="s">
        <v>1502</v>
      </c>
      <c r="B291" s="1">
        <f t="shared" si="11"/>
        <v>44676</v>
      </c>
      <c r="C291" s="1">
        <f t="shared" si="11"/>
        <v>44844</v>
      </c>
      <c r="D291">
        <v>1E-4</v>
      </c>
      <c r="E291">
        <v>9.9999999999999995E-8</v>
      </c>
      <c r="F291">
        <v>1.3</v>
      </c>
      <c r="G291">
        <v>0.3</v>
      </c>
      <c r="H291">
        <v>1</v>
      </c>
      <c r="I291">
        <v>0</v>
      </c>
      <c r="J291">
        <v>1</v>
      </c>
      <c r="K291">
        <v>0</v>
      </c>
      <c r="L291">
        <v>1</v>
      </c>
    </row>
    <row r="292" spans="1:12">
      <c r="A292" t="s">
        <v>1503</v>
      </c>
      <c r="B292" s="1">
        <f t="shared" si="11"/>
        <v>44676</v>
      </c>
      <c r="C292" s="1">
        <f t="shared" si="11"/>
        <v>44844</v>
      </c>
      <c r="D292">
        <v>1E-4</v>
      </c>
      <c r="E292">
        <v>9.9999999999999995E-8</v>
      </c>
      <c r="F292">
        <v>1.3</v>
      </c>
      <c r="G292">
        <v>0.3</v>
      </c>
      <c r="H292">
        <v>1</v>
      </c>
      <c r="I292">
        <v>0</v>
      </c>
      <c r="J292">
        <v>1</v>
      </c>
      <c r="K292">
        <v>0</v>
      </c>
      <c r="L292">
        <v>1</v>
      </c>
    </row>
    <row r="293" spans="1:12">
      <c r="A293" t="s">
        <v>1504</v>
      </c>
      <c r="B293" s="1">
        <f t="shared" si="11"/>
        <v>42850</v>
      </c>
      <c r="C293" s="1">
        <f t="shared" si="11"/>
        <v>43018</v>
      </c>
      <c r="D293">
        <v>1E-4</v>
      </c>
      <c r="E293">
        <v>9.9999999999999995E-8</v>
      </c>
      <c r="F293">
        <v>1.3</v>
      </c>
      <c r="G293">
        <v>0.3</v>
      </c>
      <c r="H293">
        <v>1</v>
      </c>
      <c r="I293">
        <v>0</v>
      </c>
      <c r="J293">
        <v>1</v>
      </c>
      <c r="K293">
        <v>0</v>
      </c>
      <c r="L293">
        <v>1</v>
      </c>
    </row>
    <row r="294" spans="1:12">
      <c r="A294" t="s">
        <v>1505</v>
      </c>
      <c r="B294" s="1">
        <f t="shared" ref="B294:C309" si="12">B150</f>
        <v>42850</v>
      </c>
      <c r="C294" s="1">
        <f t="shared" si="12"/>
        <v>43018</v>
      </c>
      <c r="D294">
        <v>1E-4</v>
      </c>
      <c r="E294">
        <v>9.9999999999999995E-8</v>
      </c>
      <c r="F294">
        <v>1.3</v>
      </c>
      <c r="G294">
        <v>0.3</v>
      </c>
      <c r="H294">
        <v>1</v>
      </c>
      <c r="I294">
        <v>0</v>
      </c>
      <c r="J294">
        <v>1</v>
      </c>
      <c r="K294">
        <v>0</v>
      </c>
      <c r="L294">
        <v>1</v>
      </c>
    </row>
    <row r="295" spans="1:12">
      <c r="A295" t="s">
        <v>1506</v>
      </c>
      <c r="B295" s="1">
        <f t="shared" si="12"/>
        <v>42850</v>
      </c>
      <c r="C295" s="1">
        <f t="shared" si="12"/>
        <v>43018</v>
      </c>
      <c r="D295">
        <v>1E-4</v>
      </c>
      <c r="E295">
        <v>9.9999999999999995E-8</v>
      </c>
      <c r="F295">
        <v>1.3</v>
      </c>
      <c r="G295">
        <v>0.3</v>
      </c>
      <c r="H295">
        <v>1</v>
      </c>
      <c r="I295">
        <v>0</v>
      </c>
      <c r="J295">
        <v>1</v>
      </c>
      <c r="K295">
        <v>0</v>
      </c>
      <c r="L295">
        <v>1</v>
      </c>
    </row>
    <row r="296" spans="1:12">
      <c r="A296" t="s">
        <v>1507</v>
      </c>
      <c r="B296" s="1">
        <f t="shared" si="12"/>
        <v>42850</v>
      </c>
      <c r="C296" s="1">
        <f t="shared" si="12"/>
        <v>43018</v>
      </c>
      <c r="D296">
        <v>1E-4</v>
      </c>
      <c r="E296">
        <v>9.9999999999999995E-8</v>
      </c>
      <c r="F296">
        <v>1.3</v>
      </c>
      <c r="G296">
        <v>0.3</v>
      </c>
      <c r="H296">
        <v>1</v>
      </c>
      <c r="I296">
        <v>0</v>
      </c>
      <c r="J296">
        <v>1</v>
      </c>
      <c r="K296">
        <v>0</v>
      </c>
      <c r="L296">
        <v>1</v>
      </c>
    </row>
    <row r="297" spans="1:12">
      <c r="A297" t="s">
        <v>1508</v>
      </c>
      <c r="B297" s="1">
        <f t="shared" si="12"/>
        <v>42850</v>
      </c>
      <c r="C297" s="1">
        <f t="shared" si="12"/>
        <v>43018</v>
      </c>
      <c r="D297">
        <v>1E-4</v>
      </c>
      <c r="E297">
        <v>9.9999999999999995E-8</v>
      </c>
      <c r="F297">
        <v>1.3</v>
      </c>
      <c r="G297">
        <v>0.3</v>
      </c>
      <c r="H297">
        <v>1</v>
      </c>
      <c r="I297">
        <v>0</v>
      </c>
      <c r="J297">
        <v>1</v>
      </c>
      <c r="K297">
        <v>0</v>
      </c>
      <c r="L297">
        <v>1</v>
      </c>
    </row>
    <row r="298" spans="1:12">
      <c r="A298" t="s">
        <v>1509</v>
      </c>
      <c r="B298" s="1">
        <f t="shared" si="12"/>
        <v>42850</v>
      </c>
      <c r="C298" s="1">
        <f t="shared" si="12"/>
        <v>43018</v>
      </c>
      <c r="D298">
        <v>1E-4</v>
      </c>
      <c r="E298">
        <v>9.9999999999999995E-8</v>
      </c>
      <c r="F298">
        <v>1.3</v>
      </c>
      <c r="G298">
        <v>0.3</v>
      </c>
      <c r="H298">
        <v>1</v>
      </c>
      <c r="I298">
        <v>0</v>
      </c>
      <c r="J298">
        <v>1</v>
      </c>
      <c r="K298">
        <v>0</v>
      </c>
      <c r="L298">
        <v>1</v>
      </c>
    </row>
    <row r="299" spans="1:12">
      <c r="A299" t="s">
        <v>1510</v>
      </c>
      <c r="B299" s="1">
        <f t="shared" si="12"/>
        <v>42850</v>
      </c>
      <c r="C299" s="1">
        <f t="shared" si="12"/>
        <v>43018</v>
      </c>
      <c r="D299">
        <v>1E-4</v>
      </c>
      <c r="E299">
        <v>9.9999999999999995E-8</v>
      </c>
      <c r="F299">
        <v>1.3</v>
      </c>
      <c r="G299">
        <v>0.3</v>
      </c>
      <c r="H299">
        <v>1</v>
      </c>
      <c r="I299">
        <v>0</v>
      </c>
      <c r="J299">
        <v>1</v>
      </c>
      <c r="K299">
        <v>0</v>
      </c>
      <c r="L299">
        <v>1</v>
      </c>
    </row>
    <row r="300" spans="1:12">
      <c r="A300" t="s">
        <v>1511</v>
      </c>
      <c r="B300" s="1">
        <f t="shared" si="12"/>
        <v>42850</v>
      </c>
      <c r="C300" s="1">
        <f t="shared" si="12"/>
        <v>43018</v>
      </c>
      <c r="D300">
        <v>1E-4</v>
      </c>
      <c r="E300">
        <v>9.9999999999999995E-8</v>
      </c>
      <c r="F300">
        <v>1.3</v>
      </c>
      <c r="G300">
        <v>0.3</v>
      </c>
      <c r="H300">
        <v>1</v>
      </c>
      <c r="I300">
        <v>0</v>
      </c>
      <c r="J300">
        <v>1</v>
      </c>
      <c r="K300">
        <v>0</v>
      </c>
      <c r="L300">
        <v>1</v>
      </c>
    </row>
    <row r="301" spans="1:12">
      <c r="A301" t="s">
        <v>1512</v>
      </c>
      <c r="B301" s="1">
        <f t="shared" si="12"/>
        <v>42850</v>
      </c>
      <c r="C301" s="1">
        <f t="shared" si="12"/>
        <v>43018</v>
      </c>
      <c r="D301">
        <v>1E-4</v>
      </c>
      <c r="E301">
        <v>9.9999999999999995E-8</v>
      </c>
      <c r="F301">
        <v>1.3</v>
      </c>
      <c r="G301">
        <v>0.3</v>
      </c>
      <c r="H301">
        <v>1</v>
      </c>
      <c r="I301">
        <v>0</v>
      </c>
      <c r="J301">
        <v>1</v>
      </c>
      <c r="K301">
        <v>0</v>
      </c>
      <c r="L301">
        <v>1</v>
      </c>
    </row>
    <row r="302" spans="1:12">
      <c r="A302" t="s">
        <v>1513</v>
      </c>
      <c r="B302" s="1">
        <f t="shared" si="12"/>
        <v>42850</v>
      </c>
      <c r="C302" s="1">
        <f t="shared" si="12"/>
        <v>43018</v>
      </c>
      <c r="D302">
        <v>1E-4</v>
      </c>
      <c r="E302">
        <v>9.9999999999999995E-8</v>
      </c>
      <c r="F302">
        <v>1.3</v>
      </c>
      <c r="G302">
        <v>0.3</v>
      </c>
      <c r="H302">
        <v>1</v>
      </c>
      <c r="I302">
        <v>0</v>
      </c>
      <c r="J302">
        <v>1</v>
      </c>
      <c r="K302">
        <v>0</v>
      </c>
      <c r="L302">
        <v>1</v>
      </c>
    </row>
    <row r="303" spans="1:12">
      <c r="A303" t="s">
        <v>1514</v>
      </c>
      <c r="B303" s="1">
        <f t="shared" si="12"/>
        <v>42850</v>
      </c>
      <c r="C303" s="1">
        <f t="shared" si="12"/>
        <v>43018</v>
      </c>
      <c r="D303">
        <v>1E-4</v>
      </c>
      <c r="E303">
        <v>9.9999999999999995E-8</v>
      </c>
      <c r="F303">
        <v>1.3</v>
      </c>
      <c r="G303">
        <v>0.3</v>
      </c>
      <c r="H303">
        <v>1</v>
      </c>
      <c r="I303">
        <v>0</v>
      </c>
      <c r="J303">
        <v>1</v>
      </c>
      <c r="K303">
        <v>0</v>
      </c>
      <c r="L303">
        <v>1</v>
      </c>
    </row>
    <row r="304" spans="1:12">
      <c r="A304" t="s">
        <v>1515</v>
      </c>
      <c r="B304" s="1">
        <f t="shared" si="12"/>
        <v>42850</v>
      </c>
      <c r="C304" s="1">
        <f t="shared" si="12"/>
        <v>43018</v>
      </c>
      <c r="D304">
        <v>1E-4</v>
      </c>
      <c r="E304">
        <v>9.9999999999999995E-8</v>
      </c>
      <c r="F304">
        <v>1.3</v>
      </c>
      <c r="G304">
        <v>0.3</v>
      </c>
      <c r="H304">
        <v>1</v>
      </c>
      <c r="I304">
        <v>0</v>
      </c>
      <c r="J304">
        <v>1</v>
      </c>
      <c r="K304">
        <v>0</v>
      </c>
      <c r="L304">
        <v>1</v>
      </c>
    </row>
    <row r="305" spans="1:12">
      <c r="A305" t="s">
        <v>1516</v>
      </c>
      <c r="B305" s="1">
        <f t="shared" si="12"/>
        <v>42850</v>
      </c>
      <c r="C305" s="1">
        <f t="shared" si="12"/>
        <v>43018</v>
      </c>
      <c r="D305">
        <v>1E-4</v>
      </c>
      <c r="E305">
        <v>9.9999999999999995E-8</v>
      </c>
      <c r="F305">
        <v>1.3</v>
      </c>
      <c r="G305">
        <v>0.3</v>
      </c>
      <c r="H305">
        <v>1</v>
      </c>
      <c r="I305">
        <v>0</v>
      </c>
      <c r="J305">
        <v>1</v>
      </c>
      <c r="K305">
        <v>0</v>
      </c>
      <c r="L305">
        <v>1</v>
      </c>
    </row>
    <row r="306" spans="1:12">
      <c r="A306" t="s">
        <v>1517</v>
      </c>
      <c r="B306" s="1">
        <f t="shared" si="12"/>
        <v>42850</v>
      </c>
      <c r="C306" s="1">
        <f t="shared" si="12"/>
        <v>43018</v>
      </c>
      <c r="D306">
        <v>1E-4</v>
      </c>
      <c r="E306">
        <v>9.9999999999999995E-8</v>
      </c>
      <c r="F306">
        <v>1.3</v>
      </c>
      <c r="G306">
        <v>0.3</v>
      </c>
      <c r="H306">
        <v>1</v>
      </c>
      <c r="I306">
        <v>0</v>
      </c>
      <c r="J306">
        <v>1</v>
      </c>
      <c r="K306">
        <v>0</v>
      </c>
      <c r="L306">
        <v>1</v>
      </c>
    </row>
    <row r="307" spans="1:12">
      <c r="A307" t="s">
        <v>1518</v>
      </c>
      <c r="B307" s="1">
        <f t="shared" si="12"/>
        <v>42850</v>
      </c>
      <c r="C307" s="1">
        <f t="shared" si="12"/>
        <v>43018</v>
      </c>
      <c r="D307">
        <v>1E-4</v>
      </c>
      <c r="E307">
        <v>9.9999999999999995E-8</v>
      </c>
      <c r="F307">
        <v>1.3</v>
      </c>
      <c r="G307">
        <v>0.3</v>
      </c>
      <c r="H307">
        <v>1</v>
      </c>
      <c r="I307">
        <v>0</v>
      </c>
      <c r="J307">
        <v>1</v>
      </c>
      <c r="K307">
        <v>0</v>
      </c>
      <c r="L307">
        <v>1</v>
      </c>
    </row>
    <row r="308" spans="1:12">
      <c r="A308" t="s">
        <v>1519</v>
      </c>
      <c r="B308" s="1">
        <f t="shared" si="12"/>
        <v>42850</v>
      </c>
      <c r="C308" s="1">
        <f t="shared" si="12"/>
        <v>43018</v>
      </c>
      <c r="D308">
        <v>1E-4</v>
      </c>
      <c r="E308">
        <v>9.9999999999999995E-8</v>
      </c>
      <c r="F308">
        <v>1.3</v>
      </c>
      <c r="G308">
        <v>0.3</v>
      </c>
      <c r="H308">
        <v>1</v>
      </c>
      <c r="I308">
        <v>0</v>
      </c>
      <c r="J308">
        <v>1</v>
      </c>
      <c r="K308">
        <v>0</v>
      </c>
      <c r="L308">
        <v>1</v>
      </c>
    </row>
    <row r="309" spans="1:12">
      <c r="A309" t="s">
        <v>1520</v>
      </c>
      <c r="B309" s="1">
        <f t="shared" si="12"/>
        <v>42850</v>
      </c>
      <c r="C309" s="1">
        <f t="shared" si="12"/>
        <v>43018</v>
      </c>
      <c r="D309">
        <v>1E-4</v>
      </c>
      <c r="E309">
        <v>9.9999999999999995E-8</v>
      </c>
      <c r="F309">
        <v>1.3</v>
      </c>
      <c r="G309">
        <v>0.3</v>
      </c>
      <c r="H309">
        <v>1</v>
      </c>
      <c r="I309">
        <v>0</v>
      </c>
      <c r="J309">
        <v>1</v>
      </c>
      <c r="K309">
        <v>0</v>
      </c>
      <c r="L309">
        <v>1</v>
      </c>
    </row>
    <row r="310" spans="1:12">
      <c r="A310" t="s">
        <v>1521</v>
      </c>
      <c r="B310" s="1">
        <f t="shared" ref="B310:C325" si="13">B166</f>
        <v>42850</v>
      </c>
      <c r="C310" s="1">
        <f t="shared" si="13"/>
        <v>43018</v>
      </c>
      <c r="D310">
        <v>1E-4</v>
      </c>
      <c r="E310">
        <v>9.9999999999999995E-8</v>
      </c>
      <c r="F310">
        <v>1.3</v>
      </c>
      <c r="G310">
        <v>0.3</v>
      </c>
      <c r="H310">
        <v>1</v>
      </c>
      <c r="I310">
        <v>0</v>
      </c>
      <c r="J310">
        <v>1</v>
      </c>
      <c r="K310">
        <v>0</v>
      </c>
      <c r="L310">
        <v>1</v>
      </c>
    </row>
    <row r="311" spans="1:12">
      <c r="A311" t="s">
        <v>1522</v>
      </c>
      <c r="B311" s="1">
        <f t="shared" si="13"/>
        <v>42850</v>
      </c>
      <c r="C311" s="1">
        <f t="shared" si="13"/>
        <v>43018</v>
      </c>
      <c r="D311">
        <v>1E-4</v>
      </c>
      <c r="E311">
        <v>9.9999999999999995E-8</v>
      </c>
      <c r="F311">
        <v>1.3</v>
      </c>
      <c r="G311">
        <v>0.3</v>
      </c>
      <c r="H311">
        <v>1</v>
      </c>
      <c r="I311">
        <v>0</v>
      </c>
      <c r="J311">
        <v>1</v>
      </c>
      <c r="K311">
        <v>0</v>
      </c>
      <c r="L311">
        <v>1</v>
      </c>
    </row>
    <row r="312" spans="1:12">
      <c r="A312" t="s">
        <v>1523</v>
      </c>
      <c r="B312" s="1">
        <f t="shared" si="13"/>
        <v>42850</v>
      </c>
      <c r="C312" s="1">
        <f t="shared" si="13"/>
        <v>43018</v>
      </c>
      <c r="D312">
        <v>1E-4</v>
      </c>
      <c r="E312">
        <v>9.9999999999999995E-8</v>
      </c>
      <c r="F312">
        <v>1.3</v>
      </c>
      <c r="G312">
        <v>0.3</v>
      </c>
      <c r="H312">
        <v>1</v>
      </c>
      <c r="I312">
        <v>0</v>
      </c>
      <c r="J312">
        <v>1</v>
      </c>
      <c r="K312">
        <v>0</v>
      </c>
      <c r="L312">
        <v>1</v>
      </c>
    </row>
    <row r="313" spans="1:12">
      <c r="A313" t="s">
        <v>1524</v>
      </c>
      <c r="B313" s="1">
        <f t="shared" si="13"/>
        <v>42850</v>
      </c>
      <c r="C313" s="1">
        <f t="shared" si="13"/>
        <v>43018</v>
      </c>
      <c r="D313">
        <v>1E-4</v>
      </c>
      <c r="E313">
        <v>9.9999999999999995E-8</v>
      </c>
      <c r="F313">
        <v>1.3</v>
      </c>
      <c r="G313">
        <v>0.3</v>
      </c>
      <c r="H313">
        <v>1</v>
      </c>
      <c r="I313">
        <v>0</v>
      </c>
      <c r="J313">
        <v>1</v>
      </c>
      <c r="K313">
        <v>0</v>
      </c>
      <c r="L313">
        <v>1</v>
      </c>
    </row>
    <row r="314" spans="1:12">
      <c r="A314" t="s">
        <v>1525</v>
      </c>
      <c r="B314" s="1">
        <f t="shared" si="13"/>
        <v>42850</v>
      </c>
      <c r="C314" s="1">
        <f t="shared" si="13"/>
        <v>43018</v>
      </c>
      <c r="D314">
        <v>1E-4</v>
      </c>
      <c r="E314">
        <v>9.9999999999999995E-8</v>
      </c>
      <c r="F314">
        <v>1.3</v>
      </c>
      <c r="G314">
        <v>0.3</v>
      </c>
      <c r="H314">
        <v>1</v>
      </c>
      <c r="I314">
        <v>0</v>
      </c>
      <c r="J314">
        <v>1</v>
      </c>
      <c r="K314">
        <v>0</v>
      </c>
      <c r="L314">
        <v>1</v>
      </c>
    </row>
    <row r="315" spans="1:12">
      <c r="A315" t="s">
        <v>1526</v>
      </c>
      <c r="B315" s="1">
        <f t="shared" si="13"/>
        <v>42850</v>
      </c>
      <c r="C315" s="1">
        <f t="shared" si="13"/>
        <v>43018</v>
      </c>
      <c r="D315">
        <v>1E-4</v>
      </c>
      <c r="E315">
        <v>9.9999999999999995E-8</v>
      </c>
      <c r="F315">
        <v>1.3</v>
      </c>
      <c r="G315">
        <v>0.3</v>
      </c>
      <c r="H315">
        <v>1</v>
      </c>
      <c r="I315">
        <v>0</v>
      </c>
      <c r="J315">
        <v>1</v>
      </c>
      <c r="K315">
        <v>0</v>
      </c>
      <c r="L315">
        <v>1</v>
      </c>
    </row>
    <row r="316" spans="1:12">
      <c r="A316" t="s">
        <v>1527</v>
      </c>
      <c r="B316" s="1">
        <f t="shared" si="13"/>
        <v>42850</v>
      </c>
      <c r="C316" s="1">
        <f t="shared" si="13"/>
        <v>43018</v>
      </c>
      <c r="D316">
        <v>1E-4</v>
      </c>
      <c r="E316">
        <v>9.9999999999999995E-8</v>
      </c>
      <c r="F316">
        <v>1.3</v>
      </c>
      <c r="G316">
        <v>0.3</v>
      </c>
      <c r="H316">
        <v>1</v>
      </c>
      <c r="I316">
        <v>0</v>
      </c>
      <c r="J316">
        <v>1</v>
      </c>
      <c r="K316">
        <v>0</v>
      </c>
      <c r="L316">
        <v>1</v>
      </c>
    </row>
    <row r="317" spans="1:12">
      <c r="A317" t="s">
        <v>1528</v>
      </c>
      <c r="B317" s="1">
        <f t="shared" si="13"/>
        <v>43215</v>
      </c>
      <c r="C317" s="1">
        <f t="shared" si="13"/>
        <v>43383</v>
      </c>
      <c r="D317">
        <v>1E-4</v>
      </c>
      <c r="E317">
        <v>9.9999999999999995E-8</v>
      </c>
      <c r="F317">
        <v>1.3</v>
      </c>
      <c r="G317">
        <v>0.3</v>
      </c>
      <c r="H317">
        <v>1</v>
      </c>
      <c r="I317">
        <v>0</v>
      </c>
      <c r="J317">
        <v>1</v>
      </c>
      <c r="K317">
        <v>0</v>
      </c>
      <c r="L317">
        <v>1</v>
      </c>
    </row>
    <row r="318" spans="1:12">
      <c r="A318" t="s">
        <v>1529</v>
      </c>
      <c r="B318" s="1">
        <f t="shared" si="13"/>
        <v>43215</v>
      </c>
      <c r="C318" s="1">
        <f t="shared" si="13"/>
        <v>43383</v>
      </c>
      <c r="D318">
        <v>1E-4</v>
      </c>
      <c r="E318">
        <v>9.9999999999999995E-8</v>
      </c>
      <c r="F318">
        <v>1.3</v>
      </c>
      <c r="G318">
        <v>0.3</v>
      </c>
      <c r="H318">
        <v>1</v>
      </c>
      <c r="I318">
        <v>0</v>
      </c>
      <c r="J318">
        <v>1</v>
      </c>
      <c r="K318">
        <v>0</v>
      </c>
      <c r="L318">
        <v>1</v>
      </c>
    </row>
    <row r="319" spans="1:12">
      <c r="A319" t="s">
        <v>1530</v>
      </c>
      <c r="B319" s="1">
        <f t="shared" si="13"/>
        <v>43215</v>
      </c>
      <c r="C319" s="1">
        <f t="shared" si="13"/>
        <v>43383</v>
      </c>
      <c r="D319">
        <v>1E-4</v>
      </c>
      <c r="E319">
        <v>9.9999999999999995E-8</v>
      </c>
      <c r="F319">
        <v>1.3</v>
      </c>
      <c r="G319">
        <v>0.3</v>
      </c>
      <c r="H319">
        <v>1</v>
      </c>
      <c r="I319">
        <v>0</v>
      </c>
      <c r="J319">
        <v>1</v>
      </c>
      <c r="K319">
        <v>0</v>
      </c>
      <c r="L319">
        <v>1</v>
      </c>
    </row>
    <row r="320" spans="1:12">
      <c r="A320" t="s">
        <v>1531</v>
      </c>
      <c r="B320" s="1">
        <f t="shared" si="13"/>
        <v>43215</v>
      </c>
      <c r="C320" s="1">
        <f t="shared" si="13"/>
        <v>43383</v>
      </c>
      <c r="D320">
        <v>1E-4</v>
      </c>
      <c r="E320">
        <v>9.9999999999999995E-8</v>
      </c>
      <c r="F320">
        <v>1.3</v>
      </c>
      <c r="G320">
        <v>0.3</v>
      </c>
      <c r="H320">
        <v>1</v>
      </c>
      <c r="I320">
        <v>0</v>
      </c>
      <c r="J320">
        <v>1</v>
      </c>
      <c r="K320">
        <v>0</v>
      </c>
      <c r="L320">
        <v>1</v>
      </c>
    </row>
    <row r="321" spans="1:12">
      <c r="A321" t="s">
        <v>1532</v>
      </c>
      <c r="B321" s="1">
        <f t="shared" si="13"/>
        <v>43215</v>
      </c>
      <c r="C321" s="1">
        <f t="shared" si="13"/>
        <v>43383</v>
      </c>
      <c r="D321">
        <v>1E-4</v>
      </c>
      <c r="E321">
        <v>9.9999999999999995E-8</v>
      </c>
      <c r="F321">
        <v>1.3</v>
      </c>
      <c r="G321">
        <v>0.3</v>
      </c>
      <c r="H321">
        <v>1</v>
      </c>
      <c r="I321">
        <v>0</v>
      </c>
      <c r="J321">
        <v>1</v>
      </c>
      <c r="K321">
        <v>0</v>
      </c>
      <c r="L321">
        <v>1</v>
      </c>
    </row>
    <row r="322" spans="1:12">
      <c r="A322" t="s">
        <v>1533</v>
      </c>
      <c r="B322" s="1">
        <f t="shared" si="13"/>
        <v>43215</v>
      </c>
      <c r="C322" s="1">
        <f t="shared" si="13"/>
        <v>43383</v>
      </c>
      <c r="D322">
        <v>1E-4</v>
      </c>
      <c r="E322">
        <v>9.9999999999999995E-8</v>
      </c>
      <c r="F322">
        <v>1.3</v>
      </c>
      <c r="G322">
        <v>0.3</v>
      </c>
      <c r="H322">
        <v>1</v>
      </c>
      <c r="I322">
        <v>0</v>
      </c>
      <c r="J322">
        <v>1</v>
      </c>
      <c r="K322">
        <v>0</v>
      </c>
      <c r="L322">
        <v>1</v>
      </c>
    </row>
    <row r="323" spans="1:12">
      <c r="A323" t="s">
        <v>1534</v>
      </c>
      <c r="B323" s="1">
        <f t="shared" si="13"/>
        <v>43215</v>
      </c>
      <c r="C323" s="1">
        <f t="shared" si="13"/>
        <v>43383</v>
      </c>
      <c r="D323">
        <v>1E-4</v>
      </c>
      <c r="E323">
        <v>9.9999999999999995E-8</v>
      </c>
      <c r="F323">
        <v>1.3</v>
      </c>
      <c r="G323">
        <v>0.3</v>
      </c>
      <c r="H323">
        <v>1</v>
      </c>
      <c r="I323">
        <v>0</v>
      </c>
      <c r="J323">
        <v>1</v>
      </c>
      <c r="K323">
        <v>0</v>
      </c>
      <c r="L323">
        <v>1</v>
      </c>
    </row>
    <row r="324" spans="1:12">
      <c r="A324" t="s">
        <v>1535</v>
      </c>
      <c r="B324" s="1">
        <f t="shared" si="13"/>
        <v>43215</v>
      </c>
      <c r="C324" s="1">
        <f t="shared" si="13"/>
        <v>43383</v>
      </c>
      <c r="D324">
        <v>1E-4</v>
      </c>
      <c r="E324">
        <v>9.9999999999999995E-8</v>
      </c>
      <c r="F324">
        <v>1.3</v>
      </c>
      <c r="G324">
        <v>0.3</v>
      </c>
      <c r="H324">
        <v>1</v>
      </c>
      <c r="I324">
        <v>0</v>
      </c>
      <c r="J324">
        <v>1</v>
      </c>
      <c r="K324">
        <v>0</v>
      </c>
      <c r="L324">
        <v>1</v>
      </c>
    </row>
    <row r="325" spans="1:12">
      <c r="A325" t="s">
        <v>1536</v>
      </c>
      <c r="B325" s="1">
        <f t="shared" si="13"/>
        <v>43215</v>
      </c>
      <c r="C325" s="1">
        <f t="shared" si="13"/>
        <v>43383</v>
      </c>
      <c r="D325">
        <v>1E-4</v>
      </c>
      <c r="E325">
        <v>9.9999999999999995E-8</v>
      </c>
      <c r="F325">
        <v>1.3</v>
      </c>
      <c r="G325">
        <v>0.3</v>
      </c>
      <c r="H325">
        <v>1</v>
      </c>
      <c r="I325">
        <v>0</v>
      </c>
      <c r="J325">
        <v>1</v>
      </c>
      <c r="K325">
        <v>0</v>
      </c>
      <c r="L325">
        <v>1</v>
      </c>
    </row>
    <row r="326" spans="1:12">
      <c r="A326" t="s">
        <v>1537</v>
      </c>
      <c r="B326" s="1">
        <f t="shared" ref="B326:C341" si="14">B182</f>
        <v>43215</v>
      </c>
      <c r="C326" s="1">
        <f t="shared" si="14"/>
        <v>43383</v>
      </c>
      <c r="D326">
        <v>1E-4</v>
      </c>
      <c r="E326">
        <v>9.9999999999999995E-8</v>
      </c>
      <c r="F326">
        <v>1.3</v>
      </c>
      <c r="G326">
        <v>0.3</v>
      </c>
      <c r="H326">
        <v>1</v>
      </c>
      <c r="I326">
        <v>0</v>
      </c>
      <c r="J326">
        <v>1</v>
      </c>
      <c r="K326">
        <v>0</v>
      </c>
      <c r="L326">
        <v>1</v>
      </c>
    </row>
    <row r="327" spans="1:12">
      <c r="A327" t="s">
        <v>1538</v>
      </c>
      <c r="B327" s="1">
        <f t="shared" si="14"/>
        <v>43215</v>
      </c>
      <c r="C327" s="1">
        <f t="shared" si="14"/>
        <v>43383</v>
      </c>
      <c r="D327">
        <v>1E-4</v>
      </c>
      <c r="E327">
        <v>9.9999999999999995E-8</v>
      </c>
      <c r="F327">
        <v>1.3</v>
      </c>
      <c r="G327">
        <v>0.3</v>
      </c>
      <c r="H327">
        <v>1</v>
      </c>
      <c r="I327">
        <v>0</v>
      </c>
      <c r="J327">
        <v>1</v>
      </c>
      <c r="K327">
        <v>0</v>
      </c>
      <c r="L327">
        <v>1</v>
      </c>
    </row>
    <row r="328" spans="1:12">
      <c r="A328" t="s">
        <v>1539</v>
      </c>
      <c r="B328" s="1">
        <f t="shared" si="14"/>
        <v>43215</v>
      </c>
      <c r="C328" s="1">
        <f t="shared" si="14"/>
        <v>43383</v>
      </c>
      <c r="D328">
        <v>1E-4</v>
      </c>
      <c r="E328">
        <v>9.9999999999999995E-8</v>
      </c>
      <c r="F328">
        <v>1.3</v>
      </c>
      <c r="G328">
        <v>0.3</v>
      </c>
      <c r="H328">
        <v>1</v>
      </c>
      <c r="I328">
        <v>0</v>
      </c>
      <c r="J328">
        <v>1</v>
      </c>
      <c r="K328">
        <v>0</v>
      </c>
      <c r="L328">
        <v>1</v>
      </c>
    </row>
    <row r="329" spans="1:12">
      <c r="A329" t="s">
        <v>1540</v>
      </c>
      <c r="B329" s="1">
        <f t="shared" si="14"/>
        <v>43215</v>
      </c>
      <c r="C329" s="1">
        <f t="shared" si="14"/>
        <v>43383</v>
      </c>
      <c r="D329">
        <v>1E-4</v>
      </c>
      <c r="E329">
        <v>9.9999999999999995E-8</v>
      </c>
      <c r="F329">
        <v>1.3</v>
      </c>
      <c r="G329">
        <v>0.3</v>
      </c>
      <c r="H329">
        <v>1</v>
      </c>
      <c r="I329">
        <v>0</v>
      </c>
      <c r="J329">
        <v>1</v>
      </c>
      <c r="K329">
        <v>0</v>
      </c>
      <c r="L329">
        <v>1</v>
      </c>
    </row>
    <row r="330" spans="1:12">
      <c r="A330" t="s">
        <v>1541</v>
      </c>
      <c r="B330" s="1">
        <f t="shared" si="14"/>
        <v>43215</v>
      </c>
      <c r="C330" s="1">
        <f t="shared" si="14"/>
        <v>43383</v>
      </c>
      <c r="D330">
        <v>1E-4</v>
      </c>
      <c r="E330">
        <v>9.9999999999999995E-8</v>
      </c>
      <c r="F330">
        <v>1.3</v>
      </c>
      <c r="G330">
        <v>0.3</v>
      </c>
      <c r="H330">
        <v>1</v>
      </c>
      <c r="I330">
        <v>0</v>
      </c>
      <c r="J330">
        <v>1</v>
      </c>
      <c r="K330">
        <v>0</v>
      </c>
      <c r="L330">
        <v>1</v>
      </c>
    </row>
    <row r="331" spans="1:12">
      <c r="A331" t="s">
        <v>1542</v>
      </c>
      <c r="B331" s="1">
        <f t="shared" si="14"/>
        <v>43215</v>
      </c>
      <c r="C331" s="1">
        <f t="shared" si="14"/>
        <v>43383</v>
      </c>
      <c r="D331">
        <v>1E-4</v>
      </c>
      <c r="E331">
        <v>9.9999999999999995E-8</v>
      </c>
      <c r="F331">
        <v>1.3</v>
      </c>
      <c r="G331">
        <v>0.3</v>
      </c>
      <c r="H331">
        <v>1</v>
      </c>
      <c r="I331">
        <v>0</v>
      </c>
      <c r="J331">
        <v>1</v>
      </c>
      <c r="K331">
        <v>0</v>
      </c>
      <c r="L331">
        <v>1</v>
      </c>
    </row>
    <row r="332" spans="1:12">
      <c r="A332" t="s">
        <v>1543</v>
      </c>
      <c r="B332" s="1">
        <f t="shared" si="14"/>
        <v>43215</v>
      </c>
      <c r="C332" s="1">
        <f t="shared" si="14"/>
        <v>43383</v>
      </c>
      <c r="D332">
        <v>1E-4</v>
      </c>
      <c r="E332">
        <v>9.9999999999999995E-8</v>
      </c>
      <c r="F332">
        <v>1.3</v>
      </c>
      <c r="G332">
        <v>0.3</v>
      </c>
      <c r="H332">
        <v>1</v>
      </c>
      <c r="I332">
        <v>0</v>
      </c>
      <c r="J332">
        <v>1</v>
      </c>
      <c r="K332">
        <v>0</v>
      </c>
      <c r="L332">
        <v>1</v>
      </c>
    </row>
    <row r="333" spans="1:12">
      <c r="A333" t="s">
        <v>1544</v>
      </c>
      <c r="B333" s="1">
        <f t="shared" si="14"/>
        <v>43215</v>
      </c>
      <c r="C333" s="1">
        <f t="shared" si="14"/>
        <v>43383</v>
      </c>
      <c r="D333">
        <v>1E-4</v>
      </c>
      <c r="E333">
        <v>9.9999999999999995E-8</v>
      </c>
      <c r="F333">
        <v>1.3</v>
      </c>
      <c r="G333">
        <v>0.3</v>
      </c>
      <c r="H333">
        <v>1</v>
      </c>
      <c r="I333">
        <v>0</v>
      </c>
      <c r="J333">
        <v>1</v>
      </c>
      <c r="K333">
        <v>0</v>
      </c>
      <c r="L333">
        <v>1</v>
      </c>
    </row>
    <row r="334" spans="1:12">
      <c r="A334" t="s">
        <v>1545</v>
      </c>
      <c r="B334" s="1">
        <f t="shared" si="14"/>
        <v>43215</v>
      </c>
      <c r="C334" s="1">
        <f t="shared" si="14"/>
        <v>43383</v>
      </c>
      <c r="D334">
        <v>1E-4</v>
      </c>
      <c r="E334">
        <v>9.9999999999999995E-8</v>
      </c>
      <c r="F334">
        <v>1.3</v>
      </c>
      <c r="G334">
        <v>0.3</v>
      </c>
      <c r="H334">
        <v>1</v>
      </c>
      <c r="I334">
        <v>0</v>
      </c>
      <c r="J334">
        <v>1</v>
      </c>
      <c r="K334">
        <v>0</v>
      </c>
      <c r="L334">
        <v>1</v>
      </c>
    </row>
    <row r="335" spans="1:12">
      <c r="A335" t="s">
        <v>1546</v>
      </c>
      <c r="B335" s="1">
        <f t="shared" si="14"/>
        <v>43215</v>
      </c>
      <c r="C335" s="1">
        <f t="shared" si="14"/>
        <v>43383</v>
      </c>
      <c r="D335">
        <v>1E-4</v>
      </c>
      <c r="E335">
        <v>9.9999999999999995E-8</v>
      </c>
      <c r="F335">
        <v>1.3</v>
      </c>
      <c r="G335">
        <v>0.3</v>
      </c>
      <c r="H335">
        <v>1</v>
      </c>
      <c r="I335">
        <v>0</v>
      </c>
      <c r="J335">
        <v>1</v>
      </c>
      <c r="K335">
        <v>0</v>
      </c>
      <c r="L335">
        <v>1</v>
      </c>
    </row>
    <row r="336" spans="1:12">
      <c r="A336" t="s">
        <v>1547</v>
      </c>
      <c r="B336" s="1">
        <f t="shared" si="14"/>
        <v>43215</v>
      </c>
      <c r="C336" s="1">
        <f t="shared" si="14"/>
        <v>43383</v>
      </c>
      <c r="D336">
        <v>1E-4</v>
      </c>
      <c r="E336">
        <v>9.9999999999999995E-8</v>
      </c>
      <c r="F336">
        <v>1.3</v>
      </c>
      <c r="G336">
        <v>0.3</v>
      </c>
      <c r="H336">
        <v>1</v>
      </c>
      <c r="I336">
        <v>0</v>
      </c>
      <c r="J336">
        <v>1</v>
      </c>
      <c r="K336">
        <v>0</v>
      </c>
      <c r="L336">
        <v>1</v>
      </c>
    </row>
    <row r="337" spans="1:12">
      <c r="A337" t="s">
        <v>1548</v>
      </c>
      <c r="B337" s="1">
        <f t="shared" si="14"/>
        <v>43215</v>
      </c>
      <c r="C337" s="1">
        <f t="shared" si="14"/>
        <v>43383</v>
      </c>
      <c r="D337">
        <v>1E-4</v>
      </c>
      <c r="E337">
        <v>9.9999999999999995E-8</v>
      </c>
      <c r="F337">
        <v>1.3</v>
      </c>
      <c r="G337">
        <v>0.3</v>
      </c>
      <c r="H337">
        <v>1</v>
      </c>
      <c r="I337">
        <v>0</v>
      </c>
      <c r="J337">
        <v>1</v>
      </c>
      <c r="K337">
        <v>0</v>
      </c>
      <c r="L337">
        <v>1</v>
      </c>
    </row>
    <row r="338" spans="1:12">
      <c r="A338" t="s">
        <v>1549</v>
      </c>
      <c r="B338" s="1">
        <f t="shared" si="14"/>
        <v>43215</v>
      </c>
      <c r="C338" s="1">
        <f t="shared" si="14"/>
        <v>43383</v>
      </c>
      <c r="D338">
        <v>1E-4</v>
      </c>
      <c r="E338">
        <v>9.9999999999999995E-8</v>
      </c>
      <c r="F338">
        <v>1.3</v>
      </c>
      <c r="G338">
        <v>0.3</v>
      </c>
      <c r="H338">
        <v>1</v>
      </c>
      <c r="I338">
        <v>0</v>
      </c>
      <c r="J338">
        <v>1</v>
      </c>
      <c r="K338">
        <v>0</v>
      </c>
      <c r="L338">
        <v>1</v>
      </c>
    </row>
    <row r="339" spans="1:12">
      <c r="A339" t="s">
        <v>1550</v>
      </c>
      <c r="B339" s="1">
        <f t="shared" si="14"/>
        <v>43215</v>
      </c>
      <c r="C339" s="1">
        <f t="shared" si="14"/>
        <v>43383</v>
      </c>
      <c r="D339">
        <v>1E-4</v>
      </c>
      <c r="E339">
        <v>9.9999999999999995E-8</v>
      </c>
      <c r="F339">
        <v>1.3</v>
      </c>
      <c r="G339">
        <v>0.3</v>
      </c>
      <c r="H339">
        <v>1</v>
      </c>
      <c r="I339">
        <v>0</v>
      </c>
      <c r="J339">
        <v>1</v>
      </c>
      <c r="K339">
        <v>0</v>
      </c>
      <c r="L339">
        <v>1</v>
      </c>
    </row>
    <row r="340" spans="1:12">
      <c r="A340" t="s">
        <v>1551</v>
      </c>
      <c r="B340" s="1">
        <f t="shared" si="14"/>
        <v>43215</v>
      </c>
      <c r="C340" s="1">
        <f t="shared" si="14"/>
        <v>43383</v>
      </c>
      <c r="D340">
        <v>1E-4</v>
      </c>
      <c r="E340">
        <v>9.9999999999999995E-8</v>
      </c>
      <c r="F340">
        <v>1.3</v>
      </c>
      <c r="G340">
        <v>0.3</v>
      </c>
      <c r="H340">
        <v>1</v>
      </c>
      <c r="I340">
        <v>0</v>
      </c>
      <c r="J340">
        <v>1</v>
      </c>
      <c r="K340">
        <v>0</v>
      </c>
      <c r="L340">
        <v>1</v>
      </c>
    </row>
    <row r="341" spans="1:12">
      <c r="A341" t="s">
        <v>1552</v>
      </c>
      <c r="B341" s="1">
        <f t="shared" si="14"/>
        <v>43580</v>
      </c>
      <c r="C341" s="1">
        <f t="shared" si="14"/>
        <v>43748</v>
      </c>
      <c r="D341">
        <v>1E-4</v>
      </c>
      <c r="E341">
        <v>9.9999999999999995E-8</v>
      </c>
      <c r="F341">
        <v>1.3</v>
      </c>
      <c r="G341">
        <v>0.3</v>
      </c>
      <c r="H341">
        <v>1</v>
      </c>
      <c r="I341">
        <v>0</v>
      </c>
      <c r="J341">
        <v>1</v>
      </c>
      <c r="K341">
        <v>0</v>
      </c>
      <c r="L341">
        <v>1</v>
      </c>
    </row>
    <row r="342" spans="1:12">
      <c r="A342" t="s">
        <v>1553</v>
      </c>
      <c r="B342" s="1">
        <f t="shared" ref="B342:C357" si="15">B198</f>
        <v>43580</v>
      </c>
      <c r="C342" s="1">
        <f t="shared" si="15"/>
        <v>43748</v>
      </c>
      <c r="D342">
        <v>1E-4</v>
      </c>
      <c r="E342">
        <v>9.9999999999999995E-8</v>
      </c>
      <c r="F342">
        <v>1.3</v>
      </c>
      <c r="G342">
        <v>0.3</v>
      </c>
      <c r="H342">
        <v>1</v>
      </c>
      <c r="I342">
        <v>0</v>
      </c>
      <c r="J342">
        <v>1</v>
      </c>
      <c r="K342">
        <v>0</v>
      </c>
      <c r="L342">
        <v>1</v>
      </c>
    </row>
    <row r="343" spans="1:12">
      <c r="A343" t="s">
        <v>1554</v>
      </c>
      <c r="B343" s="1">
        <f t="shared" si="15"/>
        <v>43580</v>
      </c>
      <c r="C343" s="1">
        <f t="shared" si="15"/>
        <v>43748</v>
      </c>
      <c r="D343">
        <v>1E-4</v>
      </c>
      <c r="E343">
        <v>9.9999999999999995E-8</v>
      </c>
      <c r="F343">
        <v>1.3</v>
      </c>
      <c r="G343">
        <v>0.3</v>
      </c>
      <c r="H343">
        <v>1</v>
      </c>
      <c r="I343">
        <v>0</v>
      </c>
      <c r="J343">
        <v>1</v>
      </c>
      <c r="K343">
        <v>0</v>
      </c>
      <c r="L343">
        <v>1</v>
      </c>
    </row>
    <row r="344" spans="1:12">
      <c r="A344" t="s">
        <v>1555</v>
      </c>
      <c r="B344" s="1">
        <f t="shared" si="15"/>
        <v>43580</v>
      </c>
      <c r="C344" s="1">
        <f t="shared" si="15"/>
        <v>43748</v>
      </c>
      <c r="D344">
        <v>1E-4</v>
      </c>
      <c r="E344">
        <v>9.9999999999999995E-8</v>
      </c>
      <c r="F344">
        <v>1.3</v>
      </c>
      <c r="G344">
        <v>0.3</v>
      </c>
      <c r="H344">
        <v>1</v>
      </c>
      <c r="I344">
        <v>0</v>
      </c>
      <c r="J344">
        <v>1</v>
      </c>
      <c r="K344">
        <v>0</v>
      </c>
      <c r="L344">
        <v>1</v>
      </c>
    </row>
    <row r="345" spans="1:12">
      <c r="A345" t="s">
        <v>1556</v>
      </c>
      <c r="B345" s="1">
        <f t="shared" si="15"/>
        <v>43580</v>
      </c>
      <c r="C345" s="1">
        <f t="shared" si="15"/>
        <v>43748</v>
      </c>
      <c r="D345">
        <v>1E-4</v>
      </c>
      <c r="E345">
        <v>9.9999999999999995E-8</v>
      </c>
      <c r="F345">
        <v>1.3</v>
      </c>
      <c r="G345">
        <v>0.3</v>
      </c>
      <c r="H345">
        <v>1</v>
      </c>
      <c r="I345">
        <v>0</v>
      </c>
      <c r="J345">
        <v>1</v>
      </c>
      <c r="K345">
        <v>0</v>
      </c>
      <c r="L345">
        <v>1</v>
      </c>
    </row>
    <row r="346" spans="1:12">
      <c r="A346" t="s">
        <v>1557</v>
      </c>
      <c r="B346" s="1">
        <f t="shared" si="15"/>
        <v>43580</v>
      </c>
      <c r="C346" s="1">
        <f t="shared" si="15"/>
        <v>43748</v>
      </c>
      <c r="D346">
        <v>1E-4</v>
      </c>
      <c r="E346">
        <v>9.9999999999999995E-8</v>
      </c>
      <c r="F346">
        <v>1.3</v>
      </c>
      <c r="G346">
        <v>0.3</v>
      </c>
      <c r="H346">
        <v>1</v>
      </c>
      <c r="I346">
        <v>0</v>
      </c>
      <c r="J346">
        <v>1</v>
      </c>
      <c r="K346">
        <v>0</v>
      </c>
      <c r="L346">
        <v>1</v>
      </c>
    </row>
    <row r="347" spans="1:12">
      <c r="A347" t="s">
        <v>1558</v>
      </c>
      <c r="B347" s="1">
        <f t="shared" si="15"/>
        <v>43580</v>
      </c>
      <c r="C347" s="1">
        <f t="shared" si="15"/>
        <v>43748</v>
      </c>
      <c r="D347">
        <v>1E-4</v>
      </c>
      <c r="E347">
        <v>9.9999999999999995E-8</v>
      </c>
      <c r="F347">
        <v>1.3</v>
      </c>
      <c r="G347">
        <v>0.3</v>
      </c>
      <c r="H347">
        <v>1</v>
      </c>
      <c r="I347">
        <v>0</v>
      </c>
      <c r="J347">
        <v>1</v>
      </c>
      <c r="K347">
        <v>0</v>
      </c>
      <c r="L347">
        <v>1</v>
      </c>
    </row>
    <row r="348" spans="1:12">
      <c r="A348" t="s">
        <v>1559</v>
      </c>
      <c r="B348" s="1">
        <f t="shared" si="15"/>
        <v>43580</v>
      </c>
      <c r="C348" s="1">
        <f t="shared" si="15"/>
        <v>43748</v>
      </c>
      <c r="D348">
        <v>1E-4</v>
      </c>
      <c r="E348">
        <v>9.9999999999999995E-8</v>
      </c>
      <c r="F348">
        <v>1.3</v>
      </c>
      <c r="G348">
        <v>0.3</v>
      </c>
      <c r="H348">
        <v>1</v>
      </c>
      <c r="I348">
        <v>0</v>
      </c>
      <c r="J348">
        <v>1</v>
      </c>
      <c r="K348">
        <v>0</v>
      </c>
      <c r="L348">
        <v>1</v>
      </c>
    </row>
    <row r="349" spans="1:12">
      <c r="A349" t="s">
        <v>1560</v>
      </c>
      <c r="B349" s="1">
        <f t="shared" si="15"/>
        <v>43580</v>
      </c>
      <c r="C349" s="1">
        <f t="shared" si="15"/>
        <v>43748</v>
      </c>
      <c r="D349">
        <v>1E-4</v>
      </c>
      <c r="E349">
        <v>9.9999999999999995E-8</v>
      </c>
      <c r="F349">
        <v>1.3</v>
      </c>
      <c r="G349">
        <v>0.3</v>
      </c>
      <c r="H349">
        <v>1</v>
      </c>
      <c r="I349">
        <v>0</v>
      </c>
      <c r="J349">
        <v>1</v>
      </c>
      <c r="K349">
        <v>0</v>
      </c>
      <c r="L349">
        <v>1</v>
      </c>
    </row>
    <row r="350" spans="1:12">
      <c r="A350" t="s">
        <v>1561</v>
      </c>
      <c r="B350" s="1">
        <f t="shared" si="15"/>
        <v>43580</v>
      </c>
      <c r="C350" s="1">
        <f t="shared" si="15"/>
        <v>43748</v>
      </c>
      <c r="D350">
        <v>1E-4</v>
      </c>
      <c r="E350">
        <v>9.9999999999999995E-8</v>
      </c>
      <c r="F350">
        <v>1.3</v>
      </c>
      <c r="G350">
        <v>0.3</v>
      </c>
      <c r="H350">
        <v>1</v>
      </c>
      <c r="I350">
        <v>0</v>
      </c>
      <c r="J350">
        <v>1</v>
      </c>
      <c r="K350">
        <v>0</v>
      </c>
      <c r="L350">
        <v>1</v>
      </c>
    </row>
    <row r="351" spans="1:12">
      <c r="A351" t="s">
        <v>1562</v>
      </c>
      <c r="B351" s="1">
        <f t="shared" si="15"/>
        <v>43580</v>
      </c>
      <c r="C351" s="1">
        <f t="shared" si="15"/>
        <v>43748</v>
      </c>
      <c r="D351">
        <v>1E-4</v>
      </c>
      <c r="E351">
        <v>9.9999999999999995E-8</v>
      </c>
      <c r="F351">
        <v>1.3</v>
      </c>
      <c r="G351">
        <v>0.3</v>
      </c>
      <c r="H351">
        <v>1</v>
      </c>
      <c r="I351">
        <v>0</v>
      </c>
      <c r="J351">
        <v>1</v>
      </c>
      <c r="K351">
        <v>0</v>
      </c>
      <c r="L351">
        <v>1</v>
      </c>
    </row>
    <row r="352" spans="1:12">
      <c r="A352" t="s">
        <v>1563</v>
      </c>
      <c r="B352" s="1">
        <f t="shared" si="15"/>
        <v>43580</v>
      </c>
      <c r="C352" s="1">
        <f t="shared" si="15"/>
        <v>43748</v>
      </c>
      <c r="D352">
        <v>1E-4</v>
      </c>
      <c r="E352">
        <v>9.9999999999999995E-8</v>
      </c>
      <c r="F352">
        <v>1.3</v>
      </c>
      <c r="G352">
        <v>0.3</v>
      </c>
      <c r="H352">
        <v>1</v>
      </c>
      <c r="I352">
        <v>0</v>
      </c>
      <c r="J352">
        <v>1</v>
      </c>
      <c r="K352">
        <v>0</v>
      </c>
      <c r="L352">
        <v>1</v>
      </c>
    </row>
    <row r="353" spans="1:12">
      <c r="A353" t="s">
        <v>1564</v>
      </c>
      <c r="B353" s="1">
        <f t="shared" si="15"/>
        <v>43580</v>
      </c>
      <c r="C353" s="1">
        <f t="shared" si="15"/>
        <v>43748</v>
      </c>
      <c r="D353">
        <v>1E-4</v>
      </c>
      <c r="E353">
        <v>9.9999999999999995E-8</v>
      </c>
      <c r="F353">
        <v>1.3</v>
      </c>
      <c r="G353">
        <v>0.3</v>
      </c>
      <c r="H353">
        <v>1</v>
      </c>
      <c r="I353">
        <v>0</v>
      </c>
      <c r="J353">
        <v>1</v>
      </c>
      <c r="K353">
        <v>0</v>
      </c>
      <c r="L353">
        <v>1</v>
      </c>
    </row>
    <row r="354" spans="1:12">
      <c r="A354" t="s">
        <v>1565</v>
      </c>
      <c r="B354" s="1">
        <f t="shared" si="15"/>
        <v>43580</v>
      </c>
      <c r="C354" s="1">
        <f t="shared" si="15"/>
        <v>43748</v>
      </c>
      <c r="D354">
        <v>1E-4</v>
      </c>
      <c r="E354">
        <v>9.9999999999999995E-8</v>
      </c>
      <c r="F354">
        <v>1.3</v>
      </c>
      <c r="G354">
        <v>0.3</v>
      </c>
      <c r="H354">
        <v>1</v>
      </c>
      <c r="I354">
        <v>0</v>
      </c>
      <c r="J354">
        <v>1</v>
      </c>
      <c r="K354">
        <v>0</v>
      </c>
      <c r="L354">
        <v>1</v>
      </c>
    </row>
    <row r="355" spans="1:12">
      <c r="A355" t="s">
        <v>1566</v>
      </c>
      <c r="B355" s="1">
        <f t="shared" si="15"/>
        <v>43580</v>
      </c>
      <c r="C355" s="1">
        <f t="shared" si="15"/>
        <v>43748</v>
      </c>
      <c r="D355">
        <v>1E-4</v>
      </c>
      <c r="E355">
        <v>9.9999999999999995E-8</v>
      </c>
      <c r="F355">
        <v>1.3</v>
      </c>
      <c r="G355">
        <v>0.3</v>
      </c>
      <c r="H355">
        <v>1</v>
      </c>
      <c r="I355">
        <v>0</v>
      </c>
      <c r="J355">
        <v>1</v>
      </c>
      <c r="K355">
        <v>0</v>
      </c>
      <c r="L355">
        <v>1</v>
      </c>
    </row>
    <row r="356" spans="1:12">
      <c r="A356" t="s">
        <v>1567</v>
      </c>
      <c r="B356" s="1">
        <f t="shared" si="15"/>
        <v>43580</v>
      </c>
      <c r="C356" s="1">
        <f t="shared" si="15"/>
        <v>43748</v>
      </c>
      <c r="D356">
        <v>1E-4</v>
      </c>
      <c r="E356">
        <v>9.9999999999999995E-8</v>
      </c>
      <c r="F356">
        <v>1.3</v>
      </c>
      <c r="G356">
        <v>0.3</v>
      </c>
      <c r="H356">
        <v>1</v>
      </c>
      <c r="I356">
        <v>0</v>
      </c>
      <c r="J356">
        <v>1</v>
      </c>
      <c r="K356">
        <v>0</v>
      </c>
      <c r="L356">
        <v>1</v>
      </c>
    </row>
    <row r="357" spans="1:12">
      <c r="A357" t="s">
        <v>1568</v>
      </c>
      <c r="B357" s="1">
        <f t="shared" si="15"/>
        <v>43580</v>
      </c>
      <c r="C357" s="1">
        <f t="shared" si="15"/>
        <v>43748</v>
      </c>
      <c r="D357">
        <v>1E-4</v>
      </c>
      <c r="E357">
        <v>9.9999999999999995E-8</v>
      </c>
      <c r="F357">
        <v>1.3</v>
      </c>
      <c r="G357">
        <v>0.3</v>
      </c>
      <c r="H357">
        <v>1</v>
      </c>
      <c r="I357">
        <v>0</v>
      </c>
      <c r="J357">
        <v>1</v>
      </c>
      <c r="K357">
        <v>0</v>
      </c>
      <c r="L357">
        <v>1</v>
      </c>
    </row>
    <row r="358" spans="1:12">
      <c r="A358" t="s">
        <v>1569</v>
      </c>
      <c r="B358" s="1">
        <f t="shared" ref="B358:C373" si="16">B214</f>
        <v>43580</v>
      </c>
      <c r="C358" s="1">
        <f t="shared" si="16"/>
        <v>43748</v>
      </c>
      <c r="D358">
        <v>1E-4</v>
      </c>
      <c r="E358">
        <v>9.9999999999999995E-8</v>
      </c>
      <c r="F358">
        <v>1.3</v>
      </c>
      <c r="G358">
        <v>0.3</v>
      </c>
      <c r="H358">
        <v>1</v>
      </c>
      <c r="I358">
        <v>0</v>
      </c>
      <c r="J358">
        <v>1</v>
      </c>
      <c r="K358">
        <v>0</v>
      </c>
      <c r="L358">
        <v>1</v>
      </c>
    </row>
    <row r="359" spans="1:12">
      <c r="A359" t="s">
        <v>1570</v>
      </c>
      <c r="B359" s="1">
        <f t="shared" si="16"/>
        <v>43580</v>
      </c>
      <c r="C359" s="1">
        <f t="shared" si="16"/>
        <v>43748</v>
      </c>
      <c r="D359">
        <v>1E-4</v>
      </c>
      <c r="E359">
        <v>9.9999999999999995E-8</v>
      </c>
      <c r="F359">
        <v>1.3</v>
      </c>
      <c r="G359">
        <v>0.3</v>
      </c>
      <c r="H359">
        <v>1</v>
      </c>
      <c r="I359">
        <v>0</v>
      </c>
      <c r="J359">
        <v>1</v>
      </c>
      <c r="K359">
        <v>0</v>
      </c>
      <c r="L359">
        <v>1</v>
      </c>
    </row>
    <row r="360" spans="1:12">
      <c r="A360" t="s">
        <v>1571</v>
      </c>
      <c r="B360" s="1">
        <f t="shared" si="16"/>
        <v>43580</v>
      </c>
      <c r="C360" s="1">
        <f t="shared" si="16"/>
        <v>43748</v>
      </c>
      <c r="D360">
        <v>1E-4</v>
      </c>
      <c r="E360">
        <v>9.9999999999999995E-8</v>
      </c>
      <c r="F360">
        <v>1.3</v>
      </c>
      <c r="G360">
        <v>0.3</v>
      </c>
      <c r="H360">
        <v>1</v>
      </c>
      <c r="I360">
        <v>0</v>
      </c>
      <c r="J360">
        <v>1</v>
      </c>
      <c r="K360">
        <v>0</v>
      </c>
      <c r="L360">
        <v>1</v>
      </c>
    </row>
    <row r="361" spans="1:12">
      <c r="A361" t="s">
        <v>1572</v>
      </c>
      <c r="B361" s="1">
        <f t="shared" si="16"/>
        <v>43580</v>
      </c>
      <c r="C361" s="1">
        <f t="shared" si="16"/>
        <v>43748</v>
      </c>
      <c r="D361">
        <v>1E-4</v>
      </c>
      <c r="E361">
        <v>9.9999999999999995E-8</v>
      </c>
      <c r="F361">
        <v>1.3</v>
      </c>
      <c r="G361">
        <v>0.3</v>
      </c>
      <c r="H361">
        <v>1</v>
      </c>
      <c r="I361">
        <v>0</v>
      </c>
      <c r="J361">
        <v>1</v>
      </c>
      <c r="K361">
        <v>0</v>
      </c>
      <c r="L361">
        <v>1</v>
      </c>
    </row>
    <row r="362" spans="1:12">
      <c r="A362" t="s">
        <v>1573</v>
      </c>
      <c r="B362" s="1">
        <f t="shared" si="16"/>
        <v>43580</v>
      </c>
      <c r="C362" s="1">
        <f t="shared" si="16"/>
        <v>43748</v>
      </c>
      <c r="D362">
        <v>1E-4</v>
      </c>
      <c r="E362">
        <v>9.9999999999999995E-8</v>
      </c>
      <c r="F362">
        <v>1.3</v>
      </c>
      <c r="G362">
        <v>0.3</v>
      </c>
      <c r="H362">
        <v>1</v>
      </c>
      <c r="I362">
        <v>0</v>
      </c>
      <c r="J362">
        <v>1</v>
      </c>
      <c r="K362">
        <v>0</v>
      </c>
      <c r="L362">
        <v>1</v>
      </c>
    </row>
    <row r="363" spans="1:12">
      <c r="A363" t="s">
        <v>1574</v>
      </c>
      <c r="B363" s="1">
        <f t="shared" si="16"/>
        <v>43580</v>
      </c>
      <c r="C363" s="1">
        <f t="shared" si="16"/>
        <v>43748</v>
      </c>
      <c r="D363">
        <v>1E-4</v>
      </c>
      <c r="E363">
        <v>9.9999999999999995E-8</v>
      </c>
      <c r="F363">
        <v>1.3</v>
      </c>
      <c r="G363">
        <v>0.3</v>
      </c>
      <c r="H363">
        <v>1</v>
      </c>
      <c r="I363">
        <v>0</v>
      </c>
      <c r="J363">
        <v>1</v>
      </c>
      <c r="K363">
        <v>0</v>
      </c>
      <c r="L363">
        <v>1</v>
      </c>
    </row>
    <row r="364" spans="1:12">
      <c r="A364" t="s">
        <v>1575</v>
      </c>
      <c r="B364" s="1">
        <f t="shared" si="16"/>
        <v>43580</v>
      </c>
      <c r="C364" s="1">
        <f t="shared" si="16"/>
        <v>43748</v>
      </c>
      <c r="D364">
        <v>1E-4</v>
      </c>
      <c r="E364">
        <v>9.9999999999999995E-8</v>
      </c>
      <c r="F364">
        <v>1.3</v>
      </c>
      <c r="G364">
        <v>0.3</v>
      </c>
      <c r="H364">
        <v>1</v>
      </c>
      <c r="I364">
        <v>0</v>
      </c>
      <c r="J364">
        <v>1</v>
      </c>
      <c r="K364">
        <v>0</v>
      </c>
      <c r="L364">
        <v>1</v>
      </c>
    </row>
    <row r="365" spans="1:12">
      <c r="A365" t="s">
        <v>1576</v>
      </c>
      <c r="B365" s="1">
        <f t="shared" si="16"/>
        <v>43946</v>
      </c>
      <c r="C365" s="1">
        <f t="shared" si="16"/>
        <v>44114</v>
      </c>
      <c r="D365">
        <v>1E-4</v>
      </c>
      <c r="E365">
        <v>9.9999999999999995E-8</v>
      </c>
      <c r="F365">
        <v>1.3</v>
      </c>
      <c r="G365">
        <v>0.3</v>
      </c>
      <c r="H365">
        <v>1</v>
      </c>
      <c r="I365">
        <v>0</v>
      </c>
      <c r="J365">
        <v>1</v>
      </c>
      <c r="K365">
        <v>0</v>
      </c>
      <c r="L365">
        <v>1</v>
      </c>
    </row>
    <row r="366" spans="1:12">
      <c r="A366" t="s">
        <v>1577</v>
      </c>
      <c r="B366" s="1">
        <f t="shared" si="16"/>
        <v>43946</v>
      </c>
      <c r="C366" s="1">
        <f t="shared" si="16"/>
        <v>44114</v>
      </c>
      <c r="D366">
        <v>1E-4</v>
      </c>
      <c r="E366">
        <v>9.9999999999999995E-8</v>
      </c>
      <c r="F366">
        <v>1.3</v>
      </c>
      <c r="G366">
        <v>0.3</v>
      </c>
      <c r="H366">
        <v>1</v>
      </c>
      <c r="I366">
        <v>0</v>
      </c>
      <c r="J366">
        <v>1</v>
      </c>
      <c r="K366">
        <v>0</v>
      </c>
      <c r="L366">
        <v>1</v>
      </c>
    </row>
    <row r="367" spans="1:12">
      <c r="A367" t="s">
        <v>1578</v>
      </c>
      <c r="B367" s="1">
        <f t="shared" si="16"/>
        <v>43946</v>
      </c>
      <c r="C367" s="1">
        <f t="shared" si="16"/>
        <v>44114</v>
      </c>
      <c r="D367">
        <v>1E-4</v>
      </c>
      <c r="E367">
        <v>9.9999999999999995E-8</v>
      </c>
      <c r="F367">
        <v>1.3</v>
      </c>
      <c r="G367">
        <v>0.3</v>
      </c>
      <c r="H367">
        <v>1</v>
      </c>
      <c r="I367">
        <v>0</v>
      </c>
      <c r="J367">
        <v>1</v>
      </c>
      <c r="K367">
        <v>0</v>
      </c>
      <c r="L367">
        <v>1</v>
      </c>
    </row>
    <row r="368" spans="1:12">
      <c r="A368" t="s">
        <v>1579</v>
      </c>
      <c r="B368" s="1">
        <f t="shared" si="16"/>
        <v>43946</v>
      </c>
      <c r="C368" s="1">
        <f t="shared" si="16"/>
        <v>44114</v>
      </c>
      <c r="D368">
        <v>1E-4</v>
      </c>
      <c r="E368">
        <v>9.9999999999999995E-8</v>
      </c>
      <c r="F368">
        <v>1.3</v>
      </c>
      <c r="G368">
        <v>0.3</v>
      </c>
      <c r="H368">
        <v>1</v>
      </c>
      <c r="I368">
        <v>0</v>
      </c>
      <c r="J368">
        <v>1</v>
      </c>
      <c r="K368">
        <v>0</v>
      </c>
      <c r="L368">
        <v>1</v>
      </c>
    </row>
    <row r="369" spans="1:12">
      <c r="A369" t="s">
        <v>1580</v>
      </c>
      <c r="B369" s="1">
        <f t="shared" si="16"/>
        <v>43946</v>
      </c>
      <c r="C369" s="1">
        <f t="shared" si="16"/>
        <v>44114</v>
      </c>
      <c r="D369">
        <v>1E-4</v>
      </c>
      <c r="E369">
        <v>9.9999999999999995E-8</v>
      </c>
      <c r="F369">
        <v>1.3</v>
      </c>
      <c r="G369">
        <v>0.3</v>
      </c>
      <c r="H369">
        <v>1</v>
      </c>
      <c r="I369">
        <v>0</v>
      </c>
      <c r="J369">
        <v>1</v>
      </c>
      <c r="K369">
        <v>0</v>
      </c>
      <c r="L369">
        <v>1</v>
      </c>
    </row>
    <row r="370" spans="1:12">
      <c r="A370" t="s">
        <v>1581</v>
      </c>
      <c r="B370" s="1">
        <f t="shared" si="16"/>
        <v>43946</v>
      </c>
      <c r="C370" s="1">
        <f t="shared" si="16"/>
        <v>44114</v>
      </c>
      <c r="D370">
        <v>1E-4</v>
      </c>
      <c r="E370">
        <v>9.9999999999999995E-8</v>
      </c>
      <c r="F370">
        <v>1.3</v>
      </c>
      <c r="G370">
        <v>0.3</v>
      </c>
      <c r="H370">
        <v>1</v>
      </c>
      <c r="I370">
        <v>0</v>
      </c>
      <c r="J370">
        <v>1</v>
      </c>
      <c r="K370">
        <v>0</v>
      </c>
      <c r="L370">
        <v>1</v>
      </c>
    </row>
    <row r="371" spans="1:12">
      <c r="A371" t="s">
        <v>1582</v>
      </c>
      <c r="B371" s="1">
        <f t="shared" si="16"/>
        <v>43946</v>
      </c>
      <c r="C371" s="1">
        <f t="shared" si="16"/>
        <v>44114</v>
      </c>
      <c r="D371">
        <v>1E-4</v>
      </c>
      <c r="E371">
        <v>9.9999999999999995E-8</v>
      </c>
      <c r="F371">
        <v>1.3</v>
      </c>
      <c r="G371">
        <v>0.3</v>
      </c>
      <c r="H371">
        <v>1</v>
      </c>
      <c r="I371">
        <v>0</v>
      </c>
      <c r="J371">
        <v>1</v>
      </c>
      <c r="K371">
        <v>0</v>
      </c>
      <c r="L371">
        <v>1</v>
      </c>
    </row>
    <row r="372" spans="1:12">
      <c r="A372" t="s">
        <v>1583</v>
      </c>
      <c r="B372" s="1">
        <f t="shared" si="16"/>
        <v>43946</v>
      </c>
      <c r="C372" s="1">
        <f t="shared" si="16"/>
        <v>44114</v>
      </c>
      <c r="D372">
        <v>1E-4</v>
      </c>
      <c r="E372">
        <v>9.9999999999999995E-8</v>
      </c>
      <c r="F372">
        <v>1.3</v>
      </c>
      <c r="G372">
        <v>0.3</v>
      </c>
      <c r="H372">
        <v>1</v>
      </c>
      <c r="I372">
        <v>0</v>
      </c>
      <c r="J372">
        <v>1</v>
      </c>
      <c r="K372">
        <v>0</v>
      </c>
      <c r="L372">
        <v>1</v>
      </c>
    </row>
    <row r="373" spans="1:12">
      <c r="A373" t="s">
        <v>1584</v>
      </c>
      <c r="B373" s="1">
        <f t="shared" si="16"/>
        <v>43946</v>
      </c>
      <c r="C373" s="1">
        <f t="shared" si="16"/>
        <v>44114</v>
      </c>
      <c r="D373">
        <v>1E-4</v>
      </c>
      <c r="E373">
        <v>9.9999999999999995E-8</v>
      </c>
      <c r="F373">
        <v>1.3</v>
      </c>
      <c r="G373">
        <v>0.3</v>
      </c>
      <c r="H373">
        <v>1</v>
      </c>
      <c r="I373">
        <v>0</v>
      </c>
      <c r="J373">
        <v>1</v>
      </c>
      <c r="K373">
        <v>0</v>
      </c>
      <c r="L373">
        <v>1</v>
      </c>
    </row>
    <row r="374" spans="1:12">
      <c r="A374" t="s">
        <v>1585</v>
      </c>
      <c r="B374" s="1">
        <f t="shared" ref="B374:C389" si="17">B230</f>
        <v>43946</v>
      </c>
      <c r="C374" s="1">
        <f t="shared" si="17"/>
        <v>44114</v>
      </c>
      <c r="D374">
        <v>1E-4</v>
      </c>
      <c r="E374">
        <v>9.9999999999999995E-8</v>
      </c>
      <c r="F374">
        <v>1.3</v>
      </c>
      <c r="G374">
        <v>0.3</v>
      </c>
      <c r="H374">
        <v>1</v>
      </c>
      <c r="I374">
        <v>0</v>
      </c>
      <c r="J374">
        <v>1</v>
      </c>
      <c r="K374">
        <v>0</v>
      </c>
      <c r="L374">
        <v>1</v>
      </c>
    </row>
    <row r="375" spans="1:12">
      <c r="A375" t="s">
        <v>1586</v>
      </c>
      <c r="B375" s="1">
        <f t="shared" si="17"/>
        <v>43946</v>
      </c>
      <c r="C375" s="1">
        <f t="shared" si="17"/>
        <v>44114</v>
      </c>
      <c r="D375">
        <v>1E-4</v>
      </c>
      <c r="E375">
        <v>9.9999999999999995E-8</v>
      </c>
      <c r="F375">
        <v>1.3</v>
      </c>
      <c r="G375">
        <v>0.3</v>
      </c>
      <c r="H375">
        <v>1</v>
      </c>
      <c r="I375">
        <v>0</v>
      </c>
      <c r="J375">
        <v>1</v>
      </c>
      <c r="K375">
        <v>0</v>
      </c>
      <c r="L375">
        <v>1</v>
      </c>
    </row>
    <row r="376" spans="1:12">
      <c r="A376" t="s">
        <v>1587</v>
      </c>
      <c r="B376" s="1">
        <f t="shared" si="17"/>
        <v>43946</v>
      </c>
      <c r="C376" s="1">
        <f t="shared" si="17"/>
        <v>44114</v>
      </c>
      <c r="D376">
        <v>1E-4</v>
      </c>
      <c r="E376">
        <v>9.9999999999999995E-8</v>
      </c>
      <c r="F376">
        <v>1.3</v>
      </c>
      <c r="G376">
        <v>0.3</v>
      </c>
      <c r="H376">
        <v>1</v>
      </c>
      <c r="I376">
        <v>0</v>
      </c>
      <c r="J376">
        <v>1</v>
      </c>
      <c r="K376">
        <v>0</v>
      </c>
      <c r="L376">
        <v>1</v>
      </c>
    </row>
    <row r="377" spans="1:12">
      <c r="A377" t="s">
        <v>1588</v>
      </c>
      <c r="B377" s="1">
        <f t="shared" si="17"/>
        <v>43946</v>
      </c>
      <c r="C377" s="1">
        <f t="shared" si="17"/>
        <v>44114</v>
      </c>
      <c r="D377">
        <v>1E-4</v>
      </c>
      <c r="E377">
        <v>9.9999999999999995E-8</v>
      </c>
      <c r="F377">
        <v>1.3</v>
      </c>
      <c r="G377">
        <v>0.3</v>
      </c>
      <c r="H377">
        <v>1</v>
      </c>
      <c r="I377">
        <v>0</v>
      </c>
      <c r="J377">
        <v>1</v>
      </c>
      <c r="K377">
        <v>0</v>
      </c>
      <c r="L377">
        <v>1</v>
      </c>
    </row>
    <row r="378" spans="1:12">
      <c r="A378" t="s">
        <v>1589</v>
      </c>
      <c r="B378" s="1">
        <f t="shared" si="17"/>
        <v>43946</v>
      </c>
      <c r="C378" s="1">
        <f t="shared" si="17"/>
        <v>44114</v>
      </c>
      <c r="D378">
        <v>1E-4</v>
      </c>
      <c r="E378">
        <v>9.9999999999999995E-8</v>
      </c>
      <c r="F378">
        <v>1.3</v>
      </c>
      <c r="G378">
        <v>0.3</v>
      </c>
      <c r="H378">
        <v>1</v>
      </c>
      <c r="I378">
        <v>0</v>
      </c>
      <c r="J378">
        <v>1</v>
      </c>
      <c r="K378">
        <v>0</v>
      </c>
      <c r="L378">
        <v>1</v>
      </c>
    </row>
    <row r="379" spans="1:12">
      <c r="A379" t="s">
        <v>1590</v>
      </c>
      <c r="B379" s="1">
        <f t="shared" si="17"/>
        <v>43946</v>
      </c>
      <c r="C379" s="1">
        <f t="shared" si="17"/>
        <v>44114</v>
      </c>
      <c r="D379">
        <v>1E-4</v>
      </c>
      <c r="E379">
        <v>9.9999999999999995E-8</v>
      </c>
      <c r="F379">
        <v>1.3</v>
      </c>
      <c r="G379">
        <v>0.3</v>
      </c>
      <c r="H379">
        <v>1</v>
      </c>
      <c r="I379">
        <v>0</v>
      </c>
      <c r="J379">
        <v>1</v>
      </c>
      <c r="K379">
        <v>0</v>
      </c>
      <c r="L379">
        <v>1</v>
      </c>
    </row>
    <row r="380" spans="1:12">
      <c r="A380" t="s">
        <v>1591</v>
      </c>
      <c r="B380" s="1">
        <f t="shared" si="17"/>
        <v>43946</v>
      </c>
      <c r="C380" s="1">
        <f t="shared" si="17"/>
        <v>44114</v>
      </c>
      <c r="D380">
        <v>1E-4</v>
      </c>
      <c r="E380">
        <v>9.9999999999999995E-8</v>
      </c>
      <c r="F380">
        <v>1.3</v>
      </c>
      <c r="G380">
        <v>0.3</v>
      </c>
      <c r="H380">
        <v>1</v>
      </c>
      <c r="I380">
        <v>0</v>
      </c>
      <c r="J380">
        <v>1</v>
      </c>
      <c r="K380">
        <v>0</v>
      </c>
      <c r="L380">
        <v>1</v>
      </c>
    </row>
    <row r="381" spans="1:12">
      <c r="A381" t="s">
        <v>1592</v>
      </c>
      <c r="B381" s="1">
        <f t="shared" si="17"/>
        <v>43946</v>
      </c>
      <c r="C381" s="1">
        <f t="shared" si="17"/>
        <v>44114</v>
      </c>
      <c r="D381">
        <v>1E-4</v>
      </c>
      <c r="E381">
        <v>9.9999999999999995E-8</v>
      </c>
      <c r="F381">
        <v>1.3</v>
      </c>
      <c r="G381">
        <v>0.3</v>
      </c>
      <c r="H381">
        <v>1</v>
      </c>
      <c r="I381">
        <v>0</v>
      </c>
      <c r="J381">
        <v>1</v>
      </c>
      <c r="K381">
        <v>0</v>
      </c>
      <c r="L381">
        <v>1</v>
      </c>
    </row>
    <row r="382" spans="1:12">
      <c r="A382" t="s">
        <v>1593</v>
      </c>
      <c r="B382" s="1">
        <f t="shared" si="17"/>
        <v>43946</v>
      </c>
      <c r="C382" s="1">
        <f t="shared" si="17"/>
        <v>44114</v>
      </c>
      <c r="D382">
        <v>1E-4</v>
      </c>
      <c r="E382">
        <v>9.9999999999999995E-8</v>
      </c>
      <c r="F382">
        <v>1.3</v>
      </c>
      <c r="G382">
        <v>0.3</v>
      </c>
      <c r="H382">
        <v>1</v>
      </c>
      <c r="I382">
        <v>0</v>
      </c>
      <c r="J382">
        <v>1</v>
      </c>
      <c r="K382">
        <v>0</v>
      </c>
      <c r="L382">
        <v>1</v>
      </c>
    </row>
    <row r="383" spans="1:12">
      <c r="A383" t="s">
        <v>1594</v>
      </c>
      <c r="B383" s="1">
        <f t="shared" si="17"/>
        <v>43946</v>
      </c>
      <c r="C383" s="1">
        <f t="shared" si="17"/>
        <v>44114</v>
      </c>
      <c r="D383">
        <v>1E-4</v>
      </c>
      <c r="E383">
        <v>9.9999999999999995E-8</v>
      </c>
      <c r="F383">
        <v>1.3</v>
      </c>
      <c r="G383">
        <v>0.3</v>
      </c>
      <c r="H383">
        <v>1</v>
      </c>
      <c r="I383">
        <v>0</v>
      </c>
      <c r="J383">
        <v>1</v>
      </c>
      <c r="K383">
        <v>0</v>
      </c>
      <c r="L383">
        <v>1</v>
      </c>
    </row>
    <row r="384" spans="1:12">
      <c r="A384" t="s">
        <v>1595</v>
      </c>
      <c r="B384" s="1">
        <f t="shared" si="17"/>
        <v>43946</v>
      </c>
      <c r="C384" s="1">
        <f t="shared" si="17"/>
        <v>44114</v>
      </c>
      <c r="D384">
        <v>1E-4</v>
      </c>
      <c r="E384">
        <v>9.9999999999999995E-8</v>
      </c>
      <c r="F384">
        <v>1.3</v>
      </c>
      <c r="G384">
        <v>0.3</v>
      </c>
      <c r="H384">
        <v>1</v>
      </c>
      <c r="I384">
        <v>0</v>
      </c>
      <c r="J384">
        <v>1</v>
      </c>
      <c r="K384">
        <v>0</v>
      </c>
      <c r="L384">
        <v>1</v>
      </c>
    </row>
    <row r="385" spans="1:12">
      <c r="A385" t="s">
        <v>1596</v>
      </c>
      <c r="B385" s="1">
        <f t="shared" si="17"/>
        <v>43946</v>
      </c>
      <c r="C385" s="1">
        <f t="shared" si="17"/>
        <v>44114</v>
      </c>
      <c r="D385">
        <v>1E-4</v>
      </c>
      <c r="E385">
        <v>9.9999999999999995E-8</v>
      </c>
      <c r="F385">
        <v>1.3</v>
      </c>
      <c r="G385">
        <v>0.3</v>
      </c>
      <c r="H385">
        <v>1</v>
      </c>
      <c r="I385">
        <v>0</v>
      </c>
      <c r="J385">
        <v>1</v>
      </c>
      <c r="K385">
        <v>0</v>
      </c>
      <c r="L385">
        <v>1</v>
      </c>
    </row>
    <row r="386" spans="1:12">
      <c r="A386" t="s">
        <v>1597</v>
      </c>
      <c r="B386" s="1">
        <f t="shared" si="17"/>
        <v>43946</v>
      </c>
      <c r="C386" s="1">
        <f t="shared" si="17"/>
        <v>44114</v>
      </c>
      <c r="D386">
        <v>1E-4</v>
      </c>
      <c r="E386">
        <v>9.9999999999999995E-8</v>
      </c>
      <c r="F386">
        <v>1.3</v>
      </c>
      <c r="G386">
        <v>0.3</v>
      </c>
      <c r="H386">
        <v>1</v>
      </c>
      <c r="I386">
        <v>0</v>
      </c>
      <c r="J386">
        <v>1</v>
      </c>
      <c r="K386">
        <v>0</v>
      </c>
      <c r="L386">
        <v>1</v>
      </c>
    </row>
    <row r="387" spans="1:12">
      <c r="A387" t="s">
        <v>1598</v>
      </c>
      <c r="B387" s="1">
        <f t="shared" si="17"/>
        <v>43946</v>
      </c>
      <c r="C387" s="1">
        <f t="shared" si="17"/>
        <v>44114</v>
      </c>
      <c r="D387">
        <v>1E-4</v>
      </c>
      <c r="E387">
        <v>9.9999999999999995E-8</v>
      </c>
      <c r="F387">
        <v>1.3</v>
      </c>
      <c r="G387">
        <v>0.3</v>
      </c>
      <c r="H387">
        <v>1</v>
      </c>
      <c r="I387">
        <v>0</v>
      </c>
      <c r="J387">
        <v>1</v>
      </c>
      <c r="K387">
        <v>0</v>
      </c>
      <c r="L387">
        <v>1</v>
      </c>
    </row>
    <row r="388" spans="1:12">
      <c r="A388" t="s">
        <v>1599</v>
      </c>
      <c r="B388" s="1">
        <f t="shared" si="17"/>
        <v>43946</v>
      </c>
      <c r="C388" s="1">
        <f t="shared" si="17"/>
        <v>44114</v>
      </c>
      <c r="D388">
        <v>1E-4</v>
      </c>
      <c r="E388">
        <v>9.9999999999999995E-8</v>
      </c>
      <c r="F388">
        <v>1.3</v>
      </c>
      <c r="G388">
        <v>0.3</v>
      </c>
      <c r="H388">
        <v>1</v>
      </c>
      <c r="I388">
        <v>0</v>
      </c>
      <c r="J388">
        <v>1</v>
      </c>
      <c r="K388">
        <v>0</v>
      </c>
      <c r="L388">
        <v>1</v>
      </c>
    </row>
    <row r="389" spans="1:12">
      <c r="A389" t="s">
        <v>1600</v>
      </c>
      <c r="B389" s="1">
        <f t="shared" si="17"/>
        <v>44311</v>
      </c>
      <c r="C389" s="1">
        <f t="shared" si="17"/>
        <v>44479</v>
      </c>
      <c r="D389">
        <v>1E-4</v>
      </c>
      <c r="E389">
        <v>9.9999999999999995E-8</v>
      </c>
      <c r="F389">
        <v>1.3</v>
      </c>
      <c r="G389">
        <v>0.3</v>
      </c>
      <c r="H389">
        <v>1</v>
      </c>
      <c r="I389">
        <v>0</v>
      </c>
      <c r="J389">
        <v>1</v>
      </c>
      <c r="K389">
        <v>0</v>
      </c>
      <c r="L389">
        <v>1</v>
      </c>
    </row>
    <row r="390" spans="1:12">
      <c r="A390" t="s">
        <v>1601</v>
      </c>
      <c r="B390" s="1">
        <f t="shared" ref="B390:C405" si="18">B246</f>
        <v>44311</v>
      </c>
      <c r="C390" s="1">
        <f t="shared" si="18"/>
        <v>44479</v>
      </c>
      <c r="D390">
        <v>1E-4</v>
      </c>
      <c r="E390">
        <v>9.9999999999999995E-8</v>
      </c>
      <c r="F390">
        <v>1.3</v>
      </c>
      <c r="G390">
        <v>0.3</v>
      </c>
      <c r="H390">
        <v>1</v>
      </c>
      <c r="I390">
        <v>0</v>
      </c>
      <c r="J390">
        <v>1</v>
      </c>
      <c r="K390">
        <v>0</v>
      </c>
      <c r="L390">
        <v>1</v>
      </c>
    </row>
    <row r="391" spans="1:12">
      <c r="A391" t="s">
        <v>1602</v>
      </c>
      <c r="B391" s="1">
        <f t="shared" si="18"/>
        <v>44311</v>
      </c>
      <c r="C391" s="1">
        <f t="shared" si="18"/>
        <v>44479</v>
      </c>
      <c r="D391">
        <v>1E-4</v>
      </c>
      <c r="E391">
        <v>9.9999999999999995E-8</v>
      </c>
      <c r="F391">
        <v>1.3</v>
      </c>
      <c r="G391">
        <v>0.3</v>
      </c>
      <c r="H391">
        <v>1</v>
      </c>
      <c r="I391">
        <v>0</v>
      </c>
      <c r="J391">
        <v>1</v>
      </c>
      <c r="K391">
        <v>0</v>
      </c>
      <c r="L391">
        <v>1</v>
      </c>
    </row>
    <row r="392" spans="1:12">
      <c r="A392" t="s">
        <v>1603</v>
      </c>
      <c r="B392" s="1">
        <f t="shared" si="18"/>
        <v>44311</v>
      </c>
      <c r="C392" s="1">
        <f t="shared" si="18"/>
        <v>44479</v>
      </c>
      <c r="D392">
        <v>1E-4</v>
      </c>
      <c r="E392">
        <v>9.9999999999999995E-8</v>
      </c>
      <c r="F392">
        <v>1.3</v>
      </c>
      <c r="G392">
        <v>0.3</v>
      </c>
      <c r="H392">
        <v>1</v>
      </c>
      <c r="I392">
        <v>0</v>
      </c>
      <c r="J392">
        <v>1</v>
      </c>
      <c r="K392">
        <v>0</v>
      </c>
      <c r="L392">
        <v>1</v>
      </c>
    </row>
    <row r="393" spans="1:12">
      <c r="A393" t="s">
        <v>1604</v>
      </c>
      <c r="B393" s="1">
        <f t="shared" si="18"/>
        <v>44311</v>
      </c>
      <c r="C393" s="1">
        <f t="shared" si="18"/>
        <v>44479</v>
      </c>
      <c r="D393">
        <v>1E-4</v>
      </c>
      <c r="E393">
        <v>9.9999999999999995E-8</v>
      </c>
      <c r="F393">
        <v>1.3</v>
      </c>
      <c r="G393">
        <v>0.3</v>
      </c>
      <c r="H393">
        <v>1</v>
      </c>
      <c r="I393">
        <v>0</v>
      </c>
      <c r="J393">
        <v>1</v>
      </c>
      <c r="K393">
        <v>0</v>
      </c>
      <c r="L393">
        <v>1</v>
      </c>
    </row>
    <row r="394" spans="1:12">
      <c r="A394" t="s">
        <v>1605</v>
      </c>
      <c r="B394" s="1">
        <f t="shared" si="18"/>
        <v>44311</v>
      </c>
      <c r="C394" s="1">
        <f t="shared" si="18"/>
        <v>44479</v>
      </c>
      <c r="D394">
        <v>1E-4</v>
      </c>
      <c r="E394">
        <v>9.9999999999999995E-8</v>
      </c>
      <c r="F394">
        <v>1.3</v>
      </c>
      <c r="G394">
        <v>0.3</v>
      </c>
      <c r="H394">
        <v>1</v>
      </c>
      <c r="I394">
        <v>0</v>
      </c>
      <c r="J394">
        <v>1</v>
      </c>
      <c r="K394">
        <v>0</v>
      </c>
      <c r="L394">
        <v>1</v>
      </c>
    </row>
    <row r="395" spans="1:12">
      <c r="A395" t="s">
        <v>1606</v>
      </c>
      <c r="B395" s="1">
        <f t="shared" si="18"/>
        <v>44311</v>
      </c>
      <c r="C395" s="1">
        <f t="shared" si="18"/>
        <v>44479</v>
      </c>
      <c r="D395">
        <v>1E-4</v>
      </c>
      <c r="E395">
        <v>9.9999999999999995E-8</v>
      </c>
      <c r="F395">
        <v>1.3</v>
      </c>
      <c r="G395">
        <v>0.3</v>
      </c>
      <c r="H395">
        <v>1</v>
      </c>
      <c r="I395">
        <v>0</v>
      </c>
      <c r="J395">
        <v>1</v>
      </c>
      <c r="K395">
        <v>0</v>
      </c>
      <c r="L395">
        <v>1</v>
      </c>
    </row>
    <row r="396" spans="1:12">
      <c r="A396" t="s">
        <v>1607</v>
      </c>
      <c r="B396" s="1">
        <f t="shared" si="18"/>
        <v>44311</v>
      </c>
      <c r="C396" s="1">
        <f t="shared" si="18"/>
        <v>44479</v>
      </c>
      <c r="D396">
        <v>1E-4</v>
      </c>
      <c r="E396">
        <v>9.9999999999999995E-8</v>
      </c>
      <c r="F396">
        <v>1.3</v>
      </c>
      <c r="G396">
        <v>0.3</v>
      </c>
      <c r="H396">
        <v>1</v>
      </c>
      <c r="I396">
        <v>0</v>
      </c>
      <c r="J396">
        <v>1</v>
      </c>
      <c r="K396">
        <v>0</v>
      </c>
      <c r="L396">
        <v>1</v>
      </c>
    </row>
    <row r="397" spans="1:12">
      <c r="A397" t="s">
        <v>1608</v>
      </c>
      <c r="B397" s="1">
        <f t="shared" si="18"/>
        <v>44311</v>
      </c>
      <c r="C397" s="1">
        <f t="shared" si="18"/>
        <v>44479</v>
      </c>
      <c r="D397">
        <v>1E-4</v>
      </c>
      <c r="E397">
        <v>9.9999999999999995E-8</v>
      </c>
      <c r="F397">
        <v>1.3</v>
      </c>
      <c r="G397">
        <v>0.3</v>
      </c>
      <c r="H397">
        <v>1</v>
      </c>
      <c r="I397">
        <v>0</v>
      </c>
      <c r="J397">
        <v>1</v>
      </c>
      <c r="K397">
        <v>0</v>
      </c>
      <c r="L397">
        <v>1</v>
      </c>
    </row>
    <row r="398" spans="1:12">
      <c r="A398" t="s">
        <v>1609</v>
      </c>
      <c r="B398" s="1">
        <f t="shared" si="18"/>
        <v>44311</v>
      </c>
      <c r="C398" s="1">
        <f t="shared" si="18"/>
        <v>44479</v>
      </c>
      <c r="D398">
        <v>1E-4</v>
      </c>
      <c r="E398">
        <v>9.9999999999999995E-8</v>
      </c>
      <c r="F398">
        <v>1.3</v>
      </c>
      <c r="G398">
        <v>0.3</v>
      </c>
      <c r="H398">
        <v>1</v>
      </c>
      <c r="I398">
        <v>0</v>
      </c>
      <c r="J398">
        <v>1</v>
      </c>
      <c r="K398">
        <v>0</v>
      </c>
      <c r="L398">
        <v>1</v>
      </c>
    </row>
    <row r="399" spans="1:12">
      <c r="A399" t="s">
        <v>1610</v>
      </c>
      <c r="B399" s="1">
        <f t="shared" si="18"/>
        <v>44311</v>
      </c>
      <c r="C399" s="1">
        <f t="shared" si="18"/>
        <v>44479</v>
      </c>
      <c r="D399">
        <v>1E-4</v>
      </c>
      <c r="E399">
        <v>9.9999999999999995E-8</v>
      </c>
      <c r="F399">
        <v>1.3</v>
      </c>
      <c r="G399">
        <v>0.3</v>
      </c>
      <c r="H399">
        <v>1</v>
      </c>
      <c r="I399">
        <v>0</v>
      </c>
      <c r="J399">
        <v>1</v>
      </c>
      <c r="K399">
        <v>0</v>
      </c>
      <c r="L399">
        <v>1</v>
      </c>
    </row>
    <row r="400" spans="1:12">
      <c r="A400" t="s">
        <v>1611</v>
      </c>
      <c r="B400" s="1">
        <f t="shared" si="18"/>
        <v>44311</v>
      </c>
      <c r="C400" s="1">
        <f t="shared" si="18"/>
        <v>44479</v>
      </c>
      <c r="D400">
        <v>1E-4</v>
      </c>
      <c r="E400">
        <v>9.9999999999999995E-8</v>
      </c>
      <c r="F400">
        <v>1.3</v>
      </c>
      <c r="G400">
        <v>0.3</v>
      </c>
      <c r="H400">
        <v>1</v>
      </c>
      <c r="I400">
        <v>0</v>
      </c>
      <c r="J400">
        <v>1</v>
      </c>
      <c r="K400">
        <v>0</v>
      </c>
      <c r="L400">
        <v>1</v>
      </c>
    </row>
    <row r="401" spans="1:12">
      <c r="A401" t="s">
        <v>1612</v>
      </c>
      <c r="B401" s="1">
        <f t="shared" si="18"/>
        <v>44311</v>
      </c>
      <c r="C401" s="1">
        <f t="shared" si="18"/>
        <v>44479</v>
      </c>
      <c r="D401">
        <v>1E-4</v>
      </c>
      <c r="E401">
        <v>9.9999999999999995E-8</v>
      </c>
      <c r="F401">
        <v>1.3</v>
      </c>
      <c r="G401">
        <v>0.3</v>
      </c>
      <c r="H401">
        <v>1</v>
      </c>
      <c r="I401">
        <v>0</v>
      </c>
      <c r="J401">
        <v>1</v>
      </c>
      <c r="K401">
        <v>0</v>
      </c>
      <c r="L401">
        <v>1</v>
      </c>
    </row>
    <row r="402" spans="1:12">
      <c r="A402" t="s">
        <v>1613</v>
      </c>
      <c r="B402" s="1">
        <f t="shared" si="18"/>
        <v>44311</v>
      </c>
      <c r="C402" s="1">
        <f t="shared" si="18"/>
        <v>44479</v>
      </c>
      <c r="D402">
        <v>1E-4</v>
      </c>
      <c r="E402">
        <v>9.9999999999999995E-8</v>
      </c>
      <c r="F402">
        <v>1.3</v>
      </c>
      <c r="G402">
        <v>0.3</v>
      </c>
      <c r="H402">
        <v>1</v>
      </c>
      <c r="I402">
        <v>0</v>
      </c>
      <c r="J402">
        <v>1</v>
      </c>
      <c r="K402">
        <v>0</v>
      </c>
      <c r="L402">
        <v>1</v>
      </c>
    </row>
    <row r="403" spans="1:12">
      <c r="A403" t="s">
        <v>1614</v>
      </c>
      <c r="B403" s="1">
        <f t="shared" si="18"/>
        <v>44311</v>
      </c>
      <c r="C403" s="1">
        <f t="shared" si="18"/>
        <v>44479</v>
      </c>
      <c r="D403">
        <v>1E-4</v>
      </c>
      <c r="E403">
        <v>9.9999999999999995E-8</v>
      </c>
      <c r="F403">
        <v>1.3</v>
      </c>
      <c r="G403">
        <v>0.3</v>
      </c>
      <c r="H403">
        <v>1</v>
      </c>
      <c r="I403">
        <v>0</v>
      </c>
      <c r="J403">
        <v>1</v>
      </c>
      <c r="K403">
        <v>0</v>
      </c>
      <c r="L403">
        <v>1</v>
      </c>
    </row>
    <row r="404" spans="1:12">
      <c r="A404" t="s">
        <v>1615</v>
      </c>
      <c r="B404" s="1">
        <f t="shared" si="18"/>
        <v>44311</v>
      </c>
      <c r="C404" s="1">
        <f t="shared" si="18"/>
        <v>44479</v>
      </c>
      <c r="D404">
        <v>1E-4</v>
      </c>
      <c r="E404">
        <v>9.9999999999999995E-8</v>
      </c>
      <c r="F404">
        <v>1.3</v>
      </c>
      <c r="G404">
        <v>0.3</v>
      </c>
      <c r="H404">
        <v>1</v>
      </c>
      <c r="I404">
        <v>0</v>
      </c>
      <c r="J404">
        <v>1</v>
      </c>
      <c r="K404">
        <v>0</v>
      </c>
      <c r="L404">
        <v>1</v>
      </c>
    </row>
    <row r="405" spans="1:12">
      <c r="A405" t="s">
        <v>1616</v>
      </c>
      <c r="B405" s="1">
        <f t="shared" si="18"/>
        <v>44311</v>
      </c>
      <c r="C405" s="1">
        <f t="shared" si="18"/>
        <v>44479</v>
      </c>
      <c r="D405">
        <v>1E-4</v>
      </c>
      <c r="E405">
        <v>9.9999999999999995E-8</v>
      </c>
      <c r="F405">
        <v>1.3</v>
      </c>
      <c r="G405">
        <v>0.3</v>
      </c>
      <c r="H405">
        <v>1</v>
      </c>
      <c r="I405">
        <v>0</v>
      </c>
      <c r="J405">
        <v>1</v>
      </c>
      <c r="K405">
        <v>0</v>
      </c>
      <c r="L405">
        <v>1</v>
      </c>
    </row>
    <row r="406" spans="1:12">
      <c r="A406" t="s">
        <v>1617</v>
      </c>
      <c r="B406" s="1">
        <f t="shared" ref="B406:C421" si="19">B262</f>
        <v>44311</v>
      </c>
      <c r="C406" s="1">
        <f t="shared" si="19"/>
        <v>44479</v>
      </c>
      <c r="D406">
        <v>1E-4</v>
      </c>
      <c r="E406">
        <v>9.9999999999999995E-8</v>
      </c>
      <c r="F406">
        <v>1.3</v>
      </c>
      <c r="G406">
        <v>0.3</v>
      </c>
      <c r="H406">
        <v>1</v>
      </c>
      <c r="I406">
        <v>0</v>
      </c>
      <c r="J406">
        <v>1</v>
      </c>
      <c r="K406">
        <v>0</v>
      </c>
      <c r="L406">
        <v>1</v>
      </c>
    </row>
    <row r="407" spans="1:12">
      <c r="A407" t="s">
        <v>1618</v>
      </c>
      <c r="B407" s="1">
        <f t="shared" si="19"/>
        <v>44311</v>
      </c>
      <c r="C407" s="1">
        <f t="shared" si="19"/>
        <v>44479</v>
      </c>
      <c r="D407">
        <v>1E-4</v>
      </c>
      <c r="E407">
        <v>9.9999999999999995E-8</v>
      </c>
      <c r="F407">
        <v>1.3</v>
      </c>
      <c r="G407">
        <v>0.3</v>
      </c>
      <c r="H407">
        <v>1</v>
      </c>
      <c r="I407">
        <v>0</v>
      </c>
      <c r="J407">
        <v>1</v>
      </c>
      <c r="K407">
        <v>0</v>
      </c>
      <c r="L407">
        <v>1</v>
      </c>
    </row>
    <row r="408" spans="1:12">
      <c r="A408" t="s">
        <v>1619</v>
      </c>
      <c r="B408" s="1">
        <f t="shared" si="19"/>
        <v>44311</v>
      </c>
      <c r="C408" s="1">
        <f t="shared" si="19"/>
        <v>44479</v>
      </c>
      <c r="D408">
        <v>1E-4</v>
      </c>
      <c r="E408">
        <v>9.9999999999999995E-8</v>
      </c>
      <c r="F408">
        <v>1.3</v>
      </c>
      <c r="G408">
        <v>0.3</v>
      </c>
      <c r="H408">
        <v>1</v>
      </c>
      <c r="I408">
        <v>0</v>
      </c>
      <c r="J408">
        <v>1</v>
      </c>
      <c r="K408">
        <v>0</v>
      </c>
      <c r="L408">
        <v>1</v>
      </c>
    </row>
    <row r="409" spans="1:12">
      <c r="A409" t="s">
        <v>1620</v>
      </c>
      <c r="B409" s="1">
        <f t="shared" si="19"/>
        <v>44311</v>
      </c>
      <c r="C409" s="1">
        <f t="shared" si="19"/>
        <v>44479</v>
      </c>
      <c r="D409">
        <v>1E-4</v>
      </c>
      <c r="E409">
        <v>9.9999999999999995E-8</v>
      </c>
      <c r="F409">
        <v>1.3</v>
      </c>
      <c r="G409">
        <v>0.3</v>
      </c>
      <c r="H409">
        <v>1</v>
      </c>
      <c r="I409">
        <v>0</v>
      </c>
      <c r="J409">
        <v>1</v>
      </c>
      <c r="K409">
        <v>0</v>
      </c>
      <c r="L409">
        <v>1</v>
      </c>
    </row>
    <row r="410" spans="1:12">
      <c r="A410" t="s">
        <v>1621</v>
      </c>
      <c r="B410" s="1">
        <f t="shared" si="19"/>
        <v>44311</v>
      </c>
      <c r="C410" s="1">
        <f t="shared" si="19"/>
        <v>44479</v>
      </c>
      <c r="D410">
        <v>1E-4</v>
      </c>
      <c r="E410">
        <v>9.9999999999999995E-8</v>
      </c>
      <c r="F410">
        <v>1.3</v>
      </c>
      <c r="G410">
        <v>0.3</v>
      </c>
      <c r="H410">
        <v>1</v>
      </c>
      <c r="I410">
        <v>0</v>
      </c>
      <c r="J410">
        <v>1</v>
      </c>
      <c r="K410">
        <v>0</v>
      </c>
      <c r="L410">
        <v>1</v>
      </c>
    </row>
    <row r="411" spans="1:12">
      <c r="A411" t="s">
        <v>1622</v>
      </c>
      <c r="B411" s="1">
        <f t="shared" si="19"/>
        <v>44311</v>
      </c>
      <c r="C411" s="1">
        <f t="shared" si="19"/>
        <v>44479</v>
      </c>
      <c r="D411">
        <v>1E-4</v>
      </c>
      <c r="E411">
        <v>9.9999999999999995E-8</v>
      </c>
      <c r="F411">
        <v>1.3</v>
      </c>
      <c r="G411">
        <v>0.3</v>
      </c>
      <c r="H411">
        <v>1</v>
      </c>
      <c r="I411">
        <v>0</v>
      </c>
      <c r="J411">
        <v>1</v>
      </c>
      <c r="K411">
        <v>0</v>
      </c>
      <c r="L411">
        <v>1</v>
      </c>
    </row>
    <row r="412" spans="1:12">
      <c r="A412" t="s">
        <v>1623</v>
      </c>
      <c r="B412" s="1">
        <f t="shared" si="19"/>
        <v>44311</v>
      </c>
      <c r="C412" s="1">
        <f t="shared" si="19"/>
        <v>44479</v>
      </c>
      <c r="D412">
        <v>1E-4</v>
      </c>
      <c r="E412">
        <v>9.9999999999999995E-8</v>
      </c>
      <c r="F412">
        <v>1.3</v>
      </c>
      <c r="G412">
        <v>0.3</v>
      </c>
      <c r="H412">
        <v>1</v>
      </c>
      <c r="I412">
        <v>0</v>
      </c>
      <c r="J412">
        <v>1</v>
      </c>
      <c r="K412">
        <v>0</v>
      </c>
      <c r="L412">
        <v>1</v>
      </c>
    </row>
    <row r="413" spans="1:12">
      <c r="A413" t="s">
        <v>1624</v>
      </c>
      <c r="B413" s="1">
        <f t="shared" si="19"/>
        <v>44676</v>
      </c>
      <c r="C413" s="1">
        <f t="shared" si="19"/>
        <v>44844</v>
      </c>
      <c r="D413">
        <v>1E-4</v>
      </c>
      <c r="E413">
        <v>9.9999999999999995E-8</v>
      </c>
      <c r="F413">
        <v>1.3</v>
      </c>
      <c r="G413">
        <v>0.3</v>
      </c>
      <c r="H413">
        <v>1</v>
      </c>
      <c r="I413">
        <v>0</v>
      </c>
      <c r="J413">
        <v>1</v>
      </c>
      <c r="K413">
        <v>0</v>
      </c>
      <c r="L413">
        <v>1</v>
      </c>
    </row>
    <row r="414" spans="1:12">
      <c r="A414" t="s">
        <v>1625</v>
      </c>
      <c r="B414" s="1">
        <f t="shared" si="19"/>
        <v>44676</v>
      </c>
      <c r="C414" s="1">
        <f t="shared" si="19"/>
        <v>44844</v>
      </c>
      <c r="D414">
        <v>1E-4</v>
      </c>
      <c r="E414">
        <v>9.9999999999999995E-8</v>
      </c>
      <c r="F414">
        <v>1.3</v>
      </c>
      <c r="G414">
        <v>0.3</v>
      </c>
      <c r="H414">
        <v>1</v>
      </c>
      <c r="I414">
        <v>0</v>
      </c>
      <c r="J414">
        <v>1</v>
      </c>
      <c r="K414">
        <v>0</v>
      </c>
      <c r="L414">
        <v>1</v>
      </c>
    </row>
    <row r="415" spans="1:12">
      <c r="A415" t="s">
        <v>1626</v>
      </c>
      <c r="B415" s="1">
        <f t="shared" si="19"/>
        <v>44676</v>
      </c>
      <c r="C415" s="1">
        <f t="shared" si="19"/>
        <v>44844</v>
      </c>
      <c r="D415">
        <v>1E-4</v>
      </c>
      <c r="E415">
        <v>9.9999999999999995E-8</v>
      </c>
      <c r="F415">
        <v>1.3</v>
      </c>
      <c r="G415">
        <v>0.3</v>
      </c>
      <c r="H415">
        <v>1</v>
      </c>
      <c r="I415">
        <v>0</v>
      </c>
      <c r="J415">
        <v>1</v>
      </c>
      <c r="K415">
        <v>0</v>
      </c>
      <c r="L415">
        <v>1</v>
      </c>
    </row>
    <row r="416" spans="1:12">
      <c r="A416" t="s">
        <v>1627</v>
      </c>
      <c r="B416" s="1">
        <f t="shared" si="19"/>
        <v>44676</v>
      </c>
      <c r="C416" s="1">
        <f t="shared" si="19"/>
        <v>44844</v>
      </c>
      <c r="D416">
        <v>1E-4</v>
      </c>
      <c r="E416">
        <v>9.9999999999999995E-8</v>
      </c>
      <c r="F416">
        <v>1.3</v>
      </c>
      <c r="G416">
        <v>0.3</v>
      </c>
      <c r="H416">
        <v>1</v>
      </c>
      <c r="I416">
        <v>0</v>
      </c>
      <c r="J416">
        <v>1</v>
      </c>
      <c r="K416">
        <v>0</v>
      </c>
      <c r="L416">
        <v>1</v>
      </c>
    </row>
    <row r="417" spans="1:12">
      <c r="A417" t="s">
        <v>1628</v>
      </c>
      <c r="B417" s="1">
        <f t="shared" si="19"/>
        <v>44676</v>
      </c>
      <c r="C417" s="1">
        <f t="shared" si="19"/>
        <v>44844</v>
      </c>
      <c r="D417">
        <v>1E-4</v>
      </c>
      <c r="E417">
        <v>9.9999999999999995E-8</v>
      </c>
      <c r="F417">
        <v>1.3</v>
      </c>
      <c r="G417">
        <v>0.3</v>
      </c>
      <c r="H417">
        <v>1</v>
      </c>
      <c r="I417">
        <v>0</v>
      </c>
      <c r="J417">
        <v>1</v>
      </c>
      <c r="K417">
        <v>0</v>
      </c>
      <c r="L417">
        <v>1</v>
      </c>
    </row>
    <row r="418" spans="1:12">
      <c r="A418" t="s">
        <v>1629</v>
      </c>
      <c r="B418" s="1">
        <f t="shared" si="19"/>
        <v>44676</v>
      </c>
      <c r="C418" s="1">
        <f t="shared" si="19"/>
        <v>44844</v>
      </c>
      <c r="D418">
        <v>1E-4</v>
      </c>
      <c r="E418">
        <v>9.9999999999999995E-8</v>
      </c>
      <c r="F418">
        <v>1.3</v>
      </c>
      <c r="G418">
        <v>0.3</v>
      </c>
      <c r="H418">
        <v>1</v>
      </c>
      <c r="I418">
        <v>0</v>
      </c>
      <c r="J418">
        <v>1</v>
      </c>
      <c r="K418">
        <v>0</v>
      </c>
      <c r="L418">
        <v>1</v>
      </c>
    </row>
    <row r="419" spans="1:12">
      <c r="A419" t="s">
        <v>1630</v>
      </c>
      <c r="B419" s="1">
        <f t="shared" si="19"/>
        <v>44676</v>
      </c>
      <c r="C419" s="1">
        <f t="shared" si="19"/>
        <v>44844</v>
      </c>
      <c r="D419">
        <v>1E-4</v>
      </c>
      <c r="E419">
        <v>9.9999999999999995E-8</v>
      </c>
      <c r="F419">
        <v>1.3</v>
      </c>
      <c r="G419">
        <v>0.3</v>
      </c>
      <c r="H419">
        <v>1</v>
      </c>
      <c r="I419">
        <v>0</v>
      </c>
      <c r="J419">
        <v>1</v>
      </c>
      <c r="K419">
        <v>0</v>
      </c>
      <c r="L419">
        <v>1</v>
      </c>
    </row>
    <row r="420" spans="1:12">
      <c r="A420" t="s">
        <v>1631</v>
      </c>
      <c r="B420" s="1">
        <f t="shared" si="19"/>
        <v>44676</v>
      </c>
      <c r="C420" s="1">
        <f t="shared" si="19"/>
        <v>44844</v>
      </c>
      <c r="D420">
        <v>1E-4</v>
      </c>
      <c r="E420">
        <v>9.9999999999999995E-8</v>
      </c>
      <c r="F420">
        <v>1.3</v>
      </c>
      <c r="G420">
        <v>0.3</v>
      </c>
      <c r="H420">
        <v>1</v>
      </c>
      <c r="I420">
        <v>0</v>
      </c>
      <c r="J420">
        <v>1</v>
      </c>
      <c r="K420">
        <v>0</v>
      </c>
      <c r="L420">
        <v>1</v>
      </c>
    </row>
    <row r="421" spans="1:12">
      <c r="A421" t="s">
        <v>1632</v>
      </c>
      <c r="B421" s="1">
        <f t="shared" si="19"/>
        <v>44676</v>
      </c>
      <c r="C421" s="1">
        <f t="shared" si="19"/>
        <v>44844</v>
      </c>
      <c r="D421">
        <v>1E-4</v>
      </c>
      <c r="E421">
        <v>9.9999999999999995E-8</v>
      </c>
      <c r="F421">
        <v>1.3</v>
      </c>
      <c r="G421">
        <v>0.3</v>
      </c>
      <c r="H421">
        <v>1</v>
      </c>
      <c r="I421">
        <v>0</v>
      </c>
      <c r="J421">
        <v>1</v>
      </c>
      <c r="K421">
        <v>0</v>
      </c>
      <c r="L421">
        <v>1</v>
      </c>
    </row>
    <row r="422" spans="1:12">
      <c r="A422" t="s">
        <v>1633</v>
      </c>
      <c r="B422" s="1">
        <f t="shared" ref="B422:C437" si="20">B278</f>
        <v>44676</v>
      </c>
      <c r="C422" s="1">
        <f t="shared" si="20"/>
        <v>44844</v>
      </c>
      <c r="D422">
        <v>1E-4</v>
      </c>
      <c r="E422">
        <v>9.9999999999999995E-8</v>
      </c>
      <c r="F422">
        <v>1.3</v>
      </c>
      <c r="G422">
        <v>0.3</v>
      </c>
      <c r="H422">
        <v>1</v>
      </c>
      <c r="I422">
        <v>0</v>
      </c>
      <c r="J422">
        <v>1</v>
      </c>
      <c r="K422">
        <v>0</v>
      </c>
      <c r="L422">
        <v>1</v>
      </c>
    </row>
    <row r="423" spans="1:12">
      <c r="A423" t="s">
        <v>1634</v>
      </c>
      <c r="B423" s="1">
        <f t="shared" si="20"/>
        <v>44676</v>
      </c>
      <c r="C423" s="1">
        <f t="shared" si="20"/>
        <v>44844</v>
      </c>
      <c r="D423">
        <v>1E-4</v>
      </c>
      <c r="E423">
        <v>9.9999999999999995E-8</v>
      </c>
      <c r="F423">
        <v>1.3</v>
      </c>
      <c r="G423">
        <v>0.3</v>
      </c>
      <c r="H423">
        <v>1</v>
      </c>
      <c r="I423">
        <v>0</v>
      </c>
      <c r="J423">
        <v>1</v>
      </c>
      <c r="K423">
        <v>0</v>
      </c>
      <c r="L423">
        <v>1</v>
      </c>
    </row>
    <row r="424" spans="1:12">
      <c r="A424" t="s">
        <v>1635</v>
      </c>
      <c r="B424" s="1">
        <f t="shared" si="20"/>
        <v>44676</v>
      </c>
      <c r="C424" s="1">
        <f t="shared" si="20"/>
        <v>44844</v>
      </c>
      <c r="D424">
        <v>1E-4</v>
      </c>
      <c r="E424">
        <v>9.9999999999999995E-8</v>
      </c>
      <c r="F424">
        <v>1.3</v>
      </c>
      <c r="G424">
        <v>0.3</v>
      </c>
      <c r="H424">
        <v>1</v>
      </c>
      <c r="I424">
        <v>0</v>
      </c>
      <c r="J424">
        <v>1</v>
      </c>
      <c r="K424">
        <v>0</v>
      </c>
      <c r="L424">
        <v>1</v>
      </c>
    </row>
    <row r="425" spans="1:12">
      <c r="A425" t="s">
        <v>1636</v>
      </c>
      <c r="B425" s="1">
        <f t="shared" si="20"/>
        <v>44676</v>
      </c>
      <c r="C425" s="1">
        <f t="shared" si="20"/>
        <v>44844</v>
      </c>
      <c r="D425">
        <v>1E-4</v>
      </c>
      <c r="E425">
        <v>9.9999999999999995E-8</v>
      </c>
      <c r="F425">
        <v>1.3</v>
      </c>
      <c r="G425">
        <v>0.3</v>
      </c>
      <c r="H425">
        <v>1</v>
      </c>
      <c r="I425">
        <v>0</v>
      </c>
      <c r="J425">
        <v>1</v>
      </c>
      <c r="K425">
        <v>0</v>
      </c>
      <c r="L425">
        <v>1</v>
      </c>
    </row>
    <row r="426" spans="1:12">
      <c r="A426" t="s">
        <v>1637</v>
      </c>
      <c r="B426" s="1">
        <f t="shared" si="20"/>
        <v>44676</v>
      </c>
      <c r="C426" s="1">
        <f t="shared" si="20"/>
        <v>44844</v>
      </c>
      <c r="D426">
        <v>1E-4</v>
      </c>
      <c r="E426">
        <v>9.9999999999999995E-8</v>
      </c>
      <c r="F426">
        <v>1.3</v>
      </c>
      <c r="G426">
        <v>0.3</v>
      </c>
      <c r="H426">
        <v>1</v>
      </c>
      <c r="I426">
        <v>0</v>
      </c>
      <c r="J426">
        <v>1</v>
      </c>
      <c r="K426">
        <v>0</v>
      </c>
      <c r="L426">
        <v>1</v>
      </c>
    </row>
    <row r="427" spans="1:12">
      <c r="A427" t="s">
        <v>1638</v>
      </c>
      <c r="B427" s="1">
        <f t="shared" si="20"/>
        <v>44676</v>
      </c>
      <c r="C427" s="1">
        <f t="shared" si="20"/>
        <v>44844</v>
      </c>
      <c r="D427">
        <v>1E-4</v>
      </c>
      <c r="E427">
        <v>9.9999999999999995E-8</v>
      </c>
      <c r="F427">
        <v>1.3</v>
      </c>
      <c r="G427">
        <v>0.3</v>
      </c>
      <c r="H427">
        <v>1</v>
      </c>
      <c r="I427">
        <v>0</v>
      </c>
      <c r="J427">
        <v>1</v>
      </c>
      <c r="K427">
        <v>0</v>
      </c>
      <c r="L427">
        <v>1</v>
      </c>
    </row>
    <row r="428" spans="1:12">
      <c r="A428" t="s">
        <v>1639</v>
      </c>
      <c r="B428" s="1">
        <f t="shared" si="20"/>
        <v>44676</v>
      </c>
      <c r="C428" s="1">
        <f t="shared" si="20"/>
        <v>44844</v>
      </c>
      <c r="D428">
        <v>1E-4</v>
      </c>
      <c r="E428">
        <v>9.9999999999999995E-8</v>
      </c>
      <c r="F428">
        <v>1.3</v>
      </c>
      <c r="G428">
        <v>0.3</v>
      </c>
      <c r="H428">
        <v>1</v>
      </c>
      <c r="I428">
        <v>0</v>
      </c>
      <c r="J428">
        <v>1</v>
      </c>
      <c r="K428">
        <v>0</v>
      </c>
      <c r="L428">
        <v>1</v>
      </c>
    </row>
    <row r="429" spans="1:12">
      <c r="A429" t="s">
        <v>1640</v>
      </c>
      <c r="B429" s="1">
        <f t="shared" si="20"/>
        <v>44676</v>
      </c>
      <c r="C429" s="1">
        <f t="shared" si="20"/>
        <v>44844</v>
      </c>
      <c r="D429">
        <v>1E-4</v>
      </c>
      <c r="E429">
        <v>9.9999999999999995E-8</v>
      </c>
      <c r="F429">
        <v>1.3</v>
      </c>
      <c r="G429">
        <v>0.3</v>
      </c>
      <c r="H429">
        <v>1</v>
      </c>
      <c r="I429">
        <v>0</v>
      </c>
      <c r="J429">
        <v>1</v>
      </c>
      <c r="K429">
        <v>0</v>
      </c>
      <c r="L429">
        <v>1</v>
      </c>
    </row>
    <row r="430" spans="1:12">
      <c r="A430" t="s">
        <v>1641</v>
      </c>
      <c r="B430" s="1">
        <f t="shared" si="20"/>
        <v>44676</v>
      </c>
      <c r="C430" s="1">
        <f t="shared" si="20"/>
        <v>44844</v>
      </c>
      <c r="D430">
        <v>1E-4</v>
      </c>
      <c r="E430">
        <v>9.9999999999999995E-8</v>
      </c>
      <c r="F430">
        <v>1.3</v>
      </c>
      <c r="G430">
        <v>0.3</v>
      </c>
      <c r="H430">
        <v>1</v>
      </c>
      <c r="I430">
        <v>0</v>
      </c>
      <c r="J430">
        <v>1</v>
      </c>
      <c r="K430">
        <v>0</v>
      </c>
      <c r="L430">
        <v>1</v>
      </c>
    </row>
    <row r="431" spans="1:12">
      <c r="A431" t="s">
        <v>1642</v>
      </c>
      <c r="B431" s="1">
        <f t="shared" si="20"/>
        <v>44676</v>
      </c>
      <c r="C431" s="1">
        <f t="shared" si="20"/>
        <v>44844</v>
      </c>
      <c r="D431">
        <v>1E-4</v>
      </c>
      <c r="E431">
        <v>9.9999999999999995E-8</v>
      </c>
      <c r="F431">
        <v>1.3</v>
      </c>
      <c r="G431">
        <v>0.3</v>
      </c>
      <c r="H431">
        <v>1</v>
      </c>
      <c r="I431">
        <v>0</v>
      </c>
      <c r="J431">
        <v>1</v>
      </c>
      <c r="K431">
        <v>0</v>
      </c>
      <c r="L431">
        <v>1</v>
      </c>
    </row>
    <row r="432" spans="1:12">
      <c r="A432" t="s">
        <v>1643</v>
      </c>
      <c r="B432" s="1">
        <f t="shared" si="20"/>
        <v>44676</v>
      </c>
      <c r="C432" s="1">
        <f t="shared" si="20"/>
        <v>44844</v>
      </c>
      <c r="D432">
        <v>1E-4</v>
      </c>
      <c r="E432">
        <v>9.9999999999999995E-8</v>
      </c>
      <c r="F432">
        <v>1.3</v>
      </c>
      <c r="G432">
        <v>0.3</v>
      </c>
      <c r="H432">
        <v>1</v>
      </c>
      <c r="I432">
        <v>0</v>
      </c>
      <c r="J432">
        <v>1</v>
      </c>
      <c r="K432">
        <v>0</v>
      </c>
      <c r="L432">
        <v>1</v>
      </c>
    </row>
    <row r="433" spans="1:12">
      <c r="A433" t="s">
        <v>1644</v>
      </c>
      <c r="B433" s="1">
        <f t="shared" si="20"/>
        <v>44676</v>
      </c>
      <c r="C433" s="1">
        <f t="shared" si="20"/>
        <v>44844</v>
      </c>
      <c r="D433">
        <v>1E-4</v>
      </c>
      <c r="E433">
        <v>9.9999999999999995E-8</v>
      </c>
      <c r="F433">
        <v>1.3</v>
      </c>
      <c r="G433">
        <v>0.3</v>
      </c>
      <c r="H433">
        <v>1</v>
      </c>
      <c r="I433">
        <v>0</v>
      </c>
      <c r="J433">
        <v>1</v>
      </c>
      <c r="K433">
        <v>0</v>
      </c>
      <c r="L433">
        <v>1</v>
      </c>
    </row>
    <row r="434" spans="1:12">
      <c r="A434" t="s">
        <v>1645</v>
      </c>
      <c r="B434" s="1">
        <f t="shared" si="20"/>
        <v>44676</v>
      </c>
      <c r="C434" s="1">
        <f t="shared" si="20"/>
        <v>44844</v>
      </c>
      <c r="D434">
        <v>1E-4</v>
      </c>
      <c r="E434">
        <v>9.9999999999999995E-8</v>
      </c>
      <c r="F434">
        <v>1.3</v>
      </c>
      <c r="G434">
        <v>0.3</v>
      </c>
      <c r="H434">
        <v>1</v>
      </c>
      <c r="I434">
        <v>0</v>
      </c>
      <c r="J434">
        <v>1</v>
      </c>
      <c r="K434">
        <v>0</v>
      </c>
      <c r="L434">
        <v>1</v>
      </c>
    </row>
    <row r="435" spans="1:12">
      <c r="A435" t="s">
        <v>1646</v>
      </c>
      <c r="B435" s="1">
        <f t="shared" si="20"/>
        <v>44676</v>
      </c>
      <c r="C435" s="1">
        <f t="shared" si="20"/>
        <v>44844</v>
      </c>
      <c r="D435">
        <v>1E-4</v>
      </c>
      <c r="E435">
        <v>9.9999999999999995E-8</v>
      </c>
      <c r="F435">
        <v>1.3</v>
      </c>
      <c r="G435">
        <v>0.3</v>
      </c>
      <c r="H435">
        <v>1</v>
      </c>
      <c r="I435">
        <v>0</v>
      </c>
      <c r="J435">
        <v>1</v>
      </c>
      <c r="K435">
        <v>0</v>
      </c>
      <c r="L435">
        <v>1</v>
      </c>
    </row>
    <row r="436" spans="1:12">
      <c r="A436" t="s">
        <v>1647</v>
      </c>
      <c r="B436" s="1">
        <f t="shared" si="20"/>
        <v>44676</v>
      </c>
      <c r="C436" s="1">
        <f t="shared" si="20"/>
        <v>44844</v>
      </c>
      <c r="D436">
        <v>1E-4</v>
      </c>
      <c r="E436">
        <v>9.9999999999999995E-8</v>
      </c>
      <c r="F436">
        <v>1.3</v>
      </c>
      <c r="G436">
        <v>0.3</v>
      </c>
      <c r="H436">
        <v>1</v>
      </c>
      <c r="I436">
        <v>0</v>
      </c>
      <c r="J436">
        <v>1</v>
      </c>
      <c r="K436">
        <v>0</v>
      </c>
      <c r="L436">
        <v>1</v>
      </c>
    </row>
    <row r="437" spans="1:12">
      <c r="A437" t="s">
        <v>350</v>
      </c>
      <c r="B437" s="1">
        <f t="shared" si="20"/>
        <v>42850</v>
      </c>
      <c r="C437" s="1">
        <f t="shared" si="20"/>
        <v>43018</v>
      </c>
      <c r="D437">
        <v>1E-4</v>
      </c>
      <c r="E437">
        <v>9.9999999999999995E-8</v>
      </c>
      <c r="F437">
        <v>1.3</v>
      </c>
      <c r="G437">
        <v>0.3</v>
      </c>
      <c r="H437">
        <v>1</v>
      </c>
      <c r="I437">
        <v>0</v>
      </c>
      <c r="J437">
        <v>1</v>
      </c>
      <c r="K437">
        <v>0</v>
      </c>
      <c r="L437">
        <v>1</v>
      </c>
    </row>
    <row r="438" spans="1:12">
      <c r="A438" t="s">
        <v>351</v>
      </c>
      <c r="B438" s="1">
        <f t="shared" ref="B438:C453" si="21">B294</f>
        <v>42850</v>
      </c>
      <c r="C438" s="1">
        <f t="shared" si="21"/>
        <v>43018</v>
      </c>
      <c r="D438">
        <v>1E-4</v>
      </c>
      <c r="E438">
        <v>9.9999999999999995E-8</v>
      </c>
      <c r="F438">
        <v>1.3</v>
      </c>
      <c r="G438">
        <v>0.3</v>
      </c>
      <c r="H438">
        <v>1</v>
      </c>
      <c r="I438">
        <v>0</v>
      </c>
      <c r="J438">
        <v>1</v>
      </c>
      <c r="K438">
        <v>0</v>
      </c>
      <c r="L438">
        <v>1</v>
      </c>
    </row>
    <row r="439" spans="1:12">
      <c r="A439" t="s">
        <v>352</v>
      </c>
      <c r="B439" s="1">
        <f t="shared" si="21"/>
        <v>42850</v>
      </c>
      <c r="C439" s="1">
        <f t="shared" si="21"/>
        <v>43018</v>
      </c>
      <c r="D439">
        <v>1E-4</v>
      </c>
      <c r="E439">
        <v>9.9999999999999995E-8</v>
      </c>
      <c r="F439">
        <v>1.3</v>
      </c>
      <c r="G439">
        <v>0.3</v>
      </c>
      <c r="H439">
        <v>1</v>
      </c>
      <c r="I439">
        <v>0</v>
      </c>
      <c r="J439">
        <v>1</v>
      </c>
      <c r="K439">
        <v>0</v>
      </c>
      <c r="L439">
        <v>1</v>
      </c>
    </row>
    <row r="440" spans="1:12">
      <c r="A440" t="s">
        <v>353</v>
      </c>
      <c r="B440" s="1">
        <f t="shared" si="21"/>
        <v>42850</v>
      </c>
      <c r="C440" s="1">
        <f t="shared" si="21"/>
        <v>43018</v>
      </c>
      <c r="D440">
        <v>1E-4</v>
      </c>
      <c r="E440">
        <v>9.9999999999999995E-8</v>
      </c>
      <c r="F440">
        <v>1.3</v>
      </c>
      <c r="G440">
        <v>0.3</v>
      </c>
      <c r="H440">
        <v>1</v>
      </c>
      <c r="I440">
        <v>0</v>
      </c>
      <c r="J440">
        <v>1</v>
      </c>
      <c r="K440">
        <v>0</v>
      </c>
      <c r="L440">
        <v>1</v>
      </c>
    </row>
    <row r="441" spans="1:12">
      <c r="A441" t="s">
        <v>354</v>
      </c>
      <c r="B441" s="1">
        <f t="shared" si="21"/>
        <v>42850</v>
      </c>
      <c r="C441" s="1">
        <f t="shared" si="21"/>
        <v>43018</v>
      </c>
      <c r="D441">
        <v>1E-4</v>
      </c>
      <c r="E441">
        <v>9.9999999999999995E-8</v>
      </c>
      <c r="F441">
        <v>1.3</v>
      </c>
      <c r="G441">
        <v>0.3</v>
      </c>
      <c r="H441">
        <v>1</v>
      </c>
      <c r="I441">
        <v>0</v>
      </c>
      <c r="J441">
        <v>1</v>
      </c>
      <c r="K441">
        <v>0</v>
      </c>
      <c r="L441">
        <v>1</v>
      </c>
    </row>
    <row r="442" spans="1:12">
      <c r="A442" t="s">
        <v>355</v>
      </c>
      <c r="B442" s="1">
        <f t="shared" si="21"/>
        <v>42850</v>
      </c>
      <c r="C442" s="1">
        <f t="shared" si="21"/>
        <v>43018</v>
      </c>
      <c r="D442">
        <v>1E-4</v>
      </c>
      <c r="E442">
        <v>9.9999999999999995E-8</v>
      </c>
      <c r="F442">
        <v>1.3</v>
      </c>
      <c r="G442">
        <v>0.3</v>
      </c>
      <c r="H442">
        <v>1</v>
      </c>
      <c r="I442">
        <v>0</v>
      </c>
      <c r="J442">
        <v>1</v>
      </c>
      <c r="K442">
        <v>0</v>
      </c>
      <c r="L442">
        <v>1</v>
      </c>
    </row>
    <row r="443" spans="1:12">
      <c r="A443" t="s">
        <v>356</v>
      </c>
      <c r="B443" s="1">
        <f t="shared" si="21"/>
        <v>42850</v>
      </c>
      <c r="C443" s="1">
        <f t="shared" si="21"/>
        <v>43018</v>
      </c>
      <c r="D443">
        <v>1E-4</v>
      </c>
      <c r="E443">
        <v>9.9999999999999995E-8</v>
      </c>
      <c r="F443">
        <v>1.3</v>
      </c>
      <c r="G443">
        <v>0.3</v>
      </c>
      <c r="H443">
        <v>1</v>
      </c>
      <c r="I443">
        <v>0</v>
      </c>
      <c r="J443">
        <v>1</v>
      </c>
      <c r="K443">
        <v>0</v>
      </c>
      <c r="L443">
        <v>1</v>
      </c>
    </row>
    <row r="444" spans="1:12">
      <c r="A444" t="s">
        <v>357</v>
      </c>
      <c r="B444" s="1">
        <f t="shared" si="21"/>
        <v>42850</v>
      </c>
      <c r="C444" s="1">
        <f t="shared" si="21"/>
        <v>43018</v>
      </c>
      <c r="D444">
        <v>1E-4</v>
      </c>
      <c r="E444">
        <v>9.9999999999999995E-8</v>
      </c>
      <c r="F444">
        <v>1.3</v>
      </c>
      <c r="G444">
        <v>0.3</v>
      </c>
      <c r="H444">
        <v>1</v>
      </c>
      <c r="I444">
        <v>0</v>
      </c>
      <c r="J444">
        <v>1</v>
      </c>
      <c r="K444">
        <v>0</v>
      </c>
      <c r="L444">
        <v>1</v>
      </c>
    </row>
    <row r="445" spans="1:12">
      <c r="A445" t="s">
        <v>358</v>
      </c>
      <c r="B445" s="1">
        <f t="shared" si="21"/>
        <v>42850</v>
      </c>
      <c r="C445" s="1">
        <f t="shared" si="21"/>
        <v>43018</v>
      </c>
      <c r="D445">
        <v>1E-4</v>
      </c>
      <c r="E445">
        <v>9.9999999999999995E-8</v>
      </c>
      <c r="F445">
        <v>1.3</v>
      </c>
      <c r="G445">
        <v>0.3</v>
      </c>
      <c r="H445">
        <v>1</v>
      </c>
      <c r="I445">
        <v>0</v>
      </c>
      <c r="J445">
        <v>1</v>
      </c>
      <c r="K445">
        <v>0</v>
      </c>
      <c r="L445">
        <v>1</v>
      </c>
    </row>
    <row r="446" spans="1:12">
      <c r="A446" t="s">
        <v>359</v>
      </c>
      <c r="B446" s="1">
        <f t="shared" si="21"/>
        <v>42850</v>
      </c>
      <c r="C446" s="1">
        <f t="shared" si="21"/>
        <v>43018</v>
      </c>
      <c r="D446">
        <v>1E-4</v>
      </c>
      <c r="E446">
        <v>9.9999999999999995E-8</v>
      </c>
      <c r="F446">
        <v>1.3</v>
      </c>
      <c r="G446">
        <v>0.3</v>
      </c>
      <c r="H446">
        <v>1</v>
      </c>
      <c r="I446">
        <v>0</v>
      </c>
      <c r="J446">
        <v>1</v>
      </c>
      <c r="K446">
        <v>0</v>
      </c>
      <c r="L446">
        <v>1</v>
      </c>
    </row>
    <row r="447" spans="1:12">
      <c r="A447" t="s">
        <v>360</v>
      </c>
      <c r="B447" s="1">
        <f t="shared" si="21"/>
        <v>42850</v>
      </c>
      <c r="C447" s="1">
        <f t="shared" si="21"/>
        <v>43018</v>
      </c>
      <c r="D447">
        <v>1E-4</v>
      </c>
      <c r="E447">
        <v>9.9999999999999995E-8</v>
      </c>
      <c r="F447">
        <v>1.3</v>
      </c>
      <c r="G447">
        <v>0.3</v>
      </c>
      <c r="H447">
        <v>1</v>
      </c>
      <c r="I447">
        <v>0</v>
      </c>
      <c r="J447">
        <v>1</v>
      </c>
      <c r="K447">
        <v>0</v>
      </c>
      <c r="L447">
        <v>1</v>
      </c>
    </row>
    <row r="448" spans="1:12">
      <c r="A448" t="s">
        <v>361</v>
      </c>
      <c r="B448" s="1">
        <f t="shared" si="21"/>
        <v>42850</v>
      </c>
      <c r="C448" s="1">
        <f t="shared" si="21"/>
        <v>43018</v>
      </c>
      <c r="D448">
        <v>1E-4</v>
      </c>
      <c r="E448">
        <v>9.9999999999999995E-8</v>
      </c>
      <c r="F448">
        <v>1.3</v>
      </c>
      <c r="G448">
        <v>0.3</v>
      </c>
      <c r="H448">
        <v>1</v>
      </c>
      <c r="I448">
        <v>0</v>
      </c>
      <c r="J448">
        <v>1</v>
      </c>
      <c r="K448">
        <v>0</v>
      </c>
      <c r="L448">
        <v>1</v>
      </c>
    </row>
    <row r="449" spans="1:12">
      <c r="A449" t="s">
        <v>362</v>
      </c>
      <c r="B449" s="1">
        <f t="shared" si="21"/>
        <v>42850</v>
      </c>
      <c r="C449" s="1">
        <f t="shared" si="21"/>
        <v>43018</v>
      </c>
      <c r="D449">
        <v>1E-4</v>
      </c>
      <c r="E449">
        <v>9.9999999999999995E-8</v>
      </c>
      <c r="F449">
        <v>1.3</v>
      </c>
      <c r="G449">
        <v>0.3</v>
      </c>
      <c r="H449">
        <v>1</v>
      </c>
      <c r="I449">
        <v>0</v>
      </c>
      <c r="J449">
        <v>1</v>
      </c>
      <c r="K449">
        <v>0</v>
      </c>
      <c r="L449">
        <v>1</v>
      </c>
    </row>
    <row r="450" spans="1:12">
      <c r="A450" t="s">
        <v>363</v>
      </c>
      <c r="B450" s="1">
        <f t="shared" si="21"/>
        <v>42850</v>
      </c>
      <c r="C450" s="1">
        <f t="shared" si="21"/>
        <v>43018</v>
      </c>
      <c r="D450">
        <v>1E-4</v>
      </c>
      <c r="E450">
        <v>9.9999999999999995E-8</v>
      </c>
      <c r="F450">
        <v>1.3</v>
      </c>
      <c r="G450">
        <v>0.3</v>
      </c>
      <c r="H450">
        <v>1</v>
      </c>
      <c r="I450">
        <v>0</v>
      </c>
      <c r="J450">
        <v>1</v>
      </c>
      <c r="K450">
        <v>0</v>
      </c>
      <c r="L450">
        <v>1</v>
      </c>
    </row>
    <row r="451" spans="1:12">
      <c r="A451" t="s">
        <v>364</v>
      </c>
      <c r="B451" s="1">
        <f t="shared" si="21"/>
        <v>42850</v>
      </c>
      <c r="C451" s="1">
        <f t="shared" si="21"/>
        <v>43018</v>
      </c>
      <c r="D451">
        <v>1E-4</v>
      </c>
      <c r="E451">
        <v>9.9999999999999995E-8</v>
      </c>
      <c r="F451">
        <v>1.3</v>
      </c>
      <c r="G451">
        <v>0.3</v>
      </c>
      <c r="H451">
        <v>1</v>
      </c>
      <c r="I451">
        <v>0</v>
      </c>
      <c r="J451">
        <v>1</v>
      </c>
      <c r="K451">
        <v>0</v>
      </c>
      <c r="L451">
        <v>1</v>
      </c>
    </row>
    <row r="452" spans="1:12">
      <c r="A452" t="s">
        <v>365</v>
      </c>
      <c r="B452" s="1">
        <f t="shared" si="21"/>
        <v>42850</v>
      </c>
      <c r="C452" s="1">
        <f t="shared" si="21"/>
        <v>43018</v>
      </c>
      <c r="D452">
        <v>1E-4</v>
      </c>
      <c r="E452">
        <v>9.9999999999999995E-8</v>
      </c>
      <c r="F452">
        <v>1.3</v>
      </c>
      <c r="G452">
        <v>0.3</v>
      </c>
      <c r="H452">
        <v>1</v>
      </c>
      <c r="I452">
        <v>0</v>
      </c>
      <c r="J452">
        <v>1</v>
      </c>
      <c r="K452">
        <v>0</v>
      </c>
      <c r="L452">
        <v>1</v>
      </c>
    </row>
    <row r="453" spans="1:12">
      <c r="A453" t="s">
        <v>366</v>
      </c>
      <c r="B453" s="1">
        <f t="shared" si="21"/>
        <v>42850</v>
      </c>
      <c r="C453" s="1">
        <f t="shared" si="21"/>
        <v>43018</v>
      </c>
      <c r="D453">
        <v>1E-4</v>
      </c>
      <c r="E453">
        <v>9.9999999999999995E-8</v>
      </c>
      <c r="F453">
        <v>1.3</v>
      </c>
      <c r="G453">
        <v>0.3</v>
      </c>
      <c r="H453">
        <v>1</v>
      </c>
      <c r="I453">
        <v>0</v>
      </c>
      <c r="J453">
        <v>1</v>
      </c>
      <c r="K453">
        <v>0</v>
      </c>
      <c r="L453">
        <v>1</v>
      </c>
    </row>
    <row r="454" spans="1:12">
      <c r="A454" t="s">
        <v>367</v>
      </c>
      <c r="B454" s="1">
        <f t="shared" ref="B454:C469" si="22">B310</f>
        <v>42850</v>
      </c>
      <c r="C454" s="1">
        <f t="shared" si="22"/>
        <v>43018</v>
      </c>
      <c r="D454">
        <v>1E-4</v>
      </c>
      <c r="E454">
        <v>9.9999999999999995E-8</v>
      </c>
      <c r="F454">
        <v>1.3</v>
      </c>
      <c r="G454">
        <v>0.3</v>
      </c>
      <c r="H454">
        <v>1</v>
      </c>
      <c r="I454">
        <v>0</v>
      </c>
      <c r="J454">
        <v>1</v>
      </c>
      <c r="K454">
        <v>0</v>
      </c>
      <c r="L454">
        <v>1</v>
      </c>
    </row>
    <row r="455" spans="1:12">
      <c r="A455" t="s">
        <v>368</v>
      </c>
      <c r="B455" s="1">
        <f t="shared" si="22"/>
        <v>42850</v>
      </c>
      <c r="C455" s="1">
        <f t="shared" si="22"/>
        <v>43018</v>
      </c>
      <c r="D455">
        <v>1E-4</v>
      </c>
      <c r="E455">
        <v>9.9999999999999995E-8</v>
      </c>
      <c r="F455">
        <v>1.3</v>
      </c>
      <c r="G455">
        <v>0.3</v>
      </c>
      <c r="H455">
        <v>1</v>
      </c>
      <c r="I455">
        <v>0</v>
      </c>
      <c r="J455">
        <v>1</v>
      </c>
      <c r="K455">
        <v>0</v>
      </c>
      <c r="L455">
        <v>1</v>
      </c>
    </row>
    <row r="456" spans="1:12">
      <c r="A456" t="s">
        <v>369</v>
      </c>
      <c r="B456" s="1">
        <f t="shared" si="22"/>
        <v>42850</v>
      </c>
      <c r="C456" s="1">
        <f t="shared" si="22"/>
        <v>43018</v>
      </c>
      <c r="D456">
        <v>1E-4</v>
      </c>
      <c r="E456">
        <v>9.9999999999999995E-8</v>
      </c>
      <c r="F456">
        <v>1.3</v>
      </c>
      <c r="G456">
        <v>0.3</v>
      </c>
      <c r="H456">
        <v>1</v>
      </c>
      <c r="I456">
        <v>0</v>
      </c>
      <c r="J456">
        <v>1</v>
      </c>
      <c r="K456">
        <v>0</v>
      </c>
      <c r="L456">
        <v>1</v>
      </c>
    </row>
    <row r="457" spans="1:12">
      <c r="A457" t="s">
        <v>370</v>
      </c>
      <c r="B457" s="1">
        <f t="shared" si="22"/>
        <v>42850</v>
      </c>
      <c r="C457" s="1">
        <f t="shared" si="22"/>
        <v>43018</v>
      </c>
      <c r="D457">
        <v>1E-4</v>
      </c>
      <c r="E457">
        <v>9.9999999999999995E-8</v>
      </c>
      <c r="F457">
        <v>1.3</v>
      </c>
      <c r="G457">
        <v>0.3</v>
      </c>
      <c r="H457">
        <v>1</v>
      </c>
      <c r="I457">
        <v>0</v>
      </c>
      <c r="J457">
        <v>1</v>
      </c>
      <c r="K457">
        <v>0</v>
      </c>
      <c r="L457">
        <v>1</v>
      </c>
    </row>
    <row r="458" spans="1:12">
      <c r="A458" t="s">
        <v>371</v>
      </c>
      <c r="B458" s="1">
        <f t="shared" si="22"/>
        <v>42850</v>
      </c>
      <c r="C458" s="1">
        <f t="shared" si="22"/>
        <v>43018</v>
      </c>
      <c r="D458">
        <v>1E-4</v>
      </c>
      <c r="E458">
        <v>9.9999999999999995E-8</v>
      </c>
      <c r="F458">
        <v>1.3</v>
      </c>
      <c r="G458">
        <v>0.3</v>
      </c>
      <c r="H458">
        <v>1</v>
      </c>
      <c r="I458">
        <v>0</v>
      </c>
      <c r="J458">
        <v>1</v>
      </c>
      <c r="K458">
        <v>0</v>
      </c>
      <c r="L458">
        <v>1</v>
      </c>
    </row>
    <row r="459" spans="1:12">
      <c r="A459" t="s">
        <v>372</v>
      </c>
      <c r="B459" s="1">
        <f t="shared" si="22"/>
        <v>42850</v>
      </c>
      <c r="C459" s="1">
        <f t="shared" si="22"/>
        <v>43018</v>
      </c>
      <c r="D459">
        <v>1E-4</v>
      </c>
      <c r="E459">
        <v>9.9999999999999995E-8</v>
      </c>
      <c r="F459">
        <v>1.3</v>
      </c>
      <c r="G459">
        <v>0.3</v>
      </c>
      <c r="H459">
        <v>1</v>
      </c>
      <c r="I459">
        <v>0</v>
      </c>
      <c r="J459">
        <v>1</v>
      </c>
      <c r="K459">
        <v>0</v>
      </c>
      <c r="L459">
        <v>1</v>
      </c>
    </row>
    <row r="460" spans="1:12">
      <c r="A460" t="s">
        <v>373</v>
      </c>
      <c r="B460" s="1">
        <f t="shared" si="22"/>
        <v>42850</v>
      </c>
      <c r="C460" s="1">
        <f t="shared" si="22"/>
        <v>43018</v>
      </c>
      <c r="D460">
        <v>1E-4</v>
      </c>
      <c r="E460">
        <v>9.9999999999999995E-8</v>
      </c>
      <c r="F460">
        <v>1.3</v>
      </c>
      <c r="G460">
        <v>0.3</v>
      </c>
      <c r="H460">
        <v>1</v>
      </c>
      <c r="I460">
        <v>0</v>
      </c>
      <c r="J460">
        <v>1</v>
      </c>
      <c r="K460">
        <v>0</v>
      </c>
      <c r="L460">
        <v>1</v>
      </c>
    </row>
    <row r="461" spans="1:12">
      <c r="A461" t="s">
        <v>374</v>
      </c>
      <c r="B461" s="1">
        <f t="shared" si="22"/>
        <v>43215</v>
      </c>
      <c r="C461" s="1">
        <f t="shared" si="22"/>
        <v>43383</v>
      </c>
      <c r="D461">
        <v>1E-4</v>
      </c>
      <c r="E461">
        <v>9.9999999999999995E-8</v>
      </c>
      <c r="F461">
        <v>1.3</v>
      </c>
      <c r="G461">
        <v>0.3</v>
      </c>
      <c r="H461">
        <v>1</v>
      </c>
      <c r="I461">
        <v>0</v>
      </c>
      <c r="J461">
        <v>1</v>
      </c>
      <c r="K461">
        <v>0</v>
      </c>
      <c r="L461">
        <v>1</v>
      </c>
    </row>
    <row r="462" spans="1:12">
      <c r="A462" t="s">
        <v>375</v>
      </c>
      <c r="B462" s="1">
        <f t="shared" si="22"/>
        <v>43215</v>
      </c>
      <c r="C462" s="1">
        <f t="shared" si="22"/>
        <v>43383</v>
      </c>
      <c r="D462">
        <v>1E-4</v>
      </c>
      <c r="E462">
        <v>9.9999999999999995E-8</v>
      </c>
      <c r="F462">
        <v>1.3</v>
      </c>
      <c r="G462">
        <v>0.3</v>
      </c>
      <c r="H462">
        <v>1</v>
      </c>
      <c r="I462">
        <v>0</v>
      </c>
      <c r="J462">
        <v>1</v>
      </c>
      <c r="K462">
        <v>0</v>
      </c>
      <c r="L462">
        <v>1</v>
      </c>
    </row>
    <row r="463" spans="1:12">
      <c r="A463" t="s">
        <v>376</v>
      </c>
      <c r="B463" s="1">
        <f t="shared" si="22"/>
        <v>43215</v>
      </c>
      <c r="C463" s="1">
        <f t="shared" si="22"/>
        <v>43383</v>
      </c>
      <c r="D463">
        <v>1E-4</v>
      </c>
      <c r="E463">
        <v>9.9999999999999995E-8</v>
      </c>
      <c r="F463">
        <v>1.3</v>
      </c>
      <c r="G463">
        <v>0.3</v>
      </c>
      <c r="H463">
        <v>1</v>
      </c>
      <c r="I463">
        <v>0</v>
      </c>
      <c r="J463">
        <v>1</v>
      </c>
      <c r="K463">
        <v>0</v>
      </c>
      <c r="L463">
        <v>1</v>
      </c>
    </row>
    <row r="464" spans="1:12">
      <c r="A464" t="s">
        <v>377</v>
      </c>
      <c r="B464" s="1">
        <f t="shared" si="22"/>
        <v>43215</v>
      </c>
      <c r="C464" s="1">
        <f t="shared" si="22"/>
        <v>43383</v>
      </c>
      <c r="D464">
        <v>1E-4</v>
      </c>
      <c r="E464">
        <v>9.9999999999999995E-8</v>
      </c>
      <c r="F464">
        <v>1.3</v>
      </c>
      <c r="G464">
        <v>0.3</v>
      </c>
      <c r="H464">
        <v>1</v>
      </c>
      <c r="I464">
        <v>0</v>
      </c>
      <c r="J464">
        <v>1</v>
      </c>
      <c r="K464">
        <v>0</v>
      </c>
      <c r="L464">
        <v>1</v>
      </c>
    </row>
    <row r="465" spans="1:12">
      <c r="A465" t="s">
        <v>378</v>
      </c>
      <c r="B465" s="1">
        <f t="shared" si="22"/>
        <v>43215</v>
      </c>
      <c r="C465" s="1">
        <f t="shared" si="22"/>
        <v>43383</v>
      </c>
      <c r="D465">
        <v>1E-4</v>
      </c>
      <c r="E465">
        <v>9.9999999999999995E-8</v>
      </c>
      <c r="F465">
        <v>1.3</v>
      </c>
      <c r="G465">
        <v>0.3</v>
      </c>
      <c r="H465">
        <v>1</v>
      </c>
      <c r="I465">
        <v>0</v>
      </c>
      <c r="J465">
        <v>1</v>
      </c>
      <c r="K465">
        <v>0</v>
      </c>
      <c r="L465">
        <v>1</v>
      </c>
    </row>
    <row r="466" spans="1:12">
      <c r="A466" t="s">
        <v>379</v>
      </c>
      <c r="B466" s="1">
        <f t="shared" si="22"/>
        <v>43215</v>
      </c>
      <c r="C466" s="1">
        <f t="shared" si="22"/>
        <v>43383</v>
      </c>
      <c r="D466">
        <v>1E-4</v>
      </c>
      <c r="E466">
        <v>9.9999999999999995E-8</v>
      </c>
      <c r="F466">
        <v>1.3</v>
      </c>
      <c r="G466">
        <v>0.3</v>
      </c>
      <c r="H466">
        <v>1</v>
      </c>
      <c r="I466">
        <v>0</v>
      </c>
      <c r="J466">
        <v>1</v>
      </c>
      <c r="K466">
        <v>0</v>
      </c>
      <c r="L466">
        <v>1</v>
      </c>
    </row>
    <row r="467" spans="1:12">
      <c r="A467" t="s">
        <v>380</v>
      </c>
      <c r="B467" s="1">
        <f t="shared" si="22"/>
        <v>43215</v>
      </c>
      <c r="C467" s="1">
        <f t="shared" si="22"/>
        <v>43383</v>
      </c>
      <c r="D467">
        <v>1E-4</v>
      </c>
      <c r="E467">
        <v>9.9999999999999995E-8</v>
      </c>
      <c r="F467">
        <v>1.3</v>
      </c>
      <c r="G467">
        <v>0.3</v>
      </c>
      <c r="H467">
        <v>1</v>
      </c>
      <c r="I467">
        <v>0</v>
      </c>
      <c r="J467">
        <v>1</v>
      </c>
      <c r="K467">
        <v>0</v>
      </c>
      <c r="L467">
        <v>1</v>
      </c>
    </row>
    <row r="468" spans="1:12">
      <c r="A468" t="s">
        <v>381</v>
      </c>
      <c r="B468" s="1">
        <f t="shared" si="22"/>
        <v>43215</v>
      </c>
      <c r="C468" s="1">
        <f t="shared" si="22"/>
        <v>43383</v>
      </c>
      <c r="D468">
        <v>1E-4</v>
      </c>
      <c r="E468">
        <v>9.9999999999999995E-8</v>
      </c>
      <c r="F468">
        <v>1.3</v>
      </c>
      <c r="G468">
        <v>0.3</v>
      </c>
      <c r="H468">
        <v>1</v>
      </c>
      <c r="I468">
        <v>0</v>
      </c>
      <c r="J468">
        <v>1</v>
      </c>
      <c r="K468">
        <v>0</v>
      </c>
      <c r="L468">
        <v>1</v>
      </c>
    </row>
    <row r="469" spans="1:12">
      <c r="A469" t="s">
        <v>382</v>
      </c>
      <c r="B469" s="1">
        <f t="shared" si="22"/>
        <v>43215</v>
      </c>
      <c r="C469" s="1">
        <f t="shared" si="22"/>
        <v>43383</v>
      </c>
      <c r="D469">
        <v>1E-4</v>
      </c>
      <c r="E469">
        <v>9.9999999999999995E-8</v>
      </c>
      <c r="F469">
        <v>1.3</v>
      </c>
      <c r="G469">
        <v>0.3</v>
      </c>
      <c r="H469">
        <v>1</v>
      </c>
      <c r="I469">
        <v>0</v>
      </c>
      <c r="J469">
        <v>1</v>
      </c>
      <c r="K469">
        <v>0</v>
      </c>
      <c r="L469">
        <v>1</v>
      </c>
    </row>
    <row r="470" spans="1:12">
      <c r="A470" t="s">
        <v>383</v>
      </c>
      <c r="B470" s="1">
        <f t="shared" ref="B470:C485" si="23">B326</f>
        <v>43215</v>
      </c>
      <c r="C470" s="1">
        <f t="shared" si="23"/>
        <v>43383</v>
      </c>
      <c r="D470">
        <v>1E-4</v>
      </c>
      <c r="E470">
        <v>9.9999999999999995E-8</v>
      </c>
      <c r="F470">
        <v>1.3</v>
      </c>
      <c r="G470">
        <v>0.3</v>
      </c>
      <c r="H470">
        <v>1</v>
      </c>
      <c r="I470">
        <v>0</v>
      </c>
      <c r="J470">
        <v>1</v>
      </c>
      <c r="K470">
        <v>0</v>
      </c>
      <c r="L470">
        <v>1</v>
      </c>
    </row>
    <row r="471" spans="1:12">
      <c r="A471" t="s">
        <v>384</v>
      </c>
      <c r="B471" s="1">
        <f t="shared" si="23"/>
        <v>43215</v>
      </c>
      <c r="C471" s="1">
        <f t="shared" si="23"/>
        <v>43383</v>
      </c>
      <c r="D471">
        <v>1E-4</v>
      </c>
      <c r="E471">
        <v>9.9999999999999995E-8</v>
      </c>
      <c r="F471">
        <v>1.3</v>
      </c>
      <c r="G471">
        <v>0.3</v>
      </c>
      <c r="H471">
        <v>1</v>
      </c>
      <c r="I471">
        <v>0</v>
      </c>
      <c r="J471">
        <v>1</v>
      </c>
      <c r="K471">
        <v>0</v>
      </c>
      <c r="L471">
        <v>1</v>
      </c>
    </row>
    <row r="472" spans="1:12">
      <c r="A472" t="s">
        <v>385</v>
      </c>
      <c r="B472" s="1">
        <f t="shared" si="23"/>
        <v>43215</v>
      </c>
      <c r="C472" s="1">
        <f t="shared" si="23"/>
        <v>43383</v>
      </c>
      <c r="D472">
        <v>1E-4</v>
      </c>
      <c r="E472">
        <v>9.9999999999999995E-8</v>
      </c>
      <c r="F472">
        <v>1.3</v>
      </c>
      <c r="G472">
        <v>0.3</v>
      </c>
      <c r="H472">
        <v>1</v>
      </c>
      <c r="I472">
        <v>0</v>
      </c>
      <c r="J472">
        <v>1</v>
      </c>
      <c r="K472">
        <v>0</v>
      </c>
      <c r="L472">
        <v>1</v>
      </c>
    </row>
    <row r="473" spans="1:12">
      <c r="A473" t="s">
        <v>386</v>
      </c>
      <c r="B473" s="1">
        <f t="shared" si="23"/>
        <v>43215</v>
      </c>
      <c r="C473" s="1">
        <f t="shared" si="23"/>
        <v>43383</v>
      </c>
      <c r="D473">
        <v>1E-4</v>
      </c>
      <c r="E473">
        <v>9.9999999999999995E-8</v>
      </c>
      <c r="F473">
        <v>1.3</v>
      </c>
      <c r="G473">
        <v>0.3</v>
      </c>
      <c r="H473">
        <v>1</v>
      </c>
      <c r="I473">
        <v>0</v>
      </c>
      <c r="J473">
        <v>1</v>
      </c>
      <c r="K473">
        <v>0</v>
      </c>
      <c r="L473">
        <v>1</v>
      </c>
    </row>
    <row r="474" spans="1:12">
      <c r="A474" t="s">
        <v>387</v>
      </c>
      <c r="B474" s="1">
        <f t="shared" si="23"/>
        <v>43215</v>
      </c>
      <c r="C474" s="1">
        <f t="shared" si="23"/>
        <v>43383</v>
      </c>
      <c r="D474">
        <v>1E-4</v>
      </c>
      <c r="E474">
        <v>9.9999999999999995E-8</v>
      </c>
      <c r="F474">
        <v>1.3</v>
      </c>
      <c r="G474">
        <v>0.3</v>
      </c>
      <c r="H474">
        <v>1</v>
      </c>
      <c r="I474">
        <v>0</v>
      </c>
      <c r="J474">
        <v>1</v>
      </c>
      <c r="K474">
        <v>0</v>
      </c>
      <c r="L474">
        <v>1</v>
      </c>
    </row>
    <row r="475" spans="1:12">
      <c r="A475" t="s">
        <v>388</v>
      </c>
      <c r="B475" s="1">
        <f t="shared" si="23"/>
        <v>43215</v>
      </c>
      <c r="C475" s="1">
        <f t="shared" si="23"/>
        <v>43383</v>
      </c>
      <c r="D475">
        <v>1E-4</v>
      </c>
      <c r="E475">
        <v>9.9999999999999995E-8</v>
      </c>
      <c r="F475">
        <v>1.3</v>
      </c>
      <c r="G475">
        <v>0.3</v>
      </c>
      <c r="H475">
        <v>1</v>
      </c>
      <c r="I475">
        <v>0</v>
      </c>
      <c r="J475">
        <v>1</v>
      </c>
      <c r="K475">
        <v>0</v>
      </c>
      <c r="L475">
        <v>1</v>
      </c>
    </row>
    <row r="476" spans="1:12">
      <c r="A476" t="s">
        <v>389</v>
      </c>
      <c r="B476" s="1">
        <f t="shared" si="23"/>
        <v>43215</v>
      </c>
      <c r="C476" s="1">
        <f t="shared" si="23"/>
        <v>43383</v>
      </c>
      <c r="D476">
        <v>1E-4</v>
      </c>
      <c r="E476">
        <v>9.9999999999999995E-8</v>
      </c>
      <c r="F476">
        <v>1.3</v>
      </c>
      <c r="G476">
        <v>0.3</v>
      </c>
      <c r="H476">
        <v>1</v>
      </c>
      <c r="I476">
        <v>0</v>
      </c>
      <c r="J476">
        <v>1</v>
      </c>
      <c r="K476">
        <v>0</v>
      </c>
      <c r="L476">
        <v>1</v>
      </c>
    </row>
    <row r="477" spans="1:12">
      <c r="A477" t="s">
        <v>390</v>
      </c>
      <c r="B477" s="1">
        <f t="shared" si="23"/>
        <v>43215</v>
      </c>
      <c r="C477" s="1">
        <f t="shared" si="23"/>
        <v>43383</v>
      </c>
      <c r="D477">
        <v>1E-4</v>
      </c>
      <c r="E477">
        <v>9.9999999999999995E-8</v>
      </c>
      <c r="F477">
        <v>1.3</v>
      </c>
      <c r="G477">
        <v>0.3</v>
      </c>
      <c r="H477">
        <v>1</v>
      </c>
      <c r="I477">
        <v>0</v>
      </c>
      <c r="J477">
        <v>1</v>
      </c>
      <c r="K477">
        <v>0</v>
      </c>
      <c r="L477">
        <v>1</v>
      </c>
    </row>
    <row r="478" spans="1:12">
      <c r="A478" t="s">
        <v>391</v>
      </c>
      <c r="B478" s="1">
        <f t="shared" si="23"/>
        <v>43215</v>
      </c>
      <c r="C478" s="1">
        <f t="shared" si="23"/>
        <v>43383</v>
      </c>
      <c r="D478">
        <v>1E-4</v>
      </c>
      <c r="E478">
        <v>9.9999999999999995E-8</v>
      </c>
      <c r="F478">
        <v>1.3</v>
      </c>
      <c r="G478">
        <v>0.3</v>
      </c>
      <c r="H478">
        <v>1</v>
      </c>
      <c r="I478">
        <v>0</v>
      </c>
      <c r="J478">
        <v>1</v>
      </c>
      <c r="K478">
        <v>0</v>
      </c>
      <c r="L478">
        <v>1</v>
      </c>
    </row>
    <row r="479" spans="1:12">
      <c r="A479" t="s">
        <v>392</v>
      </c>
      <c r="B479" s="1">
        <f t="shared" si="23"/>
        <v>43215</v>
      </c>
      <c r="C479" s="1">
        <f t="shared" si="23"/>
        <v>43383</v>
      </c>
      <c r="D479">
        <v>1E-4</v>
      </c>
      <c r="E479">
        <v>9.9999999999999995E-8</v>
      </c>
      <c r="F479">
        <v>1.3</v>
      </c>
      <c r="G479">
        <v>0.3</v>
      </c>
      <c r="H479">
        <v>1</v>
      </c>
      <c r="I479">
        <v>0</v>
      </c>
      <c r="J479">
        <v>1</v>
      </c>
      <c r="K479">
        <v>0</v>
      </c>
      <c r="L479">
        <v>1</v>
      </c>
    </row>
    <row r="480" spans="1:12">
      <c r="A480" t="s">
        <v>393</v>
      </c>
      <c r="B480" s="1">
        <f t="shared" si="23"/>
        <v>43215</v>
      </c>
      <c r="C480" s="1">
        <f t="shared" si="23"/>
        <v>43383</v>
      </c>
      <c r="D480">
        <v>1E-4</v>
      </c>
      <c r="E480">
        <v>9.9999999999999995E-8</v>
      </c>
      <c r="F480">
        <v>1.3</v>
      </c>
      <c r="G480">
        <v>0.3</v>
      </c>
      <c r="H480">
        <v>1</v>
      </c>
      <c r="I480">
        <v>0</v>
      </c>
      <c r="J480">
        <v>1</v>
      </c>
      <c r="K480">
        <v>0</v>
      </c>
      <c r="L480">
        <v>1</v>
      </c>
    </row>
    <row r="481" spans="1:12">
      <c r="A481" t="s">
        <v>394</v>
      </c>
      <c r="B481" s="1">
        <f t="shared" si="23"/>
        <v>43215</v>
      </c>
      <c r="C481" s="1">
        <f t="shared" si="23"/>
        <v>43383</v>
      </c>
      <c r="D481">
        <v>1E-4</v>
      </c>
      <c r="E481">
        <v>9.9999999999999995E-8</v>
      </c>
      <c r="F481">
        <v>1.3</v>
      </c>
      <c r="G481">
        <v>0.3</v>
      </c>
      <c r="H481">
        <v>1</v>
      </c>
      <c r="I481">
        <v>0</v>
      </c>
      <c r="J481">
        <v>1</v>
      </c>
      <c r="K481">
        <v>0</v>
      </c>
      <c r="L481">
        <v>1</v>
      </c>
    </row>
    <row r="482" spans="1:12">
      <c r="A482" t="s">
        <v>395</v>
      </c>
      <c r="B482" s="1">
        <f t="shared" si="23"/>
        <v>43215</v>
      </c>
      <c r="C482" s="1">
        <f t="shared" si="23"/>
        <v>43383</v>
      </c>
      <c r="D482">
        <v>1E-4</v>
      </c>
      <c r="E482">
        <v>9.9999999999999995E-8</v>
      </c>
      <c r="F482">
        <v>1.3</v>
      </c>
      <c r="G482">
        <v>0.3</v>
      </c>
      <c r="H482">
        <v>1</v>
      </c>
      <c r="I482">
        <v>0</v>
      </c>
      <c r="J482">
        <v>1</v>
      </c>
      <c r="K482">
        <v>0</v>
      </c>
      <c r="L482">
        <v>1</v>
      </c>
    </row>
    <row r="483" spans="1:12">
      <c r="A483" t="s">
        <v>396</v>
      </c>
      <c r="B483" s="1">
        <f t="shared" si="23"/>
        <v>43215</v>
      </c>
      <c r="C483" s="1">
        <f t="shared" si="23"/>
        <v>43383</v>
      </c>
      <c r="D483">
        <v>1E-4</v>
      </c>
      <c r="E483">
        <v>9.9999999999999995E-8</v>
      </c>
      <c r="F483">
        <v>1.3</v>
      </c>
      <c r="G483">
        <v>0.3</v>
      </c>
      <c r="H483">
        <v>1</v>
      </c>
      <c r="I483">
        <v>0</v>
      </c>
      <c r="J483">
        <v>1</v>
      </c>
      <c r="K483">
        <v>0</v>
      </c>
      <c r="L483">
        <v>1</v>
      </c>
    </row>
    <row r="484" spans="1:12">
      <c r="A484" t="s">
        <v>397</v>
      </c>
      <c r="B484" s="1">
        <f t="shared" si="23"/>
        <v>43215</v>
      </c>
      <c r="C484" s="1">
        <f t="shared" si="23"/>
        <v>43383</v>
      </c>
      <c r="D484">
        <v>1E-4</v>
      </c>
      <c r="E484">
        <v>9.9999999999999995E-8</v>
      </c>
      <c r="F484">
        <v>1.3</v>
      </c>
      <c r="G484">
        <v>0.3</v>
      </c>
      <c r="H484">
        <v>1</v>
      </c>
      <c r="I484">
        <v>0</v>
      </c>
      <c r="J484">
        <v>1</v>
      </c>
      <c r="K484">
        <v>0</v>
      </c>
      <c r="L484">
        <v>1</v>
      </c>
    </row>
    <row r="485" spans="1:12">
      <c r="A485" t="s">
        <v>398</v>
      </c>
      <c r="B485" s="1">
        <f t="shared" si="23"/>
        <v>43580</v>
      </c>
      <c r="C485" s="1">
        <f t="shared" si="23"/>
        <v>43748</v>
      </c>
      <c r="D485">
        <v>1E-4</v>
      </c>
      <c r="E485">
        <v>9.9999999999999995E-8</v>
      </c>
      <c r="F485">
        <v>1.3</v>
      </c>
      <c r="G485">
        <v>0.3</v>
      </c>
      <c r="H485">
        <v>1</v>
      </c>
      <c r="I485">
        <v>0</v>
      </c>
      <c r="J485">
        <v>1</v>
      </c>
      <c r="K485">
        <v>0</v>
      </c>
      <c r="L485">
        <v>1</v>
      </c>
    </row>
    <row r="486" spans="1:12">
      <c r="A486" t="s">
        <v>399</v>
      </c>
      <c r="B486" s="1">
        <f t="shared" ref="B486:C501" si="24">B342</f>
        <v>43580</v>
      </c>
      <c r="C486" s="1">
        <f t="shared" si="24"/>
        <v>43748</v>
      </c>
      <c r="D486">
        <v>1E-4</v>
      </c>
      <c r="E486">
        <v>9.9999999999999995E-8</v>
      </c>
      <c r="F486">
        <v>1.3</v>
      </c>
      <c r="G486">
        <v>0.3</v>
      </c>
      <c r="H486">
        <v>1</v>
      </c>
      <c r="I486">
        <v>0</v>
      </c>
      <c r="J486">
        <v>1</v>
      </c>
      <c r="K486">
        <v>0</v>
      </c>
      <c r="L486">
        <v>1</v>
      </c>
    </row>
    <row r="487" spans="1:12">
      <c r="A487" t="s">
        <v>400</v>
      </c>
      <c r="B487" s="1">
        <f t="shared" si="24"/>
        <v>43580</v>
      </c>
      <c r="C487" s="1">
        <f t="shared" si="24"/>
        <v>43748</v>
      </c>
      <c r="D487">
        <v>1E-4</v>
      </c>
      <c r="E487">
        <v>9.9999999999999995E-8</v>
      </c>
      <c r="F487">
        <v>1.3</v>
      </c>
      <c r="G487">
        <v>0.3</v>
      </c>
      <c r="H487">
        <v>1</v>
      </c>
      <c r="I487">
        <v>0</v>
      </c>
      <c r="J487">
        <v>1</v>
      </c>
      <c r="K487">
        <v>0</v>
      </c>
      <c r="L487">
        <v>1</v>
      </c>
    </row>
    <row r="488" spans="1:12">
      <c r="A488" t="s">
        <v>401</v>
      </c>
      <c r="B488" s="1">
        <f t="shared" si="24"/>
        <v>43580</v>
      </c>
      <c r="C488" s="1">
        <f t="shared" si="24"/>
        <v>43748</v>
      </c>
      <c r="D488">
        <v>1E-4</v>
      </c>
      <c r="E488">
        <v>9.9999999999999995E-8</v>
      </c>
      <c r="F488">
        <v>1.3</v>
      </c>
      <c r="G488">
        <v>0.3</v>
      </c>
      <c r="H488">
        <v>1</v>
      </c>
      <c r="I488">
        <v>0</v>
      </c>
      <c r="J488">
        <v>1</v>
      </c>
      <c r="K488">
        <v>0</v>
      </c>
      <c r="L488">
        <v>1</v>
      </c>
    </row>
    <row r="489" spans="1:12">
      <c r="A489" t="s">
        <v>402</v>
      </c>
      <c r="B489" s="1">
        <f t="shared" si="24"/>
        <v>43580</v>
      </c>
      <c r="C489" s="1">
        <f t="shared" si="24"/>
        <v>43748</v>
      </c>
      <c r="D489">
        <v>1E-4</v>
      </c>
      <c r="E489">
        <v>9.9999999999999995E-8</v>
      </c>
      <c r="F489">
        <v>1.3</v>
      </c>
      <c r="G489">
        <v>0.3</v>
      </c>
      <c r="H489">
        <v>1</v>
      </c>
      <c r="I489">
        <v>0</v>
      </c>
      <c r="J489">
        <v>1</v>
      </c>
      <c r="K489">
        <v>0</v>
      </c>
      <c r="L489">
        <v>1</v>
      </c>
    </row>
    <row r="490" spans="1:12">
      <c r="A490" t="s">
        <v>403</v>
      </c>
      <c r="B490" s="1">
        <f t="shared" si="24"/>
        <v>43580</v>
      </c>
      <c r="C490" s="1">
        <f t="shared" si="24"/>
        <v>43748</v>
      </c>
      <c r="D490">
        <v>1E-4</v>
      </c>
      <c r="E490">
        <v>9.9999999999999995E-8</v>
      </c>
      <c r="F490">
        <v>1.3</v>
      </c>
      <c r="G490">
        <v>0.3</v>
      </c>
      <c r="H490">
        <v>1</v>
      </c>
      <c r="I490">
        <v>0</v>
      </c>
      <c r="J490">
        <v>1</v>
      </c>
      <c r="K490">
        <v>0</v>
      </c>
      <c r="L490">
        <v>1</v>
      </c>
    </row>
    <row r="491" spans="1:12">
      <c r="A491" t="s">
        <v>404</v>
      </c>
      <c r="B491" s="1">
        <f t="shared" si="24"/>
        <v>43580</v>
      </c>
      <c r="C491" s="1">
        <f t="shared" si="24"/>
        <v>43748</v>
      </c>
      <c r="D491">
        <v>1E-4</v>
      </c>
      <c r="E491">
        <v>9.9999999999999995E-8</v>
      </c>
      <c r="F491">
        <v>1.3</v>
      </c>
      <c r="G491">
        <v>0.3</v>
      </c>
      <c r="H491">
        <v>1</v>
      </c>
      <c r="I491">
        <v>0</v>
      </c>
      <c r="J491">
        <v>1</v>
      </c>
      <c r="K491">
        <v>0</v>
      </c>
      <c r="L491">
        <v>1</v>
      </c>
    </row>
    <row r="492" spans="1:12">
      <c r="A492" t="s">
        <v>405</v>
      </c>
      <c r="B492" s="1">
        <f t="shared" si="24"/>
        <v>43580</v>
      </c>
      <c r="C492" s="1">
        <f t="shared" si="24"/>
        <v>43748</v>
      </c>
      <c r="D492">
        <v>1E-4</v>
      </c>
      <c r="E492">
        <v>9.9999999999999995E-8</v>
      </c>
      <c r="F492">
        <v>1.3</v>
      </c>
      <c r="G492">
        <v>0.3</v>
      </c>
      <c r="H492">
        <v>1</v>
      </c>
      <c r="I492">
        <v>0</v>
      </c>
      <c r="J492">
        <v>1</v>
      </c>
      <c r="K492">
        <v>0</v>
      </c>
      <c r="L492">
        <v>1</v>
      </c>
    </row>
    <row r="493" spans="1:12">
      <c r="A493" t="s">
        <v>406</v>
      </c>
      <c r="B493" s="1">
        <f t="shared" si="24"/>
        <v>43580</v>
      </c>
      <c r="C493" s="1">
        <f t="shared" si="24"/>
        <v>43748</v>
      </c>
      <c r="D493">
        <v>1E-4</v>
      </c>
      <c r="E493">
        <v>9.9999999999999995E-8</v>
      </c>
      <c r="F493">
        <v>1.3</v>
      </c>
      <c r="G493">
        <v>0.3</v>
      </c>
      <c r="H493">
        <v>1</v>
      </c>
      <c r="I493">
        <v>0</v>
      </c>
      <c r="J493">
        <v>1</v>
      </c>
      <c r="K493">
        <v>0</v>
      </c>
      <c r="L493">
        <v>1</v>
      </c>
    </row>
    <row r="494" spans="1:12">
      <c r="A494" t="s">
        <v>407</v>
      </c>
      <c r="B494" s="1">
        <f t="shared" si="24"/>
        <v>43580</v>
      </c>
      <c r="C494" s="1">
        <f t="shared" si="24"/>
        <v>43748</v>
      </c>
      <c r="D494">
        <v>1E-4</v>
      </c>
      <c r="E494">
        <v>9.9999999999999995E-8</v>
      </c>
      <c r="F494">
        <v>1.3</v>
      </c>
      <c r="G494">
        <v>0.3</v>
      </c>
      <c r="H494">
        <v>1</v>
      </c>
      <c r="I494">
        <v>0</v>
      </c>
      <c r="J494">
        <v>1</v>
      </c>
      <c r="K494">
        <v>0</v>
      </c>
      <c r="L494">
        <v>1</v>
      </c>
    </row>
    <row r="495" spans="1:12">
      <c r="A495" t="s">
        <v>408</v>
      </c>
      <c r="B495" s="1">
        <f t="shared" si="24"/>
        <v>43580</v>
      </c>
      <c r="C495" s="1">
        <f t="shared" si="24"/>
        <v>43748</v>
      </c>
      <c r="D495">
        <v>1E-4</v>
      </c>
      <c r="E495">
        <v>9.9999999999999995E-8</v>
      </c>
      <c r="F495">
        <v>1.3</v>
      </c>
      <c r="G495">
        <v>0.3</v>
      </c>
      <c r="H495">
        <v>1</v>
      </c>
      <c r="I495">
        <v>0</v>
      </c>
      <c r="J495">
        <v>1</v>
      </c>
      <c r="K495">
        <v>0</v>
      </c>
      <c r="L495">
        <v>1</v>
      </c>
    </row>
    <row r="496" spans="1:12">
      <c r="A496" t="s">
        <v>409</v>
      </c>
      <c r="B496" s="1">
        <f t="shared" si="24"/>
        <v>43580</v>
      </c>
      <c r="C496" s="1">
        <f t="shared" si="24"/>
        <v>43748</v>
      </c>
      <c r="D496">
        <v>1E-4</v>
      </c>
      <c r="E496">
        <v>9.9999999999999995E-8</v>
      </c>
      <c r="F496">
        <v>1.3</v>
      </c>
      <c r="G496">
        <v>0.3</v>
      </c>
      <c r="H496">
        <v>1</v>
      </c>
      <c r="I496">
        <v>0</v>
      </c>
      <c r="J496">
        <v>1</v>
      </c>
      <c r="K496">
        <v>0</v>
      </c>
      <c r="L496">
        <v>1</v>
      </c>
    </row>
    <row r="497" spans="1:12">
      <c r="A497" t="s">
        <v>410</v>
      </c>
      <c r="B497" s="1">
        <f t="shared" si="24"/>
        <v>43580</v>
      </c>
      <c r="C497" s="1">
        <f t="shared" si="24"/>
        <v>43748</v>
      </c>
      <c r="D497">
        <v>1E-4</v>
      </c>
      <c r="E497">
        <v>9.9999999999999995E-8</v>
      </c>
      <c r="F497">
        <v>1.3</v>
      </c>
      <c r="G497">
        <v>0.3</v>
      </c>
      <c r="H497">
        <v>1</v>
      </c>
      <c r="I497">
        <v>0</v>
      </c>
      <c r="J497">
        <v>1</v>
      </c>
      <c r="K497">
        <v>0</v>
      </c>
      <c r="L497">
        <v>1</v>
      </c>
    </row>
    <row r="498" spans="1:12">
      <c r="A498" t="s">
        <v>411</v>
      </c>
      <c r="B498" s="1">
        <f t="shared" si="24"/>
        <v>43580</v>
      </c>
      <c r="C498" s="1">
        <f t="shared" si="24"/>
        <v>43748</v>
      </c>
      <c r="D498">
        <v>1E-4</v>
      </c>
      <c r="E498">
        <v>9.9999999999999995E-8</v>
      </c>
      <c r="F498">
        <v>1.3</v>
      </c>
      <c r="G498">
        <v>0.3</v>
      </c>
      <c r="H498">
        <v>1</v>
      </c>
      <c r="I498">
        <v>0</v>
      </c>
      <c r="J498">
        <v>1</v>
      </c>
      <c r="K498">
        <v>0</v>
      </c>
      <c r="L498">
        <v>1</v>
      </c>
    </row>
    <row r="499" spans="1:12">
      <c r="A499" t="s">
        <v>412</v>
      </c>
      <c r="B499" s="1">
        <f t="shared" si="24"/>
        <v>43580</v>
      </c>
      <c r="C499" s="1">
        <f t="shared" si="24"/>
        <v>43748</v>
      </c>
      <c r="D499">
        <v>1E-4</v>
      </c>
      <c r="E499">
        <v>9.9999999999999995E-8</v>
      </c>
      <c r="F499">
        <v>1.3</v>
      </c>
      <c r="G499">
        <v>0.3</v>
      </c>
      <c r="H499">
        <v>1</v>
      </c>
      <c r="I499">
        <v>0</v>
      </c>
      <c r="J499">
        <v>1</v>
      </c>
      <c r="K499">
        <v>0</v>
      </c>
      <c r="L499">
        <v>1</v>
      </c>
    </row>
    <row r="500" spans="1:12">
      <c r="A500" t="s">
        <v>413</v>
      </c>
      <c r="B500" s="1">
        <f t="shared" si="24"/>
        <v>43580</v>
      </c>
      <c r="C500" s="1">
        <f t="shared" si="24"/>
        <v>43748</v>
      </c>
      <c r="D500">
        <v>1E-4</v>
      </c>
      <c r="E500">
        <v>9.9999999999999995E-8</v>
      </c>
      <c r="F500">
        <v>1.3</v>
      </c>
      <c r="G500">
        <v>0.3</v>
      </c>
      <c r="H500">
        <v>1</v>
      </c>
      <c r="I500">
        <v>0</v>
      </c>
      <c r="J500">
        <v>1</v>
      </c>
      <c r="K500">
        <v>0</v>
      </c>
      <c r="L500">
        <v>1</v>
      </c>
    </row>
    <row r="501" spans="1:12">
      <c r="A501" t="s">
        <v>414</v>
      </c>
      <c r="B501" s="1">
        <f t="shared" si="24"/>
        <v>43580</v>
      </c>
      <c r="C501" s="1">
        <f t="shared" si="24"/>
        <v>43748</v>
      </c>
      <c r="D501">
        <v>1E-4</v>
      </c>
      <c r="E501">
        <v>9.9999999999999995E-8</v>
      </c>
      <c r="F501">
        <v>1.3</v>
      </c>
      <c r="G501">
        <v>0.3</v>
      </c>
      <c r="H501">
        <v>1</v>
      </c>
      <c r="I501">
        <v>0</v>
      </c>
      <c r="J501">
        <v>1</v>
      </c>
      <c r="K501">
        <v>0</v>
      </c>
      <c r="L501">
        <v>1</v>
      </c>
    </row>
    <row r="502" spans="1:12">
      <c r="A502" t="s">
        <v>415</v>
      </c>
      <c r="B502" s="1">
        <f t="shared" ref="B502:C517" si="25">B358</f>
        <v>43580</v>
      </c>
      <c r="C502" s="1">
        <f t="shared" si="25"/>
        <v>43748</v>
      </c>
      <c r="D502">
        <v>1E-4</v>
      </c>
      <c r="E502">
        <v>9.9999999999999995E-8</v>
      </c>
      <c r="F502">
        <v>1.3</v>
      </c>
      <c r="G502">
        <v>0.3</v>
      </c>
      <c r="H502">
        <v>1</v>
      </c>
      <c r="I502">
        <v>0</v>
      </c>
      <c r="J502">
        <v>1</v>
      </c>
      <c r="K502">
        <v>0</v>
      </c>
      <c r="L502">
        <v>1</v>
      </c>
    </row>
    <row r="503" spans="1:12">
      <c r="A503" t="s">
        <v>416</v>
      </c>
      <c r="B503" s="1">
        <f t="shared" si="25"/>
        <v>43580</v>
      </c>
      <c r="C503" s="1">
        <f t="shared" si="25"/>
        <v>43748</v>
      </c>
      <c r="D503">
        <v>1E-4</v>
      </c>
      <c r="E503">
        <v>9.9999999999999995E-8</v>
      </c>
      <c r="F503">
        <v>1.3</v>
      </c>
      <c r="G503">
        <v>0.3</v>
      </c>
      <c r="H503">
        <v>1</v>
      </c>
      <c r="I503">
        <v>0</v>
      </c>
      <c r="J503">
        <v>1</v>
      </c>
      <c r="K503">
        <v>0</v>
      </c>
      <c r="L503">
        <v>1</v>
      </c>
    </row>
    <row r="504" spans="1:12">
      <c r="A504" t="s">
        <v>417</v>
      </c>
      <c r="B504" s="1">
        <f t="shared" si="25"/>
        <v>43580</v>
      </c>
      <c r="C504" s="1">
        <f t="shared" si="25"/>
        <v>43748</v>
      </c>
      <c r="D504">
        <v>1E-4</v>
      </c>
      <c r="E504">
        <v>9.9999999999999995E-8</v>
      </c>
      <c r="F504">
        <v>1.3</v>
      </c>
      <c r="G504">
        <v>0.3</v>
      </c>
      <c r="H504">
        <v>1</v>
      </c>
      <c r="I504">
        <v>0</v>
      </c>
      <c r="J504">
        <v>1</v>
      </c>
      <c r="K504">
        <v>0</v>
      </c>
      <c r="L504">
        <v>1</v>
      </c>
    </row>
    <row r="505" spans="1:12">
      <c r="A505" t="s">
        <v>418</v>
      </c>
      <c r="B505" s="1">
        <f t="shared" si="25"/>
        <v>43580</v>
      </c>
      <c r="C505" s="1">
        <f t="shared" si="25"/>
        <v>43748</v>
      </c>
      <c r="D505">
        <v>1E-4</v>
      </c>
      <c r="E505">
        <v>9.9999999999999995E-8</v>
      </c>
      <c r="F505">
        <v>1.3</v>
      </c>
      <c r="G505">
        <v>0.3</v>
      </c>
      <c r="H505">
        <v>1</v>
      </c>
      <c r="I505">
        <v>0</v>
      </c>
      <c r="J505">
        <v>1</v>
      </c>
      <c r="K505">
        <v>0</v>
      </c>
      <c r="L505">
        <v>1</v>
      </c>
    </row>
    <row r="506" spans="1:12">
      <c r="A506" t="s">
        <v>419</v>
      </c>
      <c r="B506" s="1">
        <f t="shared" si="25"/>
        <v>43580</v>
      </c>
      <c r="C506" s="1">
        <f t="shared" si="25"/>
        <v>43748</v>
      </c>
      <c r="D506">
        <v>1E-4</v>
      </c>
      <c r="E506">
        <v>9.9999999999999995E-8</v>
      </c>
      <c r="F506">
        <v>1.3</v>
      </c>
      <c r="G506">
        <v>0.3</v>
      </c>
      <c r="H506">
        <v>1</v>
      </c>
      <c r="I506">
        <v>0</v>
      </c>
      <c r="J506">
        <v>1</v>
      </c>
      <c r="K506">
        <v>0</v>
      </c>
      <c r="L506">
        <v>1</v>
      </c>
    </row>
    <row r="507" spans="1:12">
      <c r="A507" t="s">
        <v>420</v>
      </c>
      <c r="B507" s="1">
        <f t="shared" si="25"/>
        <v>43580</v>
      </c>
      <c r="C507" s="1">
        <f t="shared" si="25"/>
        <v>43748</v>
      </c>
      <c r="D507">
        <v>1E-4</v>
      </c>
      <c r="E507">
        <v>9.9999999999999995E-8</v>
      </c>
      <c r="F507">
        <v>1.3</v>
      </c>
      <c r="G507">
        <v>0.3</v>
      </c>
      <c r="H507">
        <v>1</v>
      </c>
      <c r="I507">
        <v>0</v>
      </c>
      <c r="J507">
        <v>1</v>
      </c>
      <c r="K507">
        <v>0</v>
      </c>
      <c r="L507">
        <v>1</v>
      </c>
    </row>
    <row r="508" spans="1:12">
      <c r="A508" t="s">
        <v>421</v>
      </c>
      <c r="B508" s="1">
        <f t="shared" si="25"/>
        <v>43580</v>
      </c>
      <c r="C508" s="1">
        <f t="shared" si="25"/>
        <v>43748</v>
      </c>
      <c r="D508">
        <v>1E-4</v>
      </c>
      <c r="E508">
        <v>9.9999999999999995E-8</v>
      </c>
      <c r="F508">
        <v>1.3</v>
      </c>
      <c r="G508">
        <v>0.3</v>
      </c>
      <c r="H508">
        <v>1</v>
      </c>
      <c r="I508">
        <v>0</v>
      </c>
      <c r="J508">
        <v>1</v>
      </c>
      <c r="K508">
        <v>0</v>
      </c>
      <c r="L508">
        <v>1</v>
      </c>
    </row>
    <row r="509" spans="1:12">
      <c r="A509" t="s">
        <v>422</v>
      </c>
      <c r="B509" s="1">
        <f t="shared" si="25"/>
        <v>43946</v>
      </c>
      <c r="C509" s="1">
        <f t="shared" si="25"/>
        <v>44114</v>
      </c>
      <c r="D509">
        <v>1E-4</v>
      </c>
      <c r="E509">
        <v>9.9999999999999995E-8</v>
      </c>
      <c r="F509">
        <v>1.3</v>
      </c>
      <c r="G509">
        <v>0.3</v>
      </c>
      <c r="H509">
        <v>1</v>
      </c>
      <c r="I509">
        <v>0</v>
      </c>
      <c r="J509">
        <v>1</v>
      </c>
      <c r="K509">
        <v>0</v>
      </c>
      <c r="L509">
        <v>1</v>
      </c>
    </row>
    <row r="510" spans="1:12">
      <c r="A510" t="s">
        <v>423</v>
      </c>
      <c r="B510" s="1">
        <f t="shared" si="25"/>
        <v>43946</v>
      </c>
      <c r="C510" s="1">
        <f t="shared" si="25"/>
        <v>44114</v>
      </c>
      <c r="D510">
        <v>1E-4</v>
      </c>
      <c r="E510">
        <v>9.9999999999999995E-8</v>
      </c>
      <c r="F510">
        <v>1.3</v>
      </c>
      <c r="G510">
        <v>0.3</v>
      </c>
      <c r="H510">
        <v>1</v>
      </c>
      <c r="I510">
        <v>0</v>
      </c>
      <c r="J510">
        <v>1</v>
      </c>
      <c r="K510">
        <v>0</v>
      </c>
      <c r="L510">
        <v>1</v>
      </c>
    </row>
    <row r="511" spans="1:12">
      <c r="A511" t="s">
        <v>424</v>
      </c>
      <c r="B511" s="1">
        <f t="shared" si="25"/>
        <v>43946</v>
      </c>
      <c r="C511" s="1">
        <f t="shared" si="25"/>
        <v>44114</v>
      </c>
      <c r="D511">
        <v>1E-4</v>
      </c>
      <c r="E511">
        <v>9.9999999999999995E-8</v>
      </c>
      <c r="F511">
        <v>1.3</v>
      </c>
      <c r="G511">
        <v>0.3</v>
      </c>
      <c r="H511">
        <v>1</v>
      </c>
      <c r="I511">
        <v>0</v>
      </c>
      <c r="J511">
        <v>1</v>
      </c>
      <c r="K511">
        <v>0</v>
      </c>
      <c r="L511">
        <v>1</v>
      </c>
    </row>
    <row r="512" spans="1:12">
      <c r="A512" t="s">
        <v>425</v>
      </c>
      <c r="B512" s="1">
        <f t="shared" si="25"/>
        <v>43946</v>
      </c>
      <c r="C512" s="1">
        <f t="shared" si="25"/>
        <v>44114</v>
      </c>
      <c r="D512">
        <v>1E-4</v>
      </c>
      <c r="E512">
        <v>9.9999999999999995E-8</v>
      </c>
      <c r="F512">
        <v>1.3</v>
      </c>
      <c r="G512">
        <v>0.3</v>
      </c>
      <c r="H512">
        <v>1</v>
      </c>
      <c r="I512">
        <v>0</v>
      </c>
      <c r="J512">
        <v>1</v>
      </c>
      <c r="K512">
        <v>0</v>
      </c>
      <c r="L512">
        <v>1</v>
      </c>
    </row>
    <row r="513" spans="1:12">
      <c r="A513" t="s">
        <v>426</v>
      </c>
      <c r="B513" s="1">
        <f t="shared" si="25"/>
        <v>43946</v>
      </c>
      <c r="C513" s="1">
        <f t="shared" si="25"/>
        <v>44114</v>
      </c>
      <c r="D513">
        <v>1E-4</v>
      </c>
      <c r="E513">
        <v>9.9999999999999995E-8</v>
      </c>
      <c r="F513">
        <v>1.3</v>
      </c>
      <c r="G513">
        <v>0.3</v>
      </c>
      <c r="H513">
        <v>1</v>
      </c>
      <c r="I513">
        <v>0</v>
      </c>
      <c r="J513">
        <v>1</v>
      </c>
      <c r="K513">
        <v>0</v>
      </c>
      <c r="L513">
        <v>1</v>
      </c>
    </row>
    <row r="514" spans="1:12">
      <c r="A514" t="s">
        <v>427</v>
      </c>
      <c r="B514" s="1">
        <f t="shared" si="25"/>
        <v>43946</v>
      </c>
      <c r="C514" s="1">
        <f t="shared" si="25"/>
        <v>44114</v>
      </c>
      <c r="D514">
        <v>1E-4</v>
      </c>
      <c r="E514">
        <v>9.9999999999999995E-8</v>
      </c>
      <c r="F514">
        <v>1.3</v>
      </c>
      <c r="G514">
        <v>0.3</v>
      </c>
      <c r="H514">
        <v>1</v>
      </c>
      <c r="I514">
        <v>0</v>
      </c>
      <c r="J514">
        <v>1</v>
      </c>
      <c r="K514">
        <v>0</v>
      </c>
      <c r="L514">
        <v>1</v>
      </c>
    </row>
    <row r="515" spans="1:12">
      <c r="A515" t="s">
        <v>428</v>
      </c>
      <c r="B515" s="1">
        <f t="shared" si="25"/>
        <v>43946</v>
      </c>
      <c r="C515" s="1">
        <f t="shared" si="25"/>
        <v>44114</v>
      </c>
      <c r="D515">
        <v>1E-4</v>
      </c>
      <c r="E515">
        <v>9.9999999999999995E-8</v>
      </c>
      <c r="F515">
        <v>1.3</v>
      </c>
      <c r="G515">
        <v>0.3</v>
      </c>
      <c r="H515">
        <v>1</v>
      </c>
      <c r="I515">
        <v>0</v>
      </c>
      <c r="J515">
        <v>1</v>
      </c>
      <c r="K515">
        <v>0</v>
      </c>
      <c r="L515">
        <v>1</v>
      </c>
    </row>
    <row r="516" spans="1:12">
      <c r="A516" t="s">
        <v>429</v>
      </c>
      <c r="B516" s="1">
        <f t="shared" si="25"/>
        <v>43946</v>
      </c>
      <c r="C516" s="1">
        <f t="shared" si="25"/>
        <v>44114</v>
      </c>
      <c r="D516">
        <v>1E-4</v>
      </c>
      <c r="E516">
        <v>9.9999999999999995E-8</v>
      </c>
      <c r="F516">
        <v>1.3</v>
      </c>
      <c r="G516">
        <v>0.3</v>
      </c>
      <c r="H516">
        <v>1</v>
      </c>
      <c r="I516">
        <v>0</v>
      </c>
      <c r="J516">
        <v>1</v>
      </c>
      <c r="K516">
        <v>0</v>
      </c>
      <c r="L516">
        <v>1</v>
      </c>
    </row>
    <row r="517" spans="1:12">
      <c r="A517" t="s">
        <v>430</v>
      </c>
      <c r="B517" s="1">
        <f t="shared" si="25"/>
        <v>43946</v>
      </c>
      <c r="C517" s="1">
        <f t="shared" si="25"/>
        <v>44114</v>
      </c>
      <c r="D517">
        <v>1E-4</v>
      </c>
      <c r="E517">
        <v>9.9999999999999995E-8</v>
      </c>
      <c r="F517">
        <v>1.3</v>
      </c>
      <c r="G517">
        <v>0.3</v>
      </c>
      <c r="H517">
        <v>1</v>
      </c>
      <c r="I517">
        <v>0</v>
      </c>
      <c r="J517">
        <v>1</v>
      </c>
      <c r="K517">
        <v>0</v>
      </c>
      <c r="L517">
        <v>1</v>
      </c>
    </row>
    <row r="518" spans="1:12">
      <c r="A518" t="s">
        <v>431</v>
      </c>
      <c r="B518" s="1">
        <f t="shared" ref="B518:C533" si="26">B374</f>
        <v>43946</v>
      </c>
      <c r="C518" s="1">
        <f t="shared" si="26"/>
        <v>44114</v>
      </c>
      <c r="D518">
        <v>1E-4</v>
      </c>
      <c r="E518">
        <v>9.9999999999999995E-8</v>
      </c>
      <c r="F518">
        <v>1.3</v>
      </c>
      <c r="G518">
        <v>0.3</v>
      </c>
      <c r="H518">
        <v>1</v>
      </c>
      <c r="I518">
        <v>0</v>
      </c>
      <c r="J518">
        <v>1</v>
      </c>
      <c r="K518">
        <v>0</v>
      </c>
      <c r="L518">
        <v>1</v>
      </c>
    </row>
    <row r="519" spans="1:12">
      <c r="A519" t="s">
        <v>432</v>
      </c>
      <c r="B519" s="1">
        <f t="shared" si="26"/>
        <v>43946</v>
      </c>
      <c r="C519" s="1">
        <f t="shared" si="26"/>
        <v>44114</v>
      </c>
      <c r="D519">
        <v>1E-4</v>
      </c>
      <c r="E519">
        <v>9.9999999999999995E-8</v>
      </c>
      <c r="F519">
        <v>1.3</v>
      </c>
      <c r="G519">
        <v>0.3</v>
      </c>
      <c r="H519">
        <v>1</v>
      </c>
      <c r="I519">
        <v>0</v>
      </c>
      <c r="J519">
        <v>1</v>
      </c>
      <c r="K519">
        <v>0</v>
      </c>
      <c r="L519">
        <v>1</v>
      </c>
    </row>
    <row r="520" spans="1:12">
      <c r="A520" t="s">
        <v>433</v>
      </c>
      <c r="B520" s="1">
        <f t="shared" si="26"/>
        <v>43946</v>
      </c>
      <c r="C520" s="1">
        <f t="shared" si="26"/>
        <v>44114</v>
      </c>
      <c r="D520">
        <v>1E-4</v>
      </c>
      <c r="E520">
        <v>9.9999999999999995E-8</v>
      </c>
      <c r="F520">
        <v>1.3</v>
      </c>
      <c r="G520">
        <v>0.3</v>
      </c>
      <c r="H520">
        <v>1</v>
      </c>
      <c r="I520">
        <v>0</v>
      </c>
      <c r="J520">
        <v>1</v>
      </c>
      <c r="K520">
        <v>0</v>
      </c>
      <c r="L520">
        <v>1</v>
      </c>
    </row>
    <row r="521" spans="1:12">
      <c r="A521" t="s">
        <v>434</v>
      </c>
      <c r="B521" s="1">
        <f t="shared" si="26"/>
        <v>43946</v>
      </c>
      <c r="C521" s="1">
        <f t="shared" si="26"/>
        <v>44114</v>
      </c>
      <c r="D521">
        <v>1E-4</v>
      </c>
      <c r="E521">
        <v>9.9999999999999995E-8</v>
      </c>
      <c r="F521">
        <v>1.3</v>
      </c>
      <c r="G521">
        <v>0.3</v>
      </c>
      <c r="H521">
        <v>1</v>
      </c>
      <c r="I521">
        <v>0</v>
      </c>
      <c r="J521">
        <v>1</v>
      </c>
      <c r="K521">
        <v>0</v>
      </c>
      <c r="L521">
        <v>1</v>
      </c>
    </row>
    <row r="522" spans="1:12">
      <c r="A522" t="s">
        <v>435</v>
      </c>
      <c r="B522" s="1">
        <f t="shared" si="26"/>
        <v>43946</v>
      </c>
      <c r="C522" s="1">
        <f t="shared" si="26"/>
        <v>44114</v>
      </c>
      <c r="D522">
        <v>1E-4</v>
      </c>
      <c r="E522">
        <v>9.9999999999999995E-8</v>
      </c>
      <c r="F522">
        <v>1.3</v>
      </c>
      <c r="G522">
        <v>0.3</v>
      </c>
      <c r="H522">
        <v>1</v>
      </c>
      <c r="I522">
        <v>0</v>
      </c>
      <c r="J522">
        <v>1</v>
      </c>
      <c r="K522">
        <v>0</v>
      </c>
      <c r="L522">
        <v>1</v>
      </c>
    </row>
    <row r="523" spans="1:12">
      <c r="A523" t="s">
        <v>436</v>
      </c>
      <c r="B523" s="1">
        <f t="shared" si="26"/>
        <v>43946</v>
      </c>
      <c r="C523" s="1">
        <f t="shared" si="26"/>
        <v>44114</v>
      </c>
      <c r="D523">
        <v>1E-4</v>
      </c>
      <c r="E523">
        <v>9.9999999999999995E-8</v>
      </c>
      <c r="F523">
        <v>1.3</v>
      </c>
      <c r="G523">
        <v>0.3</v>
      </c>
      <c r="H523">
        <v>1</v>
      </c>
      <c r="I523">
        <v>0</v>
      </c>
      <c r="J523">
        <v>1</v>
      </c>
      <c r="K523">
        <v>0</v>
      </c>
      <c r="L523">
        <v>1</v>
      </c>
    </row>
    <row r="524" spans="1:12">
      <c r="A524" t="s">
        <v>437</v>
      </c>
      <c r="B524" s="1">
        <f t="shared" si="26"/>
        <v>43946</v>
      </c>
      <c r="C524" s="1">
        <f t="shared" si="26"/>
        <v>44114</v>
      </c>
      <c r="D524">
        <v>1E-4</v>
      </c>
      <c r="E524">
        <v>9.9999999999999995E-8</v>
      </c>
      <c r="F524">
        <v>1.3</v>
      </c>
      <c r="G524">
        <v>0.3</v>
      </c>
      <c r="H524">
        <v>1</v>
      </c>
      <c r="I524">
        <v>0</v>
      </c>
      <c r="J524">
        <v>1</v>
      </c>
      <c r="K524">
        <v>0</v>
      </c>
      <c r="L524">
        <v>1</v>
      </c>
    </row>
    <row r="525" spans="1:12">
      <c r="A525" t="s">
        <v>438</v>
      </c>
      <c r="B525" s="1">
        <f t="shared" si="26"/>
        <v>43946</v>
      </c>
      <c r="C525" s="1">
        <f t="shared" si="26"/>
        <v>44114</v>
      </c>
      <c r="D525">
        <v>1E-4</v>
      </c>
      <c r="E525">
        <v>9.9999999999999995E-8</v>
      </c>
      <c r="F525">
        <v>1.3</v>
      </c>
      <c r="G525">
        <v>0.3</v>
      </c>
      <c r="H525">
        <v>1</v>
      </c>
      <c r="I525">
        <v>0</v>
      </c>
      <c r="J525">
        <v>1</v>
      </c>
      <c r="K525">
        <v>0</v>
      </c>
      <c r="L525">
        <v>1</v>
      </c>
    </row>
    <row r="526" spans="1:12">
      <c r="A526" t="s">
        <v>439</v>
      </c>
      <c r="B526" s="1">
        <f t="shared" si="26"/>
        <v>43946</v>
      </c>
      <c r="C526" s="1">
        <f t="shared" si="26"/>
        <v>44114</v>
      </c>
      <c r="D526">
        <v>1E-4</v>
      </c>
      <c r="E526">
        <v>9.9999999999999995E-8</v>
      </c>
      <c r="F526">
        <v>1.3</v>
      </c>
      <c r="G526">
        <v>0.3</v>
      </c>
      <c r="H526">
        <v>1</v>
      </c>
      <c r="I526">
        <v>0</v>
      </c>
      <c r="J526">
        <v>1</v>
      </c>
      <c r="K526">
        <v>0</v>
      </c>
      <c r="L526">
        <v>1</v>
      </c>
    </row>
    <row r="527" spans="1:12">
      <c r="A527" t="s">
        <v>440</v>
      </c>
      <c r="B527" s="1">
        <f t="shared" si="26"/>
        <v>43946</v>
      </c>
      <c r="C527" s="1">
        <f t="shared" si="26"/>
        <v>44114</v>
      </c>
      <c r="D527">
        <v>1E-4</v>
      </c>
      <c r="E527">
        <v>9.9999999999999995E-8</v>
      </c>
      <c r="F527">
        <v>1.3</v>
      </c>
      <c r="G527">
        <v>0.3</v>
      </c>
      <c r="H527">
        <v>1</v>
      </c>
      <c r="I527">
        <v>0</v>
      </c>
      <c r="J527">
        <v>1</v>
      </c>
      <c r="K527">
        <v>0</v>
      </c>
      <c r="L527">
        <v>1</v>
      </c>
    </row>
    <row r="528" spans="1:12">
      <c r="A528" t="s">
        <v>441</v>
      </c>
      <c r="B528" s="1">
        <f t="shared" si="26"/>
        <v>43946</v>
      </c>
      <c r="C528" s="1">
        <f t="shared" si="26"/>
        <v>44114</v>
      </c>
      <c r="D528">
        <v>1E-4</v>
      </c>
      <c r="E528">
        <v>9.9999999999999995E-8</v>
      </c>
      <c r="F528">
        <v>1.3</v>
      </c>
      <c r="G528">
        <v>0.3</v>
      </c>
      <c r="H528">
        <v>1</v>
      </c>
      <c r="I528">
        <v>0</v>
      </c>
      <c r="J528">
        <v>1</v>
      </c>
      <c r="K528">
        <v>0</v>
      </c>
      <c r="L528">
        <v>1</v>
      </c>
    </row>
    <row r="529" spans="1:12">
      <c r="A529" t="s">
        <v>442</v>
      </c>
      <c r="B529" s="1">
        <f t="shared" si="26"/>
        <v>43946</v>
      </c>
      <c r="C529" s="1">
        <f t="shared" si="26"/>
        <v>44114</v>
      </c>
      <c r="D529">
        <v>1E-4</v>
      </c>
      <c r="E529">
        <v>9.9999999999999995E-8</v>
      </c>
      <c r="F529">
        <v>1.3</v>
      </c>
      <c r="G529">
        <v>0.3</v>
      </c>
      <c r="H529">
        <v>1</v>
      </c>
      <c r="I529">
        <v>0</v>
      </c>
      <c r="J529">
        <v>1</v>
      </c>
      <c r="K529">
        <v>0</v>
      </c>
      <c r="L529">
        <v>1</v>
      </c>
    </row>
    <row r="530" spans="1:12">
      <c r="A530" t="s">
        <v>443</v>
      </c>
      <c r="B530" s="1">
        <f t="shared" si="26"/>
        <v>43946</v>
      </c>
      <c r="C530" s="1">
        <f t="shared" si="26"/>
        <v>44114</v>
      </c>
      <c r="D530">
        <v>1E-4</v>
      </c>
      <c r="E530">
        <v>9.9999999999999995E-8</v>
      </c>
      <c r="F530">
        <v>1.3</v>
      </c>
      <c r="G530">
        <v>0.3</v>
      </c>
      <c r="H530">
        <v>1</v>
      </c>
      <c r="I530">
        <v>0</v>
      </c>
      <c r="J530">
        <v>1</v>
      </c>
      <c r="K530">
        <v>0</v>
      </c>
      <c r="L530">
        <v>1</v>
      </c>
    </row>
    <row r="531" spans="1:12">
      <c r="A531" t="s">
        <v>444</v>
      </c>
      <c r="B531" s="1">
        <f t="shared" si="26"/>
        <v>43946</v>
      </c>
      <c r="C531" s="1">
        <f t="shared" si="26"/>
        <v>44114</v>
      </c>
      <c r="D531">
        <v>1E-4</v>
      </c>
      <c r="E531">
        <v>9.9999999999999995E-8</v>
      </c>
      <c r="F531">
        <v>1.3</v>
      </c>
      <c r="G531">
        <v>0.3</v>
      </c>
      <c r="H531">
        <v>1</v>
      </c>
      <c r="I531">
        <v>0</v>
      </c>
      <c r="J531">
        <v>1</v>
      </c>
      <c r="K531">
        <v>0</v>
      </c>
      <c r="L531">
        <v>1</v>
      </c>
    </row>
    <row r="532" spans="1:12">
      <c r="A532" t="s">
        <v>445</v>
      </c>
      <c r="B532" s="1">
        <f t="shared" si="26"/>
        <v>43946</v>
      </c>
      <c r="C532" s="1">
        <f t="shared" si="26"/>
        <v>44114</v>
      </c>
      <c r="D532">
        <v>1E-4</v>
      </c>
      <c r="E532">
        <v>9.9999999999999995E-8</v>
      </c>
      <c r="F532">
        <v>1.3</v>
      </c>
      <c r="G532">
        <v>0.3</v>
      </c>
      <c r="H532">
        <v>1</v>
      </c>
      <c r="I532">
        <v>0</v>
      </c>
      <c r="J532">
        <v>1</v>
      </c>
      <c r="K532">
        <v>0</v>
      </c>
      <c r="L532">
        <v>1</v>
      </c>
    </row>
    <row r="533" spans="1:12">
      <c r="A533" t="s">
        <v>446</v>
      </c>
      <c r="B533" s="1">
        <f t="shared" si="26"/>
        <v>44311</v>
      </c>
      <c r="C533" s="1">
        <f t="shared" si="26"/>
        <v>44479</v>
      </c>
      <c r="D533">
        <v>1E-4</v>
      </c>
      <c r="E533">
        <v>9.9999999999999995E-8</v>
      </c>
      <c r="F533">
        <v>1.3</v>
      </c>
      <c r="G533">
        <v>0.3</v>
      </c>
      <c r="H533">
        <v>1</v>
      </c>
      <c r="I533">
        <v>0</v>
      </c>
      <c r="J533">
        <v>1</v>
      </c>
      <c r="K533">
        <v>0</v>
      </c>
      <c r="L533">
        <v>1</v>
      </c>
    </row>
    <row r="534" spans="1:12">
      <c r="A534" t="s">
        <v>447</v>
      </c>
      <c r="B534" s="1">
        <f t="shared" ref="B534:C549" si="27">B390</f>
        <v>44311</v>
      </c>
      <c r="C534" s="1">
        <f t="shared" si="27"/>
        <v>44479</v>
      </c>
      <c r="D534">
        <v>1E-4</v>
      </c>
      <c r="E534">
        <v>9.9999999999999995E-8</v>
      </c>
      <c r="F534">
        <v>1.3</v>
      </c>
      <c r="G534">
        <v>0.3</v>
      </c>
      <c r="H534">
        <v>1</v>
      </c>
      <c r="I534">
        <v>0</v>
      </c>
      <c r="J534">
        <v>1</v>
      </c>
      <c r="K534">
        <v>0</v>
      </c>
      <c r="L534">
        <v>1</v>
      </c>
    </row>
    <row r="535" spans="1:12">
      <c r="A535" t="s">
        <v>448</v>
      </c>
      <c r="B535" s="1">
        <f t="shared" si="27"/>
        <v>44311</v>
      </c>
      <c r="C535" s="1">
        <f t="shared" si="27"/>
        <v>44479</v>
      </c>
      <c r="D535">
        <v>1E-4</v>
      </c>
      <c r="E535">
        <v>9.9999999999999995E-8</v>
      </c>
      <c r="F535">
        <v>1.3</v>
      </c>
      <c r="G535">
        <v>0.3</v>
      </c>
      <c r="H535">
        <v>1</v>
      </c>
      <c r="I535">
        <v>0</v>
      </c>
      <c r="J535">
        <v>1</v>
      </c>
      <c r="K535">
        <v>0</v>
      </c>
      <c r="L535">
        <v>1</v>
      </c>
    </row>
    <row r="536" spans="1:12">
      <c r="A536" t="s">
        <v>449</v>
      </c>
      <c r="B536" s="1">
        <f t="shared" si="27"/>
        <v>44311</v>
      </c>
      <c r="C536" s="1">
        <f t="shared" si="27"/>
        <v>44479</v>
      </c>
      <c r="D536">
        <v>1E-4</v>
      </c>
      <c r="E536">
        <v>9.9999999999999995E-8</v>
      </c>
      <c r="F536">
        <v>1.3</v>
      </c>
      <c r="G536">
        <v>0.3</v>
      </c>
      <c r="H536">
        <v>1</v>
      </c>
      <c r="I536">
        <v>0</v>
      </c>
      <c r="J536">
        <v>1</v>
      </c>
      <c r="K536">
        <v>0</v>
      </c>
      <c r="L536">
        <v>1</v>
      </c>
    </row>
    <row r="537" spans="1:12">
      <c r="A537" t="s">
        <v>450</v>
      </c>
      <c r="B537" s="1">
        <f t="shared" si="27"/>
        <v>44311</v>
      </c>
      <c r="C537" s="1">
        <f t="shared" si="27"/>
        <v>44479</v>
      </c>
      <c r="D537">
        <v>1E-4</v>
      </c>
      <c r="E537">
        <v>9.9999999999999995E-8</v>
      </c>
      <c r="F537">
        <v>1.3</v>
      </c>
      <c r="G537">
        <v>0.3</v>
      </c>
      <c r="H537">
        <v>1</v>
      </c>
      <c r="I537">
        <v>0</v>
      </c>
      <c r="J537">
        <v>1</v>
      </c>
      <c r="K537">
        <v>0</v>
      </c>
      <c r="L537">
        <v>1</v>
      </c>
    </row>
    <row r="538" spans="1:12">
      <c r="A538" t="s">
        <v>451</v>
      </c>
      <c r="B538" s="1">
        <f t="shared" si="27"/>
        <v>44311</v>
      </c>
      <c r="C538" s="1">
        <f t="shared" si="27"/>
        <v>44479</v>
      </c>
      <c r="D538">
        <v>1E-4</v>
      </c>
      <c r="E538">
        <v>9.9999999999999995E-8</v>
      </c>
      <c r="F538">
        <v>1.3</v>
      </c>
      <c r="G538">
        <v>0.3</v>
      </c>
      <c r="H538">
        <v>1</v>
      </c>
      <c r="I538">
        <v>0</v>
      </c>
      <c r="J538">
        <v>1</v>
      </c>
      <c r="K538">
        <v>0</v>
      </c>
      <c r="L538">
        <v>1</v>
      </c>
    </row>
    <row r="539" spans="1:12">
      <c r="A539" t="s">
        <v>452</v>
      </c>
      <c r="B539" s="1">
        <f t="shared" si="27"/>
        <v>44311</v>
      </c>
      <c r="C539" s="1">
        <f t="shared" si="27"/>
        <v>44479</v>
      </c>
      <c r="D539">
        <v>1E-4</v>
      </c>
      <c r="E539">
        <v>9.9999999999999995E-8</v>
      </c>
      <c r="F539">
        <v>1.3</v>
      </c>
      <c r="G539">
        <v>0.3</v>
      </c>
      <c r="H539">
        <v>1</v>
      </c>
      <c r="I539">
        <v>0</v>
      </c>
      <c r="J539">
        <v>1</v>
      </c>
      <c r="K539">
        <v>0</v>
      </c>
      <c r="L539">
        <v>1</v>
      </c>
    </row>
    <row r="540" spans="1:12">
      <c r="A540" t="s">
        <v>453</v>
      </c>
      <c r="B540" s="1">
        <f t="shared" si="27"/>
        <v>44311</v>
      </c>
      <c r="C540" s="1">
        <f t="shared" si="27"/>
        <v>44479</v>
      </c>
      <c r="D540">
        <v>1E-4</v>
      </c>
      <c r="E540">
        <v>9.9999999999999995E-8</v>
      </c>
      <c r="F540">
        <v>1.3</v>
      </c>
      <c r="G540">
        <v>0.3</v>
      </c>
      <c r="H540">
        <v>1</v>
      </c>
      <c r="I540">
        <v>0</v>
      </c>
      <c r="J540">
        <v>1</v>
      </c>
      <c r="K540">
        <v>0</v>
      </c>
      <c r="L540">
        <v>1</v>
      </c>
    </row>
    <row r="541" spans="1:12">
      <c r="A541" t="s">
        <v>454</v>
      </c>
      <c r="B541" s="1">
        <f t="shared" si="27"/>
        <v>44311</v>
      </c>
      <c r="C541" s="1">
        <f t="shared" si="27"/>
        <v>44479</v>
      </c>
      <c r="D541">
        <v>1E-4</v>
      </c>
      <c r="E541">
        <v>9.9999999999999995E-8</v>
      </c>
      <c r="F541">
        <v>1.3</v>
      </c>
      <c r="G541">
        <v>0.3</v>
      </c>
      <c r="H541">
        <v>1</v>
      </c>
      <c r="I541">
        <v>0</v>
      </c>
      <c r="J541">
        <v>1</v>
      </c>
      <c r="K541">
        <v>0</v>
      </c>
      <c r="L541">
        <v>1</v>
      </c>
    </row>
    <row r="542" spans="1:12">
      <c r="A542" t="s">
        <v>455</v>
      </c>
      <c r="B542" s="1">
        <f t="shared" si="27"/>
        <v>44311</v>
      </c>
      <c r="C542" s="1">
        <f t="shared" si="27"/>
        <v>44479</v>
      </c>
      <c r="D542">
        <v>1E-4</v>
      </c>
      <c r="E542">
        <v>9.9999999999999995E-8</v>
      </c>
      <c r="F542">
        <v>1.3</v>
      </c>
      <c r="G542">
        <v>0.3</v>
      </c>
      <c r="H542">
        <v>1</v>
      </c>
      <c r="I542">
        <v>0</v>
      </c>
      <c r="J542">
        <v>1</v>
      </c>
      <c r="K542">
        <v>0</v>
      </c>
      <c r="L542">
        <v>1</v>
      </c>
    </row>
    <row r="543" spans="1:12">
      <c r="A543" t="s">
        <v>456</v>
      </c>
      <c r="B543" s="1">
        <f t="shared" si="27"/>
        <v>44311</v>
      </c>
      <c r="C543" s="1">
        <f t="shared" si="27"/>
        <v>44479</v>
      </c>
      <c r="D543">
        <v>1E-4</v>
      </c>
      <c r="E543">
        <v>9.9999999999999995E-8</v>
      </c>
      <c r="F543">
        <v>1.3</v>
      </c>
      <c r="G543">
        <v>0.3</v>
      </c>
      <c r="H543">
        <v>1</v>
      </c>
      <c r="I543">
        <v>0</v>
      </c>
      <c r="J543">
        <v>1</v>
      </c>
      <c r="K543">
        <v>0</v>
      </c>
      <c r="L543">
        <v>1</v>
      </c>
    </row>
    <row r="544" spans="1:12">
      <c r="A544" t="s">
        <v>457</v>
      </c>
      <c r="B544" s="1">
        <f t="shared" si="27"/>
        <v>44311</v>
      </c>
      <c r="C544" s="1">
        <f t="shared" si="27"/>
        <v>44479</v>
      </c>
      <c r="D544">
        <v>1E-4</v>
      </c>
      <c r="E544">
        <v>9.9999999999999995E-8</v>
      </c>
      <c r="F544">
        <v>1.3</v>
      </c>
      <c r="G544">
        <v>0.3</v>
      </c>
      <c r="H544">
        <v>1</v>
      </c>
      <c r="I544">
        <v>0</v>
      </c>
      <c r="J544">
        <v>1</v>
      </c>
      <c r="K544">
        <v>0</v>
      </c>
      <c r="L544">
        <v>1</v>
      </c>
    </row>
    <row r="545" spans="1:12">
      <c r="A545" t="s">
        <v>458</v>
      </c>
      <c r="B545" s="1">
        <f t="shared" si="27"/>
        <v>44311</v>
      </c>
      <c r="C545" s="1">
        <f t="shared" si="27"/>
        <v>44479</v>
      </c>
      <c r="D545">
        <v>1E-4</v>
      </c>
      <c r="E545">
        <v>9.9999999999999995E-8</v>
      </c>
      <c r="F545">
        <v>1.3</v>
      </c>
      <c r="G545">
        <v>0.3</v>
      </c>
      <c r="H545">
        <v>1</v>
      </c>
      <c r="I545">
        <v>0</v>
      </c>
      <c r="J545">
        <v>1</v>
      </c>
      <c r="K545">
        <v>0</v>
      </c>
      <c r="L545">
        <v>1</v>
      </c>
    </row>
    <row r="546" spans="1:12">
      <c r="A546" t="s">
        <v>459</v>
      </c>
      <c r="B546" s="1">
        <f t="shared" si="27"/>
        <v>44311</v>
      </c>
      <c r="C546" s="1">
        <f t="shared" si="27"/>
        <v>44479</v>
      </c>
      <c r="D546">
        <v>1E-4</v>
      </c>
      <c r="E546">
        <v>9.9999999999999995E-8</v>
      </c>
      <c r="F546">
        <v>1.3</v>
      </c>
      <c r="G546">
        <v>0.3</v>
      </c>
      <c r="H546">
        <v>1</v>
      </c>
      <c r="I546">
        <v>0</v>
      </c>
      <c r="J546">
        <v>1</v>
      </c>
      <c r="K546">
        <v>0</v>
      </c>
      <c r="L546">
        <v>1</v>
      </c>
    </row>
    <row r="547" spans="1:12">
      <c r="A547" t="s">
        <v>460</v>
      </c>
      <c r="B547" s="1">
        <f t="shared" si="27"/>
        <v>44311</v>
      </c>
      <c r="C547" s="1">
        <f t="shared" si="27"/>
        <v>44479</v>
      </c>
      <c r="D547">
        <v>1E-4</v>
      </c>
      <c r="E547">
        <v>9.9999999999999995E-8</v>
      </c>
      <c r="F547">
        <v>1.3</v>
      </c>
      <c r="G547">
        <v>0.3</v>
      </c>
      <c r="H547">
        <v>1</v>
      </c>
      <c r="I547">
        <v>0</v>
      </c>
      <c r="J547">
        <v>1</v>
      </c>
      <c r="K547">
        <v>0</v>
      </c>
      <c r="L547">
        <v>1</v>
      </c>
    </row>
    <row r="548" spans="1:12">
      <c r="A548" t="s">
        <v>461</v>
      </c>
      <c r="B548" s="1">
        <f t="shared" si="27"/>
        <v>44311</v>
      </c>
      <c r="C548" s="1">
        <f t="shared" si="27"/>
        <v>44479</v>
      </c>
      <c r="D548">
        <v>1E-4</v>
      </c>
      <c r="E548">
        <v>9.9999999999999995E-8</v>
      </c>
      <c r="F548">
        <v>1.3</v>
      </c>
      <c r="G548">
        <v>0.3</v>
      </c>
      <c r="H548">
        <v>1</v>
      </c>
      <c r="I548">
        <v>0</v>
      </c>
      <c r="J548">
        <v>1</v>
      </c>
      <c r="K548">
        <v>0</v>
      </c>
      <c r="L548">
        <v>1</v>
      </c>
    </row>
    <row r="549" spans="1:12">
      <c r="A549" t="s">
        <v>462</v>
      </c>
      <c r="B549" s="1">
        <f t="shared" si="27"/>
        <v>44311</v>
      </c>
      <c r="C549" s="1">
        <f t="shared" si="27"/>
        <v>44479</v>
      </c>
      <c r="D549">
        <v>1E-4</v>
      </c>
      <c r="E549">
        <v>9.9999999999999995E-8</v>
      </c>
      <c r="F549">
        <v>1.3</v>
      </c>
      <c r="G549">
        <v>0.3</v>
      </c>
      <c r="H549">
        <v>1</v>
      </c>
      <c r="I549">
        <v>0</v>
      </c>
      <c r="J549">
        <v>1</v>
      </c>
      <c r="K549">
        <v>0</v>
      </c>
      <c r="L549">
        <v>1</v>
      </c>
    </row>
    <row r="550" spans="1:12">
      <c r="A550" t="s">
        <v>463</v>
      </c>
      <c r="B550" s="1">
        <f t="shared" ref="B550:C565" si="28">B406</f>
        <v>44311</v>
      </c>
      <c r="C550" s="1">
        <f t="shared" si="28"/>
        <v>44479</v>
      </c>
      <c r="D550">
        <v>1E-4</v>
      </c>
      <c r="E550">
        <v>9.9999999999999995E-8</v>
      </c>
      <c r="F550">
        <v>1.3</v>
      </c>
      <c r="G550">
        <v>0.3</v>
      </c>
      <c r="H550">
        <v>1</v>
      </c>
      <c r="I550">
        <v>0</v>
      </c>
      <c r="J550">
        <v>1</v>
      </c>
      <c r="K550">
        <v>0</v>
      </c>
      <c r="L550">
        <v>1</v>
      </c>
    </row>
    <row r="551" spans="1:12">
      <c r="A551" t="s">
        <v>464</v>
      </c>
      <c r="B551" s="1">
        <f t="shared" si="28"/>
        <v>44311</v>
      </c>
      <c r="C551" s="1">
        <f t="shared" si="28"/>
        <v>44479</v>
      </c>
      <c r="D551">
        <v>1E-4</v>
      </c>
      <c r="E551">
        <v>9.9999999999999995E-8</v>
      </c>
      <c r="F551">
        <v>1.3</v>
      </c>
      <c r="G551">
        <v>0.3</v>
      </c>
      <c r="H551">
        <v>1</v>
      </c>
      <c r="I551">
        <v>0</v>
      </c>
      <c r="J551">
        <v>1</v>
      </c>
      <c r="K551">
        <v>0</v>
      </c>
      <c r="L551">
        <v>1</v>
      </c>
    </row>
    <row r="552" spans="1:12">
      <c r="A552" t="s">
        <v>465</v>
      </c>
      <c r="B552" s="1">
        <f t="shared" si="28"/>
        <v>44311</v>
      </c>
      <c r="C552" s="1">
        <f t="shared" si="28"/>
        <v>44479</v>
      </c>
      <c r="D552">
        <v>1E-4</v>
      </c>
      <c r="E552">
        <v>9.9999999999999995E-8</v>
      </c>
      <c r="F552">
        <v>1.3</v>
      </c>
      <c r="G552">
        <v>0.3</v>
      </c>
      <c r="H552">
        <v>1</v>
      </c>
      <c r="I552">
        <v>0</v>
      </c>
      <c r="J552">
        <v>1</v>
      </c>
      <c r="K552">
        <v>0</v>
      </c>
      <c r="L552">
        <v>1</v>
      </c>
    </row>
    <row r="553" spans="1:12">
      <c r="A553" t="s">
        <v>466</v>
      </c>
      <c r="B553" s="1">
        <f t="shared" si="28"/>
        <v>44311</v>
      </c>
      <c r="C553" s="1">
        <f t="shared" si="28"/>
        <v>44479</v>
      </c>
      <c r="D553">
        <v>1E-4</v>
      </c>
      <c r="E553">
        <v>9.9999999999999995E-8</v>
      </c>
      <c r="F553">
        <v>1.3</v>
      </c>
      <c r="G553">
        <v>0.3</v>
      </c>
      <c r="H553">
        <v>1</v>
      </c>
      <c r="I553">
        <v>0</v>
      </c>
      <c r="J553">
        <v>1</v>
      </c>
      <c r="K553">
        <v>0</v>
      </c>
      <c r="L553">
        <v>1</v>
      </c>
    </row>
    <row r="554" spans="1:12">
      <c r="A554" t="s">
        <v>467</v>
      </c>
      <c r="B554" s="1">
        <f t="shared" si="28"/>
        <v>44311</v>
      </c>
      <c r="C554" s="1">
        <f t="shared" si="28"/>
        <v>44479</v>
      </c>
      <c r="D554">
        <v>1E-4</v>
      </c>
      <c r="E554">
        <v>9.9999999999999995E-8</v>
      </c>
      <c r="F554">
        <v>1.3</v>
      </c>
      <c r="G554">
        <v>0.3</v>
      </c>
      <c r="H554">
        <v>1</v>
      </c>
      <c r="I554">
        <v>0</v>
      </c>
      <c r="J554">
        <v>1</v>
      </c>
      <c r="K554">
        <v>0</v>
      </c>
      <c r="L554">
        <v>1</v>
      </c>
    </row>
    <row r="555" spans="1:12">
      <c r="A555" t="s">
        <v>468</v>
      </c>
      <c r="B555" s="1">
        <f t="shared" si="28"/>
        <v>44311</v>
      </c>
      <c r="C555" s="1">
        <f t="shared" si="28"/>
        <v>44479</v>
      </c>
      <c r="D555">
        <v>1E-4</v>
      </c>
      <c r="E555">
        <v>9.9999999999999995E-8</v>
      </c>
      <c r="F555">
        <v>1.3</v>
      </c>
      <c r="G555">
        <v>0.3</v>
      </c>
      <c r="H555">
        <v>1</v>
      </c>
      <c r="I555">
        <v>0</v>
      </c>
      <c r="J555">
        <v>1</v>
      </c>
      <c r="K555">
        <v>0</v>
      </c>
      <c r="L555">
        <v>1</v>
      </c>
    </row>
    <row r="556" spans="1:12">
      <c r="A556" t="s">
        <v>469</v>
      </c>
      <c r="B556" s="1">
        <f t="shared" si="28"/>
        <v>44311</v>
      </c>
      <c r="C556" s="1">
        <f t="shared" si="28"/>
        <v>44479</v>
      </c>
      <c r="D556">
        <v>1E-4</v>
      </c>
      <c r="E556">
        <v>9.9999999999999995E-8</v>
      </c>
      <c r="F556">
        <v>1.3</v>
      </c>
      <c r="G556">
        <v>0.3</v>
      </c>
      <c r="H556">
        <v>1</v>
      </c>
      <c r="I556">
        <v>0</v>
      </c>
      <c r="J556">
        <v>1</v>
      </c>
      <c r="K556">
        <v>0</v>
      </c>
      <c r="L556">
        <v>1</v>
      </c>
    </row>
    <row r="557" spans="1:12">
      <c r="A557" t="s">
        <v>470</v>
      </c>
      <c r="B557" s="1">
        <f t="shared" si="28"/>
        <v>44676</v>
      </c>
      <c r="C557" s="1">
        <f t="shared" si="28"/>
        <v>44844</v>
      </c>
      <c r="D557">
        <v>1E-4</v>
      </c>
      <c r="E557">
        <v>9.9999999999999995E-8</v>
      </c>
      <c r="F557">
        <v>1.3</v>
      </c>
      <c r="G557">
        <v>0.3</v>
      </c>
      <c r="H557">
        <v>1</v>
      </c>
      <c r="I557">
        <v>0</v>
      </c>
      <c r="J557">
        <v>1</v>
      </c>
      <c r="K557">
        <v>0</v>
      </c>
      <c r="L557">
        <v>1</v>
      </c>
    </row>
    <row r="558" spans="1:12">
      <c r="A558" t="s">
        <v>471</v>
      </c>
      <c r="B558" s="1">
        <f t="shared" si="28"/>
        <v>44676</v>
      </c>
      <c r="C558" s="1">
        <f t="shared" si="28"/>
        <v>44844</v>
      </c>
      <c r="D558">
        <v>1E-4</v>
      </c>
      <c r="E558">
        <v>9.9999999999999995E-8</v>
      </c>
      <c r="F558">
        <v>1.3</v>
      </c>
      <c r="G558">
        <v>0.3</v>
      </c>
      <c r="H558">
        <v>1</v>
      </c>
      <c r="I558">
        <v>0</v>
      </c>
      <c r="J558">
        <v>1</v>
      </c>
      <c r="K558">
        <v>0</v>
      </c>
      <c r="L558">
        <v>1</v>
      </c>
    </row>
    <row r="559" spans="1:12">
      <c r="A559" t="s">
        <v>472</v>
      </c>
      <c r="B559" s="1">
        <f t="shared" si="28"/>
        <v>44676</v>
      </c>
      <c r="C559" s="1">
        <f t="shared" si="28"/>
        <v>44844</v>
      </c>
      <c r="D559">
        <v>1E-4</v>
      </c>
      <c r="E559">
        <v>9.9999999999999995E-8</v>
      </c>
      <c r="F559">
        <v>1.3</v>
      </c>
      <c r="G559">
        <v>0.3</v>
      </c>
      <c r="H559">
        <v>1</v>
      </c>
      <c r="I559">
        <v>0</v>
      </c>
      <c r="J559">
        <v>1</v>
      </c>
      <c r="K559">
        <v>0</v>
      </c>
      <c r="L559">
        <v>1</v>
      </c>
    </row>
    <row r="560" spans="1:12">
      <c r="A560" t="s">
        <v>473</v>
      </c>
      <c r="B560" s="1">
        <f t="shared" si="28"/>
        <v>44676</v>
      </c>
      <c r="C560" s="1">
        <f t="shared" si="28"/>
        <v>44844</v>
      </c>
      <c r="D560">
        <v>1E-4</v>
      </c>
      <c r="E560">
        <v>9.9999999999999995E-8</v>
      </c>
      <c r="F560">
        <v>1.3</v>
      </c>
      <c r="G560">
        <v>0.3</v>
      </c>
      <c r="H560">
        <v>1</v>
      </c>
      <c r="I560">
        <v>0</v>
      </c>
      <c r="J560">
        <v>1</v>
      </c>
      <c r="K560">
        <v>0</v>
      </c>
      <c r="L560">
        <v>1</v>
      </c>
    </row>
    <row r="561" spans="1:12">
      <c r="A561" t="s">
        <v>474</v>
      </c>
      <c r="B561" s="1">
        <f t="shared" si="28"/>
        <v>44676</v>
      </c>
      <c r="C561" s="1">
        <f t="shared" si="28"/>
        <v>44844</v>
      </c>
      <c r="D561">
        <v>1E-4</v>
      </c>
      <c r="E561">
        <v>9.9999999999999995E-8</v>
      </c>
      <c r="F561">
        <v>1.3</v>
      </c>
      <c r="G561">
        <v>0.3</v>
      </c>
      <c r="H561">
        <v>1</v>
      </c>
      <c r="I561">
        <v>0</v>
      </c>
      <c r="J561">
        <v>1</v>
      </c>
      <c r="K561">
        <v>0</v>
      </c>
      <c r="L561">
        <v>1</v>
      </c>
    </row>
    <row r="562" spans="1:12">
      <c r="A562" t="s">
        <v>475</v>
      </c>
      <c r="B562" s="1">
        <f t="shared" si="28"/>
        <v>44676</v>
      </c>
      <c r="C562" s="1">
        <f t="shared" si="28"/>
        <v>44844</v>
      </c>
      <c r="D562">
        <v>1E-4</v>
      </c>
      <c r="E562">
        <v>9.9999999999999995E-8</v>
      </c>
      <c r="F562">
        <v>1.3</v>
      </c>
      <c r="G562">
        <v>0.3</v>
      </c>
      <c r="H562">
        <v>1</v>
      </c>
      <c r="I562">
        <v>0</v>
      </c>
      <c r="J562">
        <v>1</v>
      </c>
      <c r="K562">
        <v>0</v>
      </c>
      <c r="L562">
        <v>1</v>
      </c>
    </row>
    <row r="563" spans="1:12">
      <c r="A563" t="s">
        <v>476</v>
      </c>
      <c r="B563" s="1">
        <f t="shared" si="28"/>
        <v>44676</v>
      </c>
      <c r="C563" s="1">
        <f t="shared" si="28"/>
        <v>44844</v>
      </c>
      <c r="D563">
        <v>1E-4</v>
      </c>
      <c r="E563">
        <v>9.9999999999999995E-8</v>
      </c>
      <c r="F563">
        <v>1.3</v>
      </c>
      <c r="G563">
        <v>0.3</v>
      </c>
      <c r="H563">
        <v>1</v>
      </c>
      <c r="I563">
        <v>0</v>
      </c>
      <c r="J563">
        <v>1</v>
      </c>
      <c r="K563">
        <v>0</v>
      </c>
      <c r="L563">
        <v>1</v>
      </c>
    </row>
    <row r="564" spans="1:12">
      <c r="A564" t="s">
        <v>477</v>
      </c>
      <c r="B564" s="1">
        <f t="shared" si="28"/>
        <v>44676</v>
      </c>
      <c r="C564" s="1">
        <f t="shared" si="28"/>
        <v>44844</v>
      </c>
      <c r="D564">
        <v>1E-4</v>
      </c>
      <c r="E564">
        <v>9.9999999999999995E-8</v>
      </c>
      <c r="F564">
        <v>1.3</v>
      </c>
      <c r="G564">
        <v>0.3</v>
      </c>
      <c r="H564">
        <v>1</v>
      </c>
      <c r="I564">
        <v>0</v>
      </c>
      <c r="J564">
        <v>1</v>
      </c>
      <c r="K564">
        <v>0</v>
      </c>
      <c r="L564">
        <v>1</v>
      </c>
    </row>
    <row r="565" spans="1:12">
      <c r="A565" t="s">
        <v>478</v>
      </c>
      <c r="B565" s="1">
        <f t="shared" si="28"/>
        <v>44676</v>
      </c>
      <c r="C565" s="1">
        <f t="shared" si="28"/>
        <v>44844</v>
      </c>
      <c r="D565">
        <v>1E-4</v>
      </c>
      <c r="E565">
        <v>9.9999999999999995E-8</v>
      </c>
      <c r="F565">
        <v>1.3</v>
      </c>
      <c r="G565">
        <v>0.3</v>
      </c>
      <c r="H565">
        <v>1</v>
      </c>
      <c r="I565">
        <v>0</v>
      </c>
      <c r="J565">
        <v>1</v>
      </c>
      <c r="K565">
        <v>0</v>
      </c>
      <c r="L565">
        <v>1</v>
      </c>
    </row>
    <row r="566" spans="1:12">
      <c r="A566" t="s">
        <v>479</v>
      </c>
      <c r="B566" s="1">
        <f t="shared" ref="B566:C581" si="29">B422</f>
        <v>44676</v>
      </c>
      <c r="C566" s="1">
        <f t="shared" si="29"/>
        <v>44844</v>
      </c>
      <c r="D566">
        <v>1E-4</v>
      </c>
      <c r="E566">
        <v>9.9999999999999995E-8</v>
      </c>
      <c r="F566">
        <v>1.3</v>
      </c>
      <c r="G566">
        <v>0.3</v>
      </c>
      <c r="H566">
        <v>1</v>
      </c>
      <c r="I566">
        <v>0</v>
      </c>
      <c r="J566">
        <v>1</v>
      </c>
      <c r="K566">
        <v>0</v>
      </c>
      <c r="L566">
        <v>1</v>
      </c>
    </row>
    <row r="567" spans="1:12">
      <c r="A567" t="s">
        <v>480</v>
      </c>
      <c r="B567" s="1">
        <f t="shared" si="29"/>
        <v>44676</v>
      </c>
      <c r="C567" s="1">
        <f t="shared" si="29"/>
        <v>44844</v>
      </c>
      <c r="D567">
        <v>1E-4</v>
      </c>
      <c r="E567">
        <v>9.9999999999999995E-8</v>
      </c>
      <c r="F567">
        <v>1.3</v>
      </c>
      <c r="G567">
        <v>0.3</v>
      </c>
      <c r="H567">
        <v>1</v>
      </c>
      <c r="I567">
        <v>0</v>
      </c>
      <c r="J567">
        <v>1</v>
      </c>
      <c r="K567">
        <v>0</v>
      </c>
      <c r="L567">
        <v>1</v>
      </c>
    </row>
    <row r="568" spans="1:12">
      <c r="A568" t="s">
        <v>481</v>
      </c>
      <c r="B568" s="1">
        <f t="shared" si="29"/>
        <v>44676</v>
      </c>
      <c r="C568" s="1">
        <f t="shared" si="29"/>
        <v>44844</v>
      </c>
      <c r="D568">
        <v>1E-4</v>
      </c>
      <c r="E568">
        <v>9.9999999999999995E-8</v>
      </c>
      <c r="F568">
        <v>1.3</v>
      </c>
      <c r="G568">
        <v>0.3</v>
      </c>
      <c r="H568">
        <v>1</v>
      </c>
      <c r="I568">
        <v>0</v>
      </c>
      <c r="J568">
        <v>1</v>
      </c>
      <c r="K568">
        <v>0</v>
      </c>
      <c r="L568">
        <v>1</v>
      </c>
    </row>
    <row r="569" spans="1:12">
      <c r="A569" t="s">
        <v>482</v>
      </c>
      <c r="B569" s="1">
        <f t="shared" si="29"/>
        <v>44676</v>
      </c>
      <c r="C569" s="1">
        <f t="shared" si="29"/>
        <v>44844</v>
      </c>
      <c r="D569">
        <v>1E-4</v>
      </c>
      <c r="E569">
        <v>9.9999999999999995E-8</v>
      </c>
      <c r="F569">
        <v>1.3</v>
      </c>
      <c r="G569">
        <v>0.3</v>
      </c>
      <c r="H569">
        <v>1</v>
      </c>
      <c r="I569">
        <v>0</v>
      </c>
      <c r="J569">
        <v>1</v>
      </c>
      <c r="K569">
        <v>0</v>
      </c>
      <c r="L569">
        <v>1</v>
      </c>
    </row>
    <row r="570" spans="1:12">
      <c r="A570" t="s">
        <v>483</v>
      </c>
      <c r="B570" s="1">
        <f t="shared" si="29"/>
        <v>44676</v>
      </c>
      <c r="C570" s="1">
        <f t="shared" si="29"/>
        <v>44844</v>
      </c>
      <c r="D570">
        <v>1E-4</v>
      </c>
      <c r="E570">
        <v>9.9999999999999995E-8</v>
      </c>
      <c r="F570">
        <v>1.3</v>
      </c>
      <c r="G570">
        <v>0.3</v>
      </c>
      <c r="H570">
        <v>1</v>
      </c>
      <c r="I570">
        <v>0</v>
      </c>
      <c r="J570">
        <v>1</v>
      </c>
      <c r="K570">
        <v>0</v>
      </c>
      <c r="L570">
        <v>1</v>
      </c>
    </row>
    <row r="571" spans="1:12">
      <c r="A571" t="s">
        <v>484</v>
      </c>
      <c r="B571" s="1">
        <f t="shared" si="29"/>
        <v>44676</v>
      </c>
      <c r="C571" s="1">
        <f t="shared" si="29"/>
        <v>44844</v>
      </c>
      <c r="D571">
        <v>1E-4</v>
      </c>
      <c r="E571">
        <v>9.9999999999999995E-8</v>
      </c>
      <c r="F571">
        <v>1.3</v>
      </c>
      <c r="G571">
        <v>0.3</v>
      </c>
      <c r="H571">
        <v>1</v>
      </c>
      <c r="I571">
        <v>0</v>
      </c>
      <c r="J571">
        <v>1</v>
      </c>
      <c r="K571">
        <v>0</v>
      </c>
      <c r="L571">
        <v>1</v>
      </c>
    </row>
    <row r="572" spans="1:12">
      <c r="A572" t="s">
        <v>485</v>
      </c>
      <c r="B572" s="1">
        <f t="shared" si="29"/>
        <v>44676</v>
      </c>
      <c r="C572" s="1">
        <f t="shared" si="29"/>
        <v>44844</v>
      </c>
      <c r="D572">
        <v>1E-4</v>
      </c>
      <c r="E572">
        <v>9.9999999999999995E-8</v>
      </c>
      <c r="F572">
        <v>1.3</v>
      </c>
      <c r="G572">
        <v>0.3</v>
      </c>
      <c r="H572">
        <v>1</v>
      </c>
      <c r="I572">
        <v>0</v>
      </c>
      <c r="J572">
        <v>1</v>
      </c>
      <c r="K572">
        <v>0</v>
      </c>
      <c r="L572">
        <v>1</v>
      </c>
    </row>
    <row r="573" spans="1:12">
      <c r="A573" t="s">
        <v>486</v>
      </c>
      <c r="B573" s="1">
        <f t="shared" si="29"/>
        <v>44676</v>
      </c>
      <c r="C573" s="1">
        <f t="shared" si="29"/>
        <v>44844</v>
      </c>
      <c r="D573">
        <v>1E-4</v>
      </c>
      <c r="E573">
        <v>9.9999999999999995E-8</v>
      </c>
      <c r="F573">
        <v>1.3</v>
      </c>
      <c r="G573">
        <v>0.3</v>
      </c>
      <c r="H573">
        <v>1</v>
      </c>
      <c r="I573">
        <v>0</v>
      </c>
      <c r="J573">
        <v>1</v>
      </c>
      <c r="K573">
        <v>0</v>
      </c>
      <c r="L573">
        <v>1</v>
      </c>
    </row>
    <row r="574" spans="1:12">
      <c r="A574" t="s">
        <v>487</v>
      </c>
      <c r="B574" s="1">
        <f t="shared" si="29"/>
        <v>44676</v>
      </c>
      <c r="C574" s="1">
        <f t="shared" si="29"/>
        <v>44844</v>
      </c>
      <c r="D574">
        <v>1E-4</v>
      </c>
      <c r="E574">
        <v>9.9999999999999995E-8</v>
      </c>
      <c r="F574">
        <v>1.3</v>
      </c>
      <c r="G574">
        <v>0.3</v>
      </c>
      <c r="H574">
        <v>1</v>
      </c>
      <c r="I574">
        <v>0</v>
      </c>
      <c r="J574">
        <v>1</v>
      </c>
      <c r="K574">
        <v>0</v>
      </c>
      <c r="L574">
        <v>1</v>
      </c>
    </row>
    <row r="575" spans="1:12">
      <c r="A575" t="s">
        <v>488</v>
      </c>
      <c r="B575" s="1">
        <f t="shared" si="29"/>
        <v>44676</v>
      </c>
      <c r="C575" s="1">
        <f t="shared" si="29"/>
        <v>44844</v>
      </c>
      <c r="D575">
        <v>1E-4</v>
      </c>
      <c r="E575">
        <v>9.9999999999999995E-8</v>
      </c>
      <c r="F575">
        <v>1.3</v>
      </c>
      <c r="G575">
        <v>0.3</v>
      </c>
      <c r="H575">
        <v>1</v>
      </c>
      <c r="I575">
        <v>0</v>
      </c>
      <c r="J575">
        <v>1</v>
      </c>
      <c r="K575">
        <v>0</v>
      </c>
      <c r="L575">
        <v>1</v>
      </c>
    </row>
    <row r="576" spans="1:12">
      <c r="A576" t="s">
        <v>489</v>
      </c>
      <c r="B576" s="1">
        <f t="shared" si="29"/>
        <v>44676</v>
      </c>
      <c r="C576" s="1">
        <f t="shared" si="29"/>
        <v>44844</v>
      </c>
      <c r="D576">
        <v>1E-4</v>
      </c>
      <c r="E576">
        <v>9.9999999999999995E-8</v>
      </c>
      <c r="F576">
        <v>1.3</v>
      </c>
      <c r="G576">
        <v>0.3</v>
      </c>
      <c r="H576">
        <v>1</v>
      </c>
      <c r="I576">
        <v>0</v>
      </c>
      <c r="J576">
        <v>1</v>
      </c>
      <c r="K576">
        <v>0</v>
      </c>
      <c r="L576">
        <v>1</v>
      </c>
    </row>
    <row r="577" spans="1:12">
      <c r="A577" t="s">
        <v>490</v>
      </c>
      <c r="B577" s="1">
        <f t="shared" si="29"/>
        <v>44676</v>
      </c>
      <c r="C577" s="1">
        <f t="shared" si="29"/>
        <v>44844</v>
      </c>
      <c r="D577">
        <v>1E-4</v>
      </c>
      <c r="E577">
        <v>9.9999999999999995E-8</v>
      </c>
      <c r="F577">
        <v>1.3</v>
      </c>
      <c r="G577">
        <v>0.3</v>
      </c>
      <c r="H577">
        <v>1</v>
      </c>
      <c r="I577">
        <v>0</v>
      </c>
      <c r="J577">
        <v>1</v>
      </c>
      <c r="K577">
        <v>0</v>
      </c>
      <c r="L577">
        <v>1</v>
      </c>
    </row>
    <row r="578" spans="1:12">
      <c r="A578" t="s">
        <v>491</v>
      </c>
      <c r="B578" s="1">
        <f t="shared" si="29"/>
        <v>44676</v>
      </c>
      <c r="C578" s="1">
        <f t="shared" si="29"/>
        <v>44844</v>
      </c>
      <c r="D578">
        <v>1E-4</v>
      </c>
      <c r="E578">
        <v>9.9999999999999995E-8</v>
      </c>
      <c r="F578">
        <v>1.3</v>
      </c>
      <c r="G578">
        <v>0.3</v>
      </c>
      <c r="H578">
        <v>1</v>
      </c>
      <c r="I578">
        <v>0</v>
      </c>
      <c r="J578">
        <v>1</v>
      </c>
      <c r="K578">
        <v>0</v>
      </c>
      <c r="L578">
        <v>1</v>
      </c>
    </row>
    <row r="579" spans="1:12">
      <c r="A579" t="s">
        <v>492</v>
      </c>
      <c r="B579" s="1">
        <f t="shared" si="29"/>
        <v>44676</v>
      </c>
      <c r="C579" s="1">
        <f t="shared" si="29"/>
        <v>44844</v>
      </c>
      <c r="D579">
        <v>1E-4</v>
      </c>
      <c r="E579">
        <v>9.9999999999999995E-8</v>
      </c>
      <c r="F579">
        <v>1.3</v>
      </c>
      <c r="G579">
        <v>0.3</v>
      </c>
      <c r="H579">
        <v>1</v>
      </c>
      <c r="I579">
        <v>0</v>
      </c>
      <c r="J579">
        <v>1</v>
      </c>
      <c r="K579">
        <v>0</v>
      </c>
      <c r="L579">
        <v>1</v>
      </c>
    </row>
    <row r="580" spans="1:12">
      <c r="A580" t="s">
        <v>493</v>
      </c>
      <c r="B580" s="1">
        <f t="shared" si="29"/>
        <v>44676</v>
      </c>
      <c r="C580" s="1">
        <f t="shared" si="29"/>
        <v>44844</v>
      </c>
      <c r="D580">
        <v>1E-4</v>
      </c>
      <c r="E580">
        <v>9.9999999999999995E-8</v>
      </c>
      <c r="F580">
        <v>1.3</v>
      </c>
      <c r="G580">
        <v>0.3</v>
      </c>
      <c r="H580">
        <v>1</v>
      </c>
      <c r="I580">
        <v>0</v>
      </c>
      <c r="J580">
        <v>1</v>
      </c>
      <c r="K580">
        <v>0</v>
      </c>
      <c r="L580">
        <v>1</v>
      </c>
    </row>
    <row r="581" spans="1:12">
      <c r="A581" t="s">
        <v>494</v>
      </c>
      <c r="B581" s="1">
        <f t="shared" si="29"/>
        <v>42850</v>
      </c>
      <c r="C581" s="1">
        <f t="shared" si="29"/>
        <v>43018</v>
      </c>
      <c r="D581">
        <v>1E-4</v>
      </c>
      <c r="E581">
        <v>9.9999999999999995E-8</v>
      </c>
      <c r="F581">
        <v>1.3</v>
      </c>
      <c r="G581">
        <v>0.3</v>
      </c>
      <c r="H581">
        <v>1</v>
      </c>
      <c r="I581">
        <v>0</v>
      </c>
      <c r="J581">
        <v>1</v>
      </c>
      <c r="K581">
        <v>0</v>
      </c>
      <c r="L581">
        <v>1</v>
      </c>
    </row>
    <row r="582" spans="1:12">
      <c r="A582" t="s">
        <v>495</v>
      </c>
      <c r="B582" s="1">
        <f t="shared" ref="B582:C597" si="30">B438</f>
        <v>42850</v>
      </c>
      <c r="C582" s="1">
        <f t="shared" si="30"/>
        <v>43018</v>
      </c>
      <c r="D582">
        <v>1E-4</v>
      </c>
      <c r="E582">
        <v>9.9999999999999995E-8</v>
      </c>
      <c r="F582">
        <v>1.3</v>
      </c>
      <c r="G582">
        <v>0.3</v>
      </c>
      <c r="H582">
        <v>1</v>
      </c>
      <c r="I582">
        <v>0</v>
      </c>
      <c r="J582">
        <v>1</v>
      </c>
      <c r="K582">
        <v>0</v>
      </c>
      <c r="L582">
        <v>1</v>
      </c>
    </row>
    <row r="583" spans="1:12">
      <c r="A583" t="s">
        <v>496</v>
      </c>
      <c r="B583" s="1">
        <f t="shared" si="30"/>
        <v>42850</v>
      </c>
      <c r="C583" s="1">
        <f t="shared" si="30"/>
        <v>43018</v>
      </c>
      <c r="D583">
        <v>1E-4</v>
      </c>
      <c r="E583">
        <v>9.9999999999999995E-8</v>
      </c>
      <c r="F583">
        <v>1.3</v>
      </c>
      <c r="G583">
        <v>0.3</v>
      </c>
      <c r="H583">
        <v>1</v>
      </c>
      <c r="I583">
        <v>0</v>
      </c>
      <c r="J583">
        <v>1</v>
      </c>
      <c r="K583">
        <v>0</v>
      </c>
      <c r="L583">
        <v>1</v>
      </c>
    </row>
    <row r="584" spans="1:12">
      <c r="A584" t="s">
        <v>497</v>
      </c>
      <c r="B584" s="1">
        <f t="shared" si="30"/>
        <v>42850</v>
      </c>
      <c r="C584" s="1">
        <f t="shared" si="30"/>
        <v>43018</v>
      </c>
      <c r="D584">
        <v>1E-4</v>
      </c>
      <c r="E584">
        <v>9.9999999999999995E-8</v>
      </c>
      <c r="F584">
        <v>1.3</v>
      </c>
      <c r="G584">
        <v>0.3</v>
      </c>
      <c r="H584">
        <v>1</v>
      </c>
      <c r="I584">
        <v>0</v>
      </c>
      <c r="J584">
        <v>1</v>
      </c>
      <c r="K584">
        <v>0</v>
      </c>
      <c r="L584">
        <v>1</v>
      </c>
    </row>
    <row r="585" spans="1:12">
      <c r="A585" t="s">
        <v>498</v>
      </c>
      <c r="B585" s="1">
        <f t="shared" si="30"/>
        <v>42850</v>
      </c>
      <c r="C585" s="1">
        <f t="shared" si="30"/>
        <v>43018</v>
      </c>
      <c r="D585">
        <v>1E-4</v>
      </c>
      <c r="E585">
        <v>9.9999999999999995E-8</v>
      </c>
      <c r="F585">
        <v>1.3</v>
      </c>
      <c r="G585">
        <v>0.3</v>
      </c>
      <c r="H585">
        <v>1</v>
      </c>
      <c r="I585">
        <v>0</v>
      </c>
      <c r="J585">
        <v>1</v>
      </c>
      <c r="K585">
        <v>0</v>
      </c>
      <c r="L585">
        <v>1</v>
      </c>
    </row>
    <row r="586" spans="1:12">
      <c r="A586" t="s">
        <v>499</v>
      </c>
      <c r="B586" s="1">
        <f t="shared" si="30"/>
        <v>42850</v>
      </c>
      <c r="C586" s="1">
        <f t="shared" si="30"/>
        <v>43018</v>
      </c>
      <c r="D586">
        <v>1E-4</v>
      </c>
      <c r="E586">
        <v>9.9999999999999995E-8</v>
      </c>
      <c r="F586">
        <v>1.3</v>
      </c>
      <c r="G586">
        <v>0.3</v>
      </c>
      <c r="H586">
        <v>1</v>
      </c>
      <c r="I586">
        <v>0</v>
      </c>
      <c r="J586">
        <v>1</v>
      </c>
      <c r="K586">
        <v>0</v>
      </c>
      <c r="L586">
        <v>1</v>
      </c>
    </row>
    <row r="587" spans="1:12">
      <c r="A587" t="s">
        <v>500</v>
      </c>
      <c r="B587" s="1">
        <f t="shared" si="30"/>
        <v>42850</v>
      </c>
      <c r="C587" s="1">
        <f t="shared" si="30"/>
        <v>43018</v>
      </c>
      <c r="D587">
        <v>1E-4</v>
      </c>
      <c r="E587">
        <v>9.9999999999999995E-8</v>
      </c>
      <c r="F587">
        <v>1.3</v>
      </c>
      <c r="G587">
        <v>0.3</v>
      </c>
      <c r="H587">
        <v>1</v>
      </c>
      <c r="I587">
        <v>0</v>
      </c>
      <c r="J587">
        <v>1</v>
      </c>
      <c r="K587">
        <v>0</v>
      </c>
      <c r="L587">
        <v>1</v>
      </c>
    </row>
    <row r="588" spans="1:12">
      <c r="A588" t="s">
        <v>501</v>
      </c>
      <c r="B588" s="1">
        <f t="shared" si="30"/>
        <v>42850</v>
      </c>
      <c r="C588" s="1">
        <f t="shared" si="30"/>
        <v>43018</v>
      </c>
      <c r="D588">
        <v>1E-4</v>
      </c>
      <c r="E588">
        <v>9.9999999999999995E-8</v>
      </c>
      <c r="F588">
        <v>1.3</v>
      </c>
      <c r="G588">
        <v>0.3</v>
      </c>
      <c r="H588">
        <v>1</v>
      </c>
      <c r="I588">
        <v>0</v>
      </c>
      <c r="J588">
        <v>1</v>
      </c>
      <c r="K588">
        <v>0</v>
      </c>
      <c r="L588">
        <v>1</v>
      </c>
    </row>
    <row r="589" spans="1:12">
      <c r="A589" t="s">
        <v>502</v>
      </c>
      <c r="B589" s="1">
        <f t="shared" si="30"/>
        <v>42850</v>
      </c>
      <c r="C589" s="1">
        <f t="shared" si="30"/>
        <v>43018</v>
      </c>
      <c r="D589">
        <v>1E-4</v>
      </c>
      <c r="E589">
        <v>9.9999999999999995E-8</v>
      </c>
      <c r="F589">
        <v>1.3</v>
      </c>
      <c r="G589">
        <v>0.3</v>
      </c>
      <c r="H589">
        <v>1</v>
      </c>
      <c r="I589">
        <v>0</v>
      </c>
      <c r="J589">
        <v>1</v>
      </c>
      <c r="K589">
        <v>0</v>
      </c>
      <c r="L589">
        <v>1</v>
      </c>
    </row>
    <row r="590" spans="1:12">
      <c r="A590" t="s">
        <v>503</v>
      </c>
      <c r="B590" s="1">
        <f t="shared" si="30"/>
        <v>42850</v>
      </c>
      <c r="C590" s="1">
        <f t="shared" si="30"/>
        <v>43018</v>
      </c>
      <c r="D590">
        <v>1E-4</v>
      </c>
      <c r="E590">
        <v>9.9999999999999995E-8</v>
      </c>
      <c r="F590">
        <v>1.3</v>
      </c>
      <c r="G590">
        <v>0.3</v>
      </c>
      <c r="H590">
        <v>1</v>
      </c>
      <c r="I590">
        <v>0</v>
      </c>
      <c r="J590">
        <v>1</v>
      </c>
      <c r="K590">
        <v>0</v>
      </c>
      <c r="L590">
        <v>1</v>
      </c>
    </row>
    <row r="591" spans="1:12">
      <c r="A591" t="s">
        <v>504</v>
      </c>
      <c r="B591" s="1">
        <f t="shared" si="30"/>
        <v>42850</v>
      </c>
      <c r="C591" s="1">
        <f t="shared" si="30"/>
        <v>43018</v>
      </c>
      <c r="D591">
        <v>1E-4</v>
      </c>
      <c r="E591">
        <v>9.9999999999999995E-8</v>
      </c>
      <c r="F591">
        <v>1.3</v>
      </c>
      <c r="G591">
        <v>0.3</v>
      </c>
      <c r="H591">
        <v>1</v>
      </c>
      <c r="I591">
        <v>0</v>
      </c>
      <c r="J591">
        <v>1</v>
      </c>
      <c r="K591">
        <v>0</v>
      </c>
      <c r="L591">
        <v>1</v>
      </c>
    </row>
    <row r="592" spans="1:12">
      <c r="A592" t="s">
        <v>505</v>
      </c>
      <c r="B592" s="1">
        <f t="shared" si="30"/>
        <v>42850</v>
      </c>
      <c r="C592" s="1">
        <f t="shared" si="30"/>
        <v>43018</v>
      </c>
      <c r="D592">
        <v>1E-4</v>
      </c>
      <c r="E592">
        <v>9.9999999999999995E-8</v>
      </c>
      <c r="F592">
        <v>1.3</v>
      </c>
      <c r="G592">
        <v>0.3</v>
      </c>
      <c r="H592">
        <v>1</v>
      </c>
      <c r="I592">
        <v>0</v>
      </c>
      <c r="J592">
        <v>1</v>
      </c>
      <c r="K592">
        <v>0</v>
      </c>
      <c r="L592">
        <v>1</v>
      </c>
    </row>
    <row r="593" spans="1:12">
      <c r="A593" t="s">
        <v>506</v>
      </c>
      <c r="B593" s="1">
        <f t="shared" si="30"/>
        <v>42850</v>
      </c>
      <c r="C593" s="1">
        <f t="shared" si="30"/>
        <v>43018</v>
      </c>
      <c r="D593">
        <v>1E-4</v>
      </c>
      <c r="E593">
        <v>9.9999999999999995E-8</v>
      </c>
      <c r="F593">
        <v>1.3</v>
      </c>
      <c r="G593">
        <v>0.3</v>
      </c>
      <c r="H593">
        <v>1</v>
      </c>
      <c r="I593">
        <v>0</v>
      </c>
      <c r="J593">
        <v>1</v>
      </c>
      <c r="K593">
        <v>0</v>
      </c>
      <c r="L593">
        <v>1</v>
      </c>
    </row>
    <row r="594" spans="1:12">
      <c r="A594" t="s">
        <v>507</v>
      </c>
      <c r="B594" s="1">
        <f t="shared" si="30"/>
        <v>42850</v>
      </c>
      <c r="C594" s="1">
        <f t="shared" si="30"/>
        <v>43018</v>
      </c>
      <c r="D594">
        <v>1E-4</v>
      </c>
      <c r="E594">
        <v>9.9999999999999995E-8</v>
      </c>
      <c r="F594">
        <v>1.3</v>
      </c>
      <c r="G594">
        <v>0.3</v>
      </c>
      <c r="H594">
        <v>1</v>
      </c>
      <c r="I594">
        <v>0</v>
      </c>
      <c r="J594">
        <v>1</v>
      </c>
      <c r="K594">
        <v>0</v>
      </c>
      <c r="L594">
        <v>1</v>
      </c>
    </row>
    <row r="595" spans="1:12">
      <c r="A595" t="s">
        <v>508</v>
      </c>
      <c r="B595" s="1">
        <f t="shared" si="30"/>
        <v>42850</v>
      </c>
      <c r="C595" s="1">
        <f t="shared" si="30"/>
        <v>43018</v>
      </c>
      <c r="D595">
        <v>1E-4</v>
      </c>
      <c r="E595">
        <v>9.9999999999999995E-8</v>
      </c>
      <c r="F595">
        <v>1.3</v>
      </c>
      <c r="G595">
        <v>0.3</v>
      </c>
      <c r="H595">
        <v>1</v>
      </c>
      <c r="I595">
        <v>0</v>
      </c>
      <c r="J595">
        <v>1</v>
      </c>
      <c r="K595">
        <v>0</v>
      </c>
      <c r="L595">
        <v>1</v>
      </c>
    </row>
    <row r="596" spans="1:12">
      <c r="A596" t="s">
        <v>509</v>
      </c>
      <c r="B596" s="1">
        <f t="shared" si="30"/>
        <v>42850</v>
      </c>
      <c r="C596" s="1">
        <f t="shared" si="30"/>
        <v>43018</v>
      </c>
      <c r="D596">
        <v>1E-4</v>
      </c>
      <c r="E596">
        <v>9.9999999999999995E-8</v>
      </c>
      <c r="F596">
        <v>1.3</v>
      </c>
      <c r="G596">
        <v>0.3</v>
      </c>
      <c r="H596">
        <v>1</v>
      </c>
      <c r="I596">
        <v>0</v>
      </c>
      <c r="J596">
        <v>1</v>
      </c>
      <c r="K596">
        <v>0</v>
      </c>
      <c r="L596">
        <v>1</v>
      </c>
    </row>
    <row r="597" spans="1:12">
      <c r="A597" t="s">
        <v>510</v>
      </c>
      <c r="B597" s="1">
        <f t="shared" si="30"/>
        <v>42850</v>
      </c>
      <c r="C597" s="1">
        <f t="shared" si="30"/>
        <v>43018</v>
      </c>
      <c r="D597">
        <v>1E-4</v>
      </c>
      <c r="E597">
        <v>9.9999999999999995E-8</v>
      </c>
      <c r="F597">
        <v>1.3</v>
      </c>
      <c r="G597">
        <v>0.3</v>
      </c>
      <c r="H597">
        <v>1</v>
      </c>
      <c r="I597">
        <v>0</v>
      </c>
      <c r="J597">
        <v>1</v>
      </c>
      <c r="K597">
        <v>0</v>
      </c>
      <c r="L597">
        <v>1</v>
      </c>
    </row>
    <row r="598" spans="1:12">
      <c r="A598" t="s">
        <v>511</v>
      </c>
      <c r="B598" s="1">
        <f t="shared" ref="B598:C613" si="31">B454</f>
        <v>42850</v>
      </c>
      <c r="C598" s="1">
        <f t="shared" si="31"/>
        <v>43018</v>
      </c>
      <c r="D598">
        <v>1E-4</v>
      </c>
      <c r="E598">
        <v>9.9999999999999995E-8</v>
      </c>
      <c r="F598">
        <v>1.3</v>
      </c>
      <c r="G598">
        <v>0.3</v>
      </c>
      <c r="H598">
        <v>1</v>
      </c>
      <c r="I598">
        <v>0</v>
      </c>
      <c r="J598">
        <v>1</v>
      </c>
      <c r="K598">
        <v>0</v>
      </c>
      <c r="L598">
        <v>1</v>
      </c>
    </row>
    <row r="599" spans="1:12">
      <c r="A599" t="s">
        <v>512</v>
      </c>
      <c r="B599" s="1">
        <f t="shared" si="31"/>
        <v>42850</v>
      </c>
      <c r="C599" s="1">
        <f t="shared" si="31"/>
        <v>43018</v>
      </c>
      <c r="D599">
        <v>1E-4</v>
      </c>
      <c r="E599">
        <v>9.9999999999999995E-8</v>
      </c>
      <c r="F599">
        <v>1.3</v>
      </c>
      <c r="G599">
        <v>0.3</v>
      </c>
      <c r="H599">
        <v>1</v>
      </c>
      <c r="I599">
        <v>0</v>
      </c>
      <c r="J599">
        <v>1</v>
      </c>
      <c r="K599">
        <v>0</v>
      </c>
      <c r="L599">
        <v>1</v>
      </c>
    </row>
    <row r="600" spans="1:12">
      <c r="A600" t="s">
        <v>513</v>
      </c>
      <c r="B600" s="1">
        <f t="shared" si="31"/>
        <v>42850</v>
      </c>
      <c r="C600" s="1">
        <f t="shared" si="31"/>
        <v>43018</v>
      </c>
      <c r="D600">
        <v>1E-4</v>
      </c>
      <c r="E600">
        <v>9.9999999999999995E-8</v>
      </c>
      <c r="F600">
        <v>1.3</v>
      </c>
      <c r="G600">
        <v>0.3</v>
      </c>
      <c r="H600">
        <v>1</v>
      </c>
      <c r="I600">
        <v>0</v>
      </c>
      <c r="J600">
        <v>1</v>
      </c>
      <c r="K600">
        <v>0</v>
      </c>
      <c r="L600">
        <v>1</v>
      </c>
    </row>
    <row r="601" spans="1:12">
      <c r="A601" t="s">
        <v>514</v>
      </c>
      <c r="B601" s="1">
        <f t="shared" si="31"/>
        <v>42850</v>
      </c>
      <c r="C601" s="1">
        <f t="shared" si="31"/>
        <v>43018</v>
      </c>
      <c r="D601">
        <v>1E-4</v>
      </c>
      <c r="E601">
        <v>9.9999999999999995E-8</v>
      </c>
      <c r="F601">
        <v>1.3</v>
      </c>
      <c r="G601">
        <v>0.3</v>
      </c>
      <c r="H601">
        <v>1</v>
      </c>
      <c r="I601">
        <v>0</v>
      </c>
      <c r="J601">
        <v>1</v>
      </c>
      <c r="K601">
        <v>0</v>
      </c>
      <c r="L601">
        <v>1</v>
      </c>
    </row>
    <row r="602" spans="1:12">
      <c r="A602" t="s">
        <v>515</v>
      </c>
      <c r="B602" s="1">
        <f t="shared" si="31"/>
        <v>42850</v>
      </c>
      <c r="C602" s="1">
        <f t="shared" si="31"/>
        <v>43018</v>
      </c>
      <c r="D602">
        <v>1E-4</v>
      </c>
      <c r="E602">
        <v>9.9999999999999995E-8</v>
      </c>
      <c r="F602">
        <v>1.3</v>
      </c>
      <c r="G602">
        <v>0.3</v>
      </c>
      <c r="H602">
        <v>1</v>
      </c>
      <c r="I602">
        <v>0</v>
      </c>
      <c r="J602">
        <v>1</v>
      </c>
      <c r="K602">
        <v>0</v>
      </c>
      <c r="L602">
        <v>1</v>
      </c>
    </row>
    <row r="603" spans="1:12">
      <c r="A603" t="s">
        <v>516</v>
      </c>
      <c r="B603" s="1">
        <f t="shared" si="31"/>
        <v>42850</v>
      </c>
      <c r="C603" s="1">
        <f t="shared" si="31"/>
        <v>43018</v>
      </c>
      <c r="D603">
        <v>1E-4</v>
      </c>
      <c r="E603">
        <v>9.9999999999999995E-8</v>
      </c>
      <c r="F603">
        <v>1.3</v>
      </c>
      <c r="G603">
        <v>0.3</v>
      </c>
      <c r="H603">
        <v>1</v>
      </c>
      <c r="I603">
        <v>0</v>
      </c>
      <c r="J603">
        <v>1</v>
      </c>
      <c r="K603">
        <v>0</v>
      </c>
      <c r="L603">
        <v>1</v>
      </c>
    </row>
    <row r="604" spans="1:12">
      <c r="A604" t="s">
        <v>517</v>
      </c>
      <c r="B604" s="1">
        <f t="shared" si="31"/>
        <v>42850</v>
      </c>
      <c r="C604" s="1">
        <f t="shared" si="31"/>
        <v>43018</v>
      </c>
      <c r="D604">
        <v>1E-4</v>
      </c>
      <c r="E604">
        <v>9.9999999999999995E-8</v>
      </c>
      <c r="F604">
        <v>1.3</v>
      </c>
      <c r="G604">
        <v>0.3</v>
      </c>
      <c r="H604">
        <v>1</v>
      </c>
      <c r="I604">
        <v>0</v>
      </c>
      <c r="J604">
        <v>1</v>
      </c>
      <c r="K604">
        <v>0</v>
      </c>
      <c r="L604">
        <v>1</v>
      </c>
    </row>
    <row r="605" spans="1:12">
      <c r="A605" t="s">
        <v>518</v>
      </c>
      <c r="B605" s="1">
        <f t="shared" si="31"/>
        <v>43215</v>
      </c>
      <c r="C605" s="1">
        <f t="shared" si="31"/>
        <v>43383</v>
      </c>
      <c r="D605">
        <v>1E-4</v>
      </c>
      <c r="E605">
        <v>9.9999999999999995E-8</v>
      </c>
      <c r="F605">
        <v>1.3</v>
      </c>
      <c r="G605">
        <v>0.3</v>
      </c>
      <c r="H605">
        <v>1</v>
      </c>
      <c r="I605">
        <v>0</v>
      </c>
      <c r="J605">
        <v>1</v>
      </c>
      <c r="K605">
        <v>0</v>
      </c>
      <c r="L605">
        <v>1</v>
      </c>
    </row>
    <row r="606" spans="1:12">
      <c r="A606" t="s">
        <v>519</v>
      </c>
      <c r="B606" s="1">
        <f t="shared" si="31"/>
        <v>43215</v>
      </c>
      <c r="C606" s="1">
        <f t="shared" si="31"/>
        <v>43383</v>
      </c>
      <c r="D606">
        <v>1E-4</v>
      </c>
      <c r="E606">
        <v>9.9999999999999995E-8</v>
      </c>
      <c r="F606">
        <v>1.3</v>
      </c>
      <c r="G606">
        <v>0.3</v>
      </c>
      <c r="H606">
        <v>1</v>
      </c>
      <c r="I606">
        <v>0</v>
      </c>
      <c r="J606">
        <v>1</v>
      </c>
      <c r="K606">
        <v>0</v>
      </c>
      <c r="L606">
        <v>1</v>
      </c>
    </row>
    <row r="607" spans="1:12">
      <c r="A607" t="s">
        <v>520</v>
      </c>
      <c r="B607" s="1">
        <f t="shared" si="31"/>
        <v>43215</v>
      </c>
      <c r="C607" s="1">
        <f t="shared" si="31"/>
        <v>43383</v>
      </c>
      <c r="D607">
        <v>1E-4</v>
      </c>
      <c r="E607">
        <v>9.9999999999999995E-8</v>
      </c>
      <c r="F607">
        <v>1.3</v>
      </c>
      <c r="G607">
        <v>0.3</v>
      </c>
      <c r="H607">
        <v>1</v>
      </c>
      <c r="I607">
        <v>0</v>
      </c>
      <c r="J607">
        <v>1</v>
      </c>
      <c r="K607">
        <v>0</v>
      </c>
      <c r="L607">
        <v>1</v>
      </c>
    </row>
    <row r="608" spans="1:12">
      <c r="A608" t="s">
        <v>521</v>
      </c>
      <c r="B608" s="1">
        <f t="shared" si="31"/>
        <v>43215</v>
      </c>
      <c r="C608" s="1">
        <f t="shared" si="31"/>
        <v>43383</v>
      </c>
      <c r="D608">
        <v>1E-4</v>
      </c>
      <c r="E608">
        <v>9.9999999999999995E-8</v>
      </c>
      <c r="F608">
        <v>1.3</v>
      </c>
      <c r="G608">
        <v>0.3</v>
      </c>
      <c r="H608">
        <v>1</v>
      </c>
      <c r="I608">
        <v>0</v>
      </c>
      <c r="J608">
        <v>1</v>
      </c>
      <c r="K608">
        <v>0</v>
      </c>
      <c r="L608">
        <v>1</v>
      </c>
    </row>
    <row r="609" spans="1:12">
      <c r="A609" t="s">
        <v>522</v>
      </c>
      <c r="B609" s="1">
        <f t="shared" si="31"/>
        <v>43215</v>
      </c>
      <c r="C609" s="1">
        <f t="shared" si="31"/>
        <v>43383</v>
      </c>
      <c r="D609">
        <v>1E-4</v>
      </c>
      <c r="E609">
        <v>9.9999999999999995E-8</v>
      </c>
      <c r="F609">
        <v>1.3</v>
      </c>
      <c r="G609">
        <v>0.3</v>
      </c>
      <c r="H609">
        <v>1</v>
      </c>
      <c r="I609">
        <v>0</v>
      </c>
      <c r="J609">
        <v>1</v>
      </c>
      <c r="K609">
        <v>0</v>
      </c>
      <c r="L609">
        <v>1</v>
      </c>
    </row>
    <row r="610" spans="1:12">
      <c r="A610" t="s">
        <v>523</v>
      </c>
      <c r="B610" s="1">
        <f t="shared" si="31"/>
        <v>43215</v>
      </c>
      <c r="C610" s="1">
        <f t="shared" si="31"/>
        <v>43383</v>
      </c>
      <c r="D610">
        <v>1E-4</v>
      </c>
      <c r="E610">
        <v>9.9999999999999995E-8</v>
      </c>
      <c r="F610">
        <v>1.3</v>
      </c>
      <c r="G610">
        <v>0.3</v>
      </c>
      <c r="H610">
        <v>1</v>
      </c>
      <c r="I610">
        <v>0</v>
      </c>
      <c r="J610">
        <v>1</v>
      </c>
      <c r="K610">
        <v>0</v>
      </c>
      <c r="L610">
        <v>1</v>
      </c>
    </row>
    <row r="611" spans="1:12">
      <c r="A611" t="s">
        <v>524</v>
      </c>
      <c r="B611" s="1">
        <f t="shared" si="31"/>
        <v>43215</v>
      </c>
      <c r="C611" s="1">
        <f t="shared" si="31"/>
        <v>43383</v>
      </c>
      <c r="D611">
        <v>1E-4</v>
      </c>
      <c r="E611">
        <v>9.9999999999999995E-8</v>
      </c>
      <c r="F611">
        <v>1.3</v>
      </c>
      <c r="G611">
        <v>0.3</v>
      </c>
      <c r="H611">
        <v>1</v>
      </c>
      <c r="I611">
        <v>0</v>
      </c>
      <c r="J611">
        <v>1</v>
      </c>
      <c r="K611">
        <v>0</v>
      </c>
      <c r="L611">
        <v>1</v>
      </c>
    </row>
    <row r="612" spans="1:12">
      <c r="A612" t="s">
        <v>525</v>
      </c>
      <c r="B612" s="1">
        <f t="shared" si="31"/>
        <v>43215</v>
      </c>
      <c r="C612" s="1">
        <f t="shared" si="31"/>
        <v>43383</v>
      </c>
      <c r="D612">
        <v>1E-4</v>
      </c>
      <c r="E612">
        <v>9.9999999999999995E-8</v>
      </c>
      <c r="F612">
        <v>1.3</v>
      </c>
      <c r="G612">
        <v>0.3</v>
      </c>
      <c r="H612">
        <v>1</v>
      </c>
      <c r="I612">
        <v>0</v>
      </c>
      <c r="J612">
        <v>1</v>
      </c>
      <c r="K612">
        <v>0</v>
      </c>
      <c r="L612">
        <v>1</v>
      </c>
    </row>
    <row r="613" spans="1:12">
      <c r="A613" t="s">
        <v>526</v>
      </c>
      <c r="B613" s="1">
        <f t="shared" si="31"/>
        <v>43215</v>
      </c>
      <c r="C613" s="1">
        <f t="shared" si="31"/>
        <v>43383</v>
      </c>
      <c r="D613">
        <v>1E-4</v>
      </c>
      <c r="E613">
        <v>9.9999999999999995E-8</v>
      </c>
      <c r="F613">
        <v>1.3</v>
      </c>
      <c r="G613">
        <v>0.3</v>
      </c>
      <c r="H613">
        <v>1</v>
      </c>
      <c r="I613">
        <v>0</v>
      </c>
      <c r="J613">
        <v>1</v>
      </c>
      <c r="K613">
        <v>0</v>
      </c>
      <c r="L613">
        <v>1</v>
      </c>
    </row>
    <row r="614" spans="1:12">
      <c r="A614" t="s">
        <v>527</v>
      </c>
      <c r="B614" s="1">
        <f t="shared" ref="B614:C629" si="32">B470</f>
        <v>43215</v>
      </c>
      <c r="C614" s="1">
        <f t="shared" si="32"/>
        <v>43383</v>
      </c>
      <c r="D614">
        <v>1E-4</v>
      </c>
      <c r="E614">
        <v>9.9999999999999995E-8</v>
      </c>
      <c r="F614">
        <v>1.3</v>
      </c>
      <c r="G614">
        <v>0.3</v>
      </c>
      <c r="H614">
        <v>1</v>
      </c>
      <c r="I614">
        <v>0</v>
      </c>
      <c r="J614">
        <v>1</v>
      </c>
      <c r="K614">
        <v>0</v>
      </c>
      <c r="L614">
        <v>1</v>
      </c>
    </row>
    <row r="615" spans="1:12">
      <c r="A615" t="s">
        <v>528</v>
      </c>
      <c r="B615" s="1">
        <f t="shared" si="32"/>
        <v>43215</v>
      </c>
      <c r="C615" s="1">
        <f t="shared" si="32"/>
        <v>43383</v>
      </c>
      <c r="D615">
        <v>1E-4</v>
      </c>
      <c r="E615">
        <v>9.9999999999999995E-8</v>
      </c>
      <c r="F615">
        <v>1.3</v>
      </c>
      <c r="G615">
        <v>0.3</v>
      </c>
      <c r="H615">
        <v>1</v>
      </c>
      <c r="I615">
        <v>0</v>
      </c>
      <c r="J615">
        <v>1</v>
      </c>
      <c r="K615">
        <v>0</v>
      </c>
      <c r="L615">
        <v>1</v>
      </c>
    </row>
    <row r="616" spans="1:12">
      <c r="A616" t="s">
        <v>529</v>
      </c>
      <c r="B616" s="1">
        <f t="shared" si="32"/>
        <v>43215</v>
      </c>
      <c r="C616" s="1">
        <f t="shared" si="32"/>
        <v>43383</v>
      </c>
      <c r="D616">
        <v>1E-4</v>
      </c>
      <c r="E616">
        <v>9.9999999999999995E-8</v>
      </c>
      <c r="F616">
        <v>1.3</v>
      </c>
      <c r="G616">
        <v>0.3</v>
      </c>
      <c r="H616">
        <v>1</v>
      </c>
      <c r="I616">
        <v>0</v>
      </c>
      <c r="J616">
        <v>1</v>
      </c>
      <c r="K616">
        <v>0</v>
      </c>
      <c r="L616">
        <v>1</v>
      </c>
    </row>
    <row r="617" spans="1:12">
      <c r="A617" t="s">
        <v>530</v>
      </c>
      <c r="B617" s="1">
        <f t="shared" si="32"/>
        <v>43215</v>
      </c>
      <c r="C617" s="1">
        <f t="shared" si="32"/>
        <v>43383</v>
      </c>
      <c r="D617">
        <v>1E-4</v>
      </c>
      <c r="E617">
        <v>9.9999999999999995E-8</v>
      </c>
      <c r="F617">
        <v>1.3</v>
      </c>
      <c r="G617">
        <v>0.3</v>
      </c>
      <c r="H617">
        <v>1</v>
      </c>
      <c r="I617">
        <v>0</v>
      </c>
      <c r="J617">
        <v>1</v>
      </c>
      <c r="K617">
        <v>0</v>
      </c>
      <c r="L617">
        <v>1</v>
      </c>
    </row>
    <row r="618" spans="1:12">
      <c r="A618" t="s">
        <v>531</v>
      </c>
      <c r="B618" s="1">
        <f t="shared" si="32"/>
        <v>43215</v>
      </c>
      <c r="C618" s="1">
        <f t="shared" si="32"/>
        <v>43383</v>
      </c>
      <c r="D618">
        <v>1E-4</v>
      </c>
      <c r="E618">
        <v>9.9999999999999995E-8</v>
      </c>
      <c r="F618">
        <v>1.3</v>
      </c>
      <c r="G618">
        <v>0.3</v>
      </c>
      <c r="H618">
        <v>1</v>
      </c>
      <c r="I618">
        <v>0</v>
      </c>
      <c r="J618">
        <v>1</v>
      </c>
      <c r="K618">
        <v>0</v>
      </c>
      <c r="L618">
        <v>1</v>
      </c>
    </row>
    <row r="619" spans="1:12">
      <c r="A619" t="s">
        <v>532</v>
      </c>
      <c r="B619" s="1">
        <f t="shared" si="32"/>
        <v>43215</v>
      </c>
      <c r="C619" s="1">
        <f t="shared" si="32"/>
        <v>43383</v>
      </c>
      <c r="D619">
        <v>1E-4</v>
      </c>
      <c r="E619">
        <v>9.9999999999999995E-8</v>
      </c>
      <c r="F619">
        <v>1.3</v>
      </c>
      <c r="G619">
        <v>0.3</v>
      </c>
      <c r="H619">
        <v>1</v>
      </c>
      <c r="I619">
        <v>0</v>
      </c>
      <c r="J619">
        <v>1</v>
      </c>
      <c r="K619">
        <v>0</v>
      </c>
      <c r="L619">
        <v>1</v>
      </c>
    </row>
    <row r="620" spans="1:12">
      <c r="A620" t="s">
        <v>533</v>
      </c>
      <c r="B620" s="1">
        <f t="shared" si="32"/>
        <v>43215</v>
      </c>
      <c r="C620" s="1">
        <f t="shared" si="32"/>
        <v>43383</v>
      </c>
      <c r="D620">
        <v>1E-4</v>
      </c>
      <c r="E620">
        <v>9.9999999999999995E-8</v>
      </c>
      <c r="F620">
        <v>1.3</v>
      </c>
      <c r="G620">
        <v>0.3</v>
      </c>
      <c r="H620">
        <v>1</v>
      </c>
      <c r="I620">
        <v>0</v>
      </c>
      <c r="J620">
        <v>1</v>
      </c>
      <c r="K620">
        <v>0</v>
      </c>
      <c r="L620">
        <v>1</v>
      </c>
    </row>
    <row r="621" spans="1:12">
      <c r="A621" t="s">
        <v>534</v>
      </c>
      <c r="B621" s="1">
        <f t="shared" si="32"/>
        <v>43215</v>
      </c>
      <c r="C621" s="1">
        <f t="shared" si="32"/>
        <v>43383</v>
      </c>
      <c r="D621">
        <v>1E-4</v>
      </c>
      <c r="E621">
        <v>9.9999999999999995E-8</v>
      </c>
      <c r="F621">
        <v>1.3</v>
      </c>
      <c r="G621">
        <v>0.3</v>
      </c>
      <c r="H621">
        <v>1</v>
      </c>
      <c r="I621">
        <v>0</v>
      </c>
      <c r="J621">
        <v>1</v>
      </c>
      <c r="K621">
        <v>0</v>
      </c>
      <c r="L621">
        <v>1</v>
      </c>
    </row>
    <row r="622" spans="1:12">
      <c r="A622" t="s">
        <v>535</v>
      </c>
      <c r="B622" s="1">
        <f t="shared" si="32"/>
        <v>43215</v>
      </c>
      <c r="C622" s="1">
        <f t="shared" si="32"/>
        <v>43383</v>
      </c>
      <c r="D622">
        <v>1E-4</v>
      </c>
      <c r="E622">
        <v>9.9999999999999995E-8</v>
      </c>
      <c r="F622">
        <v>1.3</v>
      </c>
      <c r="G622">
        <v>0.3</v>
      </c>
      <c r="H622">
        <v>1</v>
      </c>
      <c r="I622">
        <v>0</v>
      </c>
      <c r="J622">
        <v>1</v>
      </c>
      <c r="K622">
        <v>0</v>
      </c>
      <c r="L622">
        <v>1</v>
      </c>
    </row>
    <row r="623" spans="1:12">
      <c r="A623" t="s">
        <v>536</v>
      </c>
      <c r="B623" s="1">
        <f t="shared" si="32"/>
        <v>43215</v>
      </c>
      <c r="C623" s="1">
        <f t="shared" si="32"/>
        <v>43383</v>
      </c>
      <c r="D623">
        <v>1E-4</v>
      </c>
      <c r="E623">
        <v>9.9999999999999995E-8</v>
      </c>
      <c r="F623">
        <v>1.3</v>
      </c>
      <c r="G623">
        <v>0.3</v>
      </c>
      <c r="H623">
        <v>1</v>
      </c>
      <c r="I623">
        <v>0</v>
      </c>
      <c r="J623">
        <v>1</v>
      </c>
      <c r="K623">
        <v>0</v>
      </c>
      <c r="L623">
        <v>1</v>
      </c>
    </row>
    <row r="624" spans="1:12">
      <c r="A624" t="s">
        <v>537</v>
      </c>
      <c r="B624" s="1">
        <f t="shared" si="32"/>
        <v>43215</v>
      </c>
      <c r="C624" s="1">
        <f t="shared" si="32"/>
        <v>43383</v>
      </c>
      <c r="D624">
        <v>1E-4</v>
      </c>
      <c r="E624">
        <v>9.9999999999999995E-8</v>
      </c>
      <c r="F624">
        <v>1.3</v>
      </c>
      <c r="G624">
        <v>0.3</v>
      </c>
      <c r="H624">
        <v>1</v>
      </c>
      <c r="I624">
        <v>0</v>
      </c>
      <c r="J624">
        <v>1</v>
      </c>
      <c r="K624">
        <v>0</v>
      </c>
      <c r="L624">
        <v>1</v>
      </c>
    </row>
    <row r="625" spans="1:12">
      <c r="A625" t="s">
        <v>538</v>
      </c>
      <c r="B625" s="1">
        <f t="shared" si="32"/>
        <v>43215</v>
      </c>
      <c r="C625" s="1">
        <f t="shared" si="32"/>
        <v>43383</v>
      </c>
      <c r="D625">
        <v>1E-4</v>
      </c>
      <c r="E625">
        <v>9.9999999999999995E-8</v>
      </c>
      <c r="F625">
        <v>1.3</v>
      </c>
      <c r="G625">
        <v>0.3</v>
      </c>
      <c r="H625">
        <v>1</v>
      </c>
      <c r="I625">
        <v>0</v>
      </c>
      <c r="J625">
        <v>1</v>
      </c>
      <c r="K625">
        <v>0</v>
      </c>
      <c r="L625">
        <v>1</v>
      </c>
    </row>
    <row r="626" spans="1:12">
      <c r="A626" t="s">
        <v>539</v>
      </c>
      <c r="B626" s="1">
        <f t="shared" si="32"/>
        <v>43215</v>
      </c>
      <c r="C626" s="1">
        <f t="shared" si="32"/>
        <v>43383</v>
      </c>
      <c r="D626">
        <v>1E-4</v>
      </c>
      <c r="E626">
        <v>9.9999999999999995E-8</v>
      </c>
      <c r="F626">
        <v>1.3</v>
      </c>
      <c r="G626">
        <v>0.3</v>
      </c>
      <c r="H626">
        <v>1</v>
      </c>
      <c r="I626">
        <v>0</v>
      </c>
      <c r="J626">
        <v>1</v>
      </c>
      <c r="K626">
        <v>0</v>
      </c>
      <c r="L626">
        <v>1</v>
      </c>
    </row>
    <row r="627" spans="1:12">
      <c r="A627" t="s">
        <v>540</v>
      </c>
      <c r="B627" s="1">
        <f t="shared" si="32"/>
        <v>43215</v>
      </c>
      <c r="C627" s="1">
        <f t="shared" si="32"/>
        <v>43383</v>
      </c>
      <c r="D627">
        <v>1E-4</v>
      </c>
      <c r="E627">
        <v>9.9999999999999995E-8</v>
      </c>
      <c r="F627">
        <v>1.3</v>
      </c>
      <c r="G627">
        <v>0.3</v>
      </c>
      <c r="H627">
        <v>1</v>
      </c>
      <c r="I627">
        <v>0</v>
      </c>
      <c r="J627">
        <v>1</v>
      </c>
      <c r="K627">
        <v>0</v>
      </c>
      <c r="L627">
        <v>1</v>
      </c>
    </row>
    <row r="628" spans="1:12">
      <c r="A628" t="s">
        <v>541</v>
      </c>
      <c r="B628" s="1">
        <f t="shared" si="32"/>
        <v>43215</v>
      </c>
      <c r="C628" s="1">
        <f t="shared" si="32"/>
        <v>43383</v>
      </c>
      <c r="D628">
        <v>1E-4</v>
      </c>
      <c r="E628">
        <v>9.9999999999999995E-8</v>
      </c>
      <c r="F628">
        <v>1.3</v>
      </c>
      <c r="G628">
        <v>0.3</v>
      </c>
      <c r="H628">
        <v>1</v>
      </c>
      <c r="I628">
        <v>0</v>
      </c>
      <c r="J628">
        <v>1</v>
      </c>
      <c r="K628">
        <v>0</v>
      </c>
      <c r="L628">
        <v>1</v>
      </c>
    </row>
    <row r="629" spans="1:12">
      <c r="A629" t="s">
        <v>542</v>
      </c>
      <c r="B629" s="1">
        <f t="shared" si="32"/>
        <v>43580</v>
      </c>
      <c r="C629" s="1">
        <f t="shared" si="32"/>
        <v>43748</v>
      </c>
      <c r="D629">
        <v>1E-4</v>
      </c>
      <c r="E629">
        <v>9.9999999999999995E-8</v>
      </c>
      <c r="F629">
        <v>1.3</v>
      </c>
      <c r="G629">
        <v>0.3</v>
      </c>
      <c r="H629">
        <v>1</v>
      </c>
      <c r="I629">
        <v>0</v>
      </c>
      <c r="J629">
        <v>1</v>
      </c>
      <c r="K629">
        <v>0</v>
      </c>
      <c r="L629">
        <v>1</v>
      </c>
    </row>
    <row r="630" spans="1:12">
      <c r="A630" t="s">
        <v>543</v>
      </c>
      <c r="B630" s="1">
        <f t="shared" ref="B630:C645" si="33">B486</f>
        <v>43580</v>
      </c>
      <c r="C630" s="1">
        <f t="shared" si="33"/>
        <v>43748</v>
      </c>
      <c r="D630">
        <v>1E-4</v>
      </c>
      <c r="E630">
        <v>9.9999999999999995E-8</v>
      </c>
      <c r="F630">
        <v>1.3</v>
      </c>
      <c r="G630">
        <v>0.3</v>
      </c>
      <c r="H630">
        <v>1</v>
      </c>
      <c r="I630">
        <v>0</v>
      </c>
      <c r="J630">
        <v>1</v>
      </c>
      <c r="K630">
        <v>0</v>
      </c>
      <c r="L630">
        <v>1</v>
      </c>
    </row>
    <row r="631" spans="1:12">
      <c r="A631" t="s">
        <v>544</v>
      </c>
      <c r="B631" s="1">
        <f t="shared" si="33"/>
        <v>43580</v>
      </c>
      <c r="C631" s="1">
        <f t="shared" si="33"/>
        <v>43748</v>
      </c>
      <c r="D631">
        <v>1E-4</v>
      </c>
      <c r="E631">
        <v>9.9999999999999995E-8</v>
      </c>
      <c r="F631">
        <v>1.3</v>
      </c>
      <c r="G631">
        <v>0.3</v>
      </c>
      <c r="H631">
        <v>1</v>
      </c>
      <c r="I631">
        <v>0</v>
      </c>
      <c r="J631">
        <v>1</v>
      </c>
      <c r="K631">
        <v>0</v>
      </c>
      <c r="L631">
        <v>1</v>
      </c>
    </row>
    <row r="632" spans="1:12">
      <c r="A632" t="s">
        <v>545</v>
      </c>
      <c r="B632" s="1">
        <f t="shared" si="33"/>
        <v>43580</v>
      </c>
      <c r="C632" s="1">
        <f t="shared" si="33"/>
        <v>43748</v>
      </c>
      <c r="D632">
        <v>1E-4</v>
      </c>
      <c r="E632">
        <v>9.9999999999999995E-8</v>
      </c>
      <c r="F632">
        <v>1.3</v>
      </c>
      <c r="G632">
        <v>0.3</v>
      </c>
      <c r="H632">
        <v>1</v>
      </c>
      <c r="I632">
        <v>0</v>
      </c>
      <c r="J632">
        <v>1</v>
      </c>
      <c r="K632">
        <v>0</v>
      </c>
      <c r="L632">
        <v>1</v>
      </c>
    </row>
    <row r="633" spans="1:12">
      <c r="A633" t="s">
        <v>546</v>
      </c>
      <c r="B633" s="1">
        <f t="shared" si="33"/>
        <v>43580</v>
      </c>
      <c r="C633" s="1">
        <f t="shared" si="33"/>
        <v>43748</v>
      </c>
      <c r="D633">
        <v>1E-4</v>
      </c>
      <c r="E633">
        <v>9.9999999999999995E-8</v>
      </c>
      <c r="F633">
        <v>1.3</v>
      </c>
      <c r="G633">
        <v>0.3</v>
      </c>
      <c r="H633">
        <v>1</v>
      </c>
      <c r="I633">
        <v>0</v>
      </c>
      <c r="J633">
        <v>1</v>
      </c>
      <c r="K633">
        <v>0</v>
      </c>
      <c r="L633">
        <v>1</v>
      </c>
    </row>
    <row r="634" spans="1:12">
      <c r="A634" t="s">
        <v>547</v>
      </c>
      <c r="B634" s="1">
        <f t="shared" si="33"/>
        <v>43580</v>
      </c>
      <c r="C634" s="1">
        <f t="shared" si="33"/>
        <v>43748</v>
      </c>
      <c r="D634">
        <v>1E-4</v>
      </c>
      <c r="E634">
        <v>9.9999999999999995E-8</v>
      </c>
      <c r="F634">
        <v>1.3</v>
      </c>
      <c r="G634">
        <v>0.3</v>
      </c>
      <c r="H634">
        <v>1</v>
      </c>
      <c r="I634">
        <v>0</v>
      </c>
      <c r="J634">
        <v>1</v>
      </c>
      <c r="K634">
        <v>0</v>
      </c>
      <c r="L634">
        <v>1</v>
      </c>
    </row>
    <row r="635" spans="1:12">
      <c r="A635" t="s">
        <v>548</v>
      </c>
      <c r="B635" s="1">
        <f t="shared" si="33"/>
        <v>43580</v>
      </c>
      <c r="C635" s="1">
        <f t="shared" si="33"/>
        <v>43748</v>
      </c>
      <c r="D635">
        <v>1E-4</v>
      </c>
      <c r="E635">
        <v>9.9999999999999995E-8</v>
      </c>
      <c r="F635">
        <v>1.3</v>
      </c>
      <c r="G635">
        <v>0.3</v>
      </c>
      <c r="H635">
        <v>1</v>
      </c>
      <c r="I635">
        <v>0</v>
      </c>
      <c r="J635">
        <v>1</v>
      </c>
      <c r="K635">
        <v>0</v>
      </c>
      <c r="L635">
        <v>1</v>
      </c>
    </row>
    <row r="636" spans="1:12">
      <c r="A636" t="s">
        <v>549</v>
      </c>
      <c r="B636" s="1">
        <f t="shared" si="33"/>
        <v>43580</v>
      </c>
      <c r="C636" s="1">
        <f t="shared" si="33"/>
        <v>43748</v>
      </c>
      <c r="D636">
        <v>1E-4</v>
      </c>
      <c r="E636">
        <v>9.9999999999999995E-8</v>
      </c>
      <c r="F636">
        <v>1.3</v>
      </c>
      <c r="G636">
        <v>0.3</v>
      </c>
      <c r="H636">
        <v>1</v>
      </c>
      <c r="I636">
        <v>0</v>
      </c>
      <c r="J636">
        <v>1</v>
      </c>
      <c r="K636">
        <v>0</v>
      </c>
      <c r="L636">
        <v>1</v>
      </c>
    </row>
    <row r="637" spans="1:12">
      <c r="A637" t="s">
        <v>550</v>
      </c>
      <c r="B637" s="1">
        <f t="shared" si="33"/>
        <v>43580</v>
      </c>
      <c r="C637" s="1">
        <f t="shared" si="33"/>
        <v>43748</v>
      </c>
      <c r="D637">
        <v>1E-4</v>
      </c>
      <c r="E637">
        <v>9.9999999999999995E-8</v>
      </c>
      <c r="F637">
        <v>1.3</v>
      </c>
      <c r="G637">
        <v>0.3</v>
      </c>
      <c r="H637">
        <v>1</v>
      </c>
      <c r="I637">
        <v>0</v>
      </c>
      <c r="J637">
        <v>1</v>
      </c>
      <c r="K637">
        <v>0</v>
      </c>
      <c r="L637">
        <v>1</v>
      </c>
    </row>
    <row r="638" spans="1:12">
      <c r="A638" t="s">
        <v>551</v>
      </c>
      <c r="B638" s="1">
        <f t="shared" si="33"/>
        <v>43580</v>
      </c>
      <c r="C638" s="1">
        <f t="shared" si="33"/>
        <v>43748</v>
      </c>
      <c r="D638">
        <v>1E-4</v>
      </c>
      <c r="E638">
        <v>9.9999999999999995E-8</v>
      </c>
      <c r="F638">
        <v>1.3</v>
      </c>
      <c r="G638">
        <v>0.3</v>
      </c>
      <c r="H638">
        <v>1</v>
      </c>
      <c r="I638">
        <v>0</v>
      </c>
      <c r="J638">
        <v>1</v>
      </c>
      <c r="K638">
        <v>0</v>
      </c>
      <c r="L638">
        <v>1</v>
      </c>
    </row>
    <row r="639" spans="1:12">
      <c r="A639" t="s">
        <v>552</v>
      </c>
      <c r="B639" s="1">
        <f t="shared" si="33"/>
        <v>43580</v>
      </c>
      <c r="C639" s="1">
        <f t="shared" si="33"/>
        <v>43748</v>
      </c>
      <c r="D639">
        <v>1E-4</v>
      </c>
      <c r="E639">
        <v>9.9999999999999995E-8</v>
      </c>
      <c r="F639">
        <v>1.3</v>
      </c>
      <c r="G639">
        <v>0.3</v>
      </c>
      <c r="H639">
        <v>1</v>
      </c>
      <c r="I639">
        <v>0</v>
      </c>
      <c r="J639">
        <v>1</v>
      </c>
      <c r="K639">
        <v>0</v>
      </c>
      <c r="L639">
        <v>1</v>
      </c>
    </row>
    <row r="640" spans="1:12">
      <c r="A640" t="s">
        <v>553</v>
      </c>
      <c r="B640" s="1">
        <f t="shared" si="33"/>
        <v>43580</v>
      </c>
      <c r="C640" s="1">
        <f t="shared" si="33"/>
        <v>43748</v>
      </c>
      <c r="D640">
        <v>1E-4</v>
      </c>
      <c r="E640">
        <v>9.9999999999999995E-8</v>
      </c>
      <c r="F640">
        <v>1.3</v>
      </c>
      <c r="G640">
        <v>0.3</v>
      </c>
      <c r="H640">
        <v>1</v>
      </c>
      <c r="I640">
        <v>0</v>
      </c>
      <c r="J640">
        <v>1</v>
      </c>
      <c r="K640">
        <v>0</v>
      </c>
      <c r="L640">
        <v>1</v>
      </c>
    </row>
    <row r="641" spans="1:12">
      <c r="A641" t="s">
        <v>554</v>
      </c>
      <c r="B641" s="1">
        <f t="shared" si="33"/>
        <v>43580</v>
      </c>
      <c r="C641" s="1">
        <f t="shared" si="33"/>
        <v>43748</v>
      </c>
      <c r="D641">
        <v>1E-4</v>
      </c>
      <c r="E641">
        <v>9.9999999999999995E-8</v>
      </c>
      <c r="F641">
        <v>1.3</v>
      </c>
      <c r="G641">
        <v>0.3</v>
      </c>
      <c r="H641">
        <v>1</v>
      </c>
      <c r="I641">
        <v>0</v>
      </c>
      <c r="J641">
        <v>1</v>
      </c>
      <c r="K641">
        <v>0</v>
      </c>
      <c r="L641">
        <v>1</v>
      </c>
    </row>
    <row r="642" spans="1:12">
      <c r="A642" t="s">
        <v>555</v>
      </c>
      <c r="B642" s="1">
        <f t="shared" si="33"/>
        <v>43580</v>
      </c>
      <c r="C642" s="1">
        <f t="shared" si="33"/>
        <v>43748</v>
      </c>
      <c r="D642">
        <v>1E-4</v>
      </c>
      <c r="E642">
        <v>9.9999999999999995E-8</v>
      </c>
      <c r="F642">
        <v>1.3</v>
      </c>
      <c r="G642">
        <v>0.3</v>
      </c>
      <c r="H642">
        <v>1</v>
      </c>
      <c r="I642">
        <v>0</v>
      </c>
      <c r="J642">
        <v>1</v>
      </c>
      <c r="K642">
        <v>0</v>
      </c>
      <c r="L642">
        <v>1</v>
      </c>
    </row>
    <row r="643" spans="1:12">
      <c r="A643" t="s">
        <v>556</v>
      </c>
      <c r="B643" s="1">
        <f t="shared" si="33"/>
        <v>43580</v>
      </c>
      <c r="C643" s="1">
        <f t="shared" si="33"/>
        <v>43748</v>
      </c>
      <c r="D643">
        <v>1E-4</v>
      </c>
      <c r="E643">
        <v>9.9999999999999995E-8</v>
      </c>
      <c r="F643">
        <v>1.3</v>
      </c>
      <c r="G643">
        <v>0.3</v>
      </c>
      <c r="H643">
        <v>1</v>
      </c>
      <c r="I643">
        <v>0</v>
      </c>
      <c r="J643">
        <v>1</v>
      </c>
      <c r="K643">
        <v>0</v>
      </c>
      <c r="L643">
        <v>1</v>
      </c>
    </row>
    <row r="644" spans="1:12">
      <c r="A644" t="s">
        <v>557</v>
      </c>
      <c r="B644" s="1">
        <f t="shared" si="33"/>
        <v>43580</v>
      </c>
      <c r="C644" s="1">
        <f t="shared" si="33"/>
        <v>43748</v>
      </c>
      <c r="D644">
        <v>1E-4</v>
      </c>
      <c r="E644">
        <v>9.9999999999999995E-8</v>
      </c>
      <c r="F644">
        <v>1.3</v>
      </c>
      <c r="G644">
        <v>0.3</v>
      </c>
      <c r="H644">
        <v>1</v>
      </c>
      <c r="I644">
        <v>0</v>
      </c>
      <c r="J644">
        <v>1</v>
      </c>
      <c r="K644">
        <v>0</v>
      </c>
      <c r="L644">
        <v>1</v>
      </c>
    </row>
    <row r="645" spans="1:12">
      <c r="A645" t="s">
        <v>558</v>
      </c>
      <c r="B645" s="1">
        <f t="shared" si="33"/>
        <v>43580</v>
      </c>
      <c r="C645" s="1">
        <f t="shared" si="33"/>
        <v>43748</v>
      </c>
      <c r="D645">
        <v>1E-4</v>
      </c>
      <c r="E645">
        <v>9.9999999999999995E-8</v>
      </c>
      <c r="F645">
        <v>1.3</v>
      </c>
      <c r="G645">
        <v>0.3</v>
      </c>
      <c r="H645">
        <v>1</v>
      </c>
      <c r="I645">
        <v>0</v>
      </c>
      <c r="J645">
        <v>1</v>
      </c>
      <c r="K645">
        <v>0</v>
      </c>
      <c r="L645">
        <v>1</v>
      </c>
    </row>
    <row r="646" spans="1:12">
      <c r="A646" t="s">
        <v>559</v>
      </c>
      <c r="B646" s="1">
        <f t="shared" ref="B646:C661" si="34">B502</f>
        <v>43580</v>
      </c>
      <c r="C646" s="1">
        <f t="shared" si="34"/>
        <v>43748</v>
      </c>
      <c r="D646">
        <v>1E-4</v>
      </c>
      <c r="E646">
        <v>9.9999999999999995E-8</v>
      </c>
      <c r="F646">
        <v>1.3</v>
      </c>
      <c r="G646">
        <v>0.3</v>
      </c>
      <c r="H646">
        <v>1</v>
      </c>
      <c r="I646">
        <v>0</v>
      </c>
      <c r="J646">
        <v>1</v>
      </c>
      <c r="K646">
        <v>0</v>
      </c>
      <c r="L646">
        <v>1</v>
      </c>
    </row>
    <row r="647" spans="1:12">
      <c r="A647" t="s">
        <v>560</v>
      </c>
      <c r="B647" s="1">
        <f t="shared" si="34"/>
        <v>43580</v>
      </c>
      <c r="C647" s="1">
        <f t="shared" si="34"/>
        <v>43748</v>
      </c>
      <c r="D647">
        <v>1E-4</v>
      </c>
      <c r="E647">
        <v>9.9999999999999995E-8</v>
      </c>
      <c r="F647">
        <v>1.3</v>
      </c>
      <c r="G647">
        <v>0.3</v>
      </c>
      <c r="H647">
        <v>1</v>
      </c>
      <c r="I647">
        <v>0</v>
      </c>
      <c r="J647">
        <v>1</v>
      </c>
      <c r="K647">
        <v>0</v>
      </c>
      <c r="L647">
        <v>1</v>
      </c>
    </row>
    <row r="648" spans="1:12">
      <c r="A648" t="s">
        <v>561</v>
      </c>
      <c r="B648" s="1">
        <f t="shared" si="34"/>
        <v>43580</v>
      </c>
      <c r="C648" s="1">
        <f t="shared" si="34"/>
        <v>43748</v>
      </c>
      <c r="D648">
        <v>1E-4</v>
      </c>
      <c r="E648">
        <v>9.9999999999999995E-8</v>
      </c>
      <c r="F648">
        <v>1.3</v>
      </c>
      <c r="G648">
        <v>0.3</v>
      </c>
      <c r="H648">
        <v>1</v>
      </c>
      <c r="I648">
        <v>0</v>
      </c>
      <c r="J648">
        <v>1</v>
      </c>
      <c r="K648">
        <v>0</v>
      </c>
      <c r="L648">
        <v>1</v>
      </c>
    </row>
    <row r="649" spans="1:12">
      <c r="A649" t="s">
        <v>562</v>
      </c>
      <c r="B649" s="1">
        <f t="shared" si="34"/>
        <v>43580</v>
      </c>
      <c r="C649" s="1">
        <f t="shared" si="34"/>
        <v>43748</v>
      </c>
      <c r="D649">
        <v>1E-4</v>
      </c>
      <c r="E649">
        <v>9.9999999999999995E-8</v>
      </c>
      <c r="F649">
        <v>1.3</v>
      </c>
      <c r="G649">
        <v>0.3</v>
      </c>
      <c r="H649">
        <v>1</v>
      </c>
      <c r="I649">
        <v>0</v>
      </c>
      <c r="J649">
        <v>1</v>
      </c>
      <c r="K649">
        <v>0</v>
      </c>
      <c r="L649">
        <v>1</v>
      </c>
    </row>
    <row r="650" spans="1:12">
      <c r="A650" t="s">
        <v>563</v>
      </c>
      <c r="B650" s="1">
        <f t="shared" si="34"/>
        <v>43580</v>
      </c>
      <c r="C650" s="1">
        <f t="shared" si="34"/>
        <v>43748</v>
      </c>
      <c r="D650">
        <v>1E-4</v>
      </c>
      <c r="E650">
        <v>9.9999999999999995E-8</v>
      </c>
      <c r="F650">
        <v>1.3</v>
      </c>
      <c r="G650">
        <v>0.3</v>
      </c>
      <c r="H650">
        <v>1</v>
      </c>
      <c r="I650">
        <v>0</v>
      </c>
      <c r="J650">
        <v>1</v>
      </c>
      <c r="K650">
        <v>0</v>
      </c>
      <c r="L650">
        <v>1</v>
      </c>
    </row>
    <row r="651" spans="1:12">
      <c r="A651" t="s">
        <v>564</v>
      </c>
      <c r="B651" s="1">
        <f t="shared" si="34"/>
        <v>43580</v>
      </c>
      <c r="C651" s="1">
        <f t="shared" si="34"/>
        <v>43748</v>
      </c>
      <c r="D651">
        <v>1E-4</v>
      </c>
      <c r="E651">
        <v>9.9999999999999995E-8</v>
      </c>
      <c r="F651">
        <v>1.3</v>
      </c>
      <c r="G651">
        <v>0.3</v>
      </c>
      <c r="H651">
        <v>1</v>
      </c>
      <c r="I651">
        <v>0</v>
      </c>
      <c r="J651">
        <v>1</v>
      </c>
      <c r="K651">
        <v>0</v>
      </c>
      <c r="L651">
        <v>1</v>
      </c>
    </row>
    <row r="652" spans="1:12">
      <c r="A652" t="s">
        <v>565</v>
      </c>
      <c r="B652" s="1">
        <f t="shared" si="34"/>
        <v>43580</v>
      </c>
      <c r="C652" s="1">
        <f t="shared" si="34"/>
        <v>43748</v>
      </c>
      <c r="D652">
        <v>1E-4</v>
      </c>
      <c r="E652">
        <v>9.9999999999999995E-8</v>
      </c>
      <c r="F652">
        <v>1.3</v>
      </c>
      <c r="G652">
        <v>0.3</v>
      </c>
      <c r="H652">
        <v>1</v>
      </c>
      <c r="I652">
        <v>0</v>
      </c>
      <c r="J652">
        <v>1</v>
      </c>
      <c r="K652">
        <v>0</v>
      </c>
      <c r="L652">
        <v>1</v>
      </c>
    </row>
    <row r="653" spans="1:12">
      <c r="A653" t="s">
        <v>566</v>
      </c>
      <c r="B653" s="1">
        <f t="shared" si="34"/>
        <v>43946</v>
      </c>
      <c r="C653" s="1">
        <f t="shared" si="34"/>
        <v>44114</v>
      </c>
      <c r="D653">
        <v>1E-4</v>
      </c>
      <c r="E653">
        <v>9.9999999999999995E-8</v>
      </c>
      <c r="F653">
        <v>1.3</v>
      </c>
      <c r="G653">
        <v>0.3</v>
      </c>
      <c r="H653">
        <v>1</v>
      </c>
      <c r="I653">
        <v>0</v>
      </c>
      <c r="J653">
        <v>1</v>
      </c>
      <c r="K653">
        <v>0</v>
      </c>
      <c r="L653">
        <v>1</v>
      </c>
    </row>
    <row r="654" spans="1:12">
      <c r="A654" t="s">
        <v>567</v>
      </c>
      <c r="B654" s="1">
        <f t="shared" si="34"/>
        <v>43946</v>
      </c>
      <c r="C654" s="1">
        <f t="shared" si="34"/>
        <v>44114</v>
      </c>
      <c r="D654">
        <v>1E-4</v>
      </c>
      <c r="E654">
        <v>9.9999999999999995E-8</v>
      </c>
      <c r="F654">
        <v>1.3</v>
      </c>
      <c r="G654">
        <v>0.3</v>
      </c>
      <c r="H654">
        <v>1</v>
      </c>
      <c r="I654">
        <v>0</v>
      </c>
      <c r="J654">
        <v>1</v>
      </c>
      <c r="K654">
        <v>0</v>
      </c>
      <c r="L654">
        <v>1</v>
      </c>
    </row>
    <row r="655" spans="1:12">
      <c r="A655" t="s">
        <v>568</v>
      </c>
      <c r="B655" s="1">
        <f t="shared" si="34"/>
        <v>43946</v>
      </c>
      <c r="C655" s="1">
        <f t="shared" si="34"/>
        <v>44114</v>
      </c>
      <c r="D655">
        <v>1E-4</v>
      </c>
      <c r="E655">
        <v>9.9999999999999995E-8</v>
      </c>
      <c r="F655">
        <v>1.3</v>
      </c>
      <c r="G655">
        <v>0.3</v>
      </c>
      <c r="H655">
        <v>1</v>
      </c>
      <c r="I655">
        <v>0</v>
      </c>
      <c r="J655">
        <v>1</v>
      </c>
      <c r="K655">
        <v>0</v>
      </c>
      <c r="L655">
        <v>1</v>
      </c>
    </row>
    <row r="656" spans="1:12">
      <c r="A656" t="s">
        <v>569</v>
      </c>
      <c r="B656" s="1">
        <f t="shared" si="34"/>
        <v>43946</v>
      </c>
      <c r="C656" s="1">
        <f t="shared" si="34"/>
        <v>44114</v>
      </c>
      <c r="D656">
        <v>1E-4</v>
      </c>
      <c r="E656">
        <v>9.9999999999999995E-8</v>
      </c>
      <c r="F656">
        <v>1.3</v>
      </c>
      <c r="G656">
        <v>0.3</v>
      </c>
      <c r="H656">
        <v>1</v>
      </c>
      <c r="I656">
        <v>0</v>
      </c>
      <c r="J656">
        <v>1</v>
      </c>
      <c r="K656">
        <v>0</v>
      </c>
      <c r="L656">
        <v>1</v>
      </c>
    </row>
    <row r="657" spans="1:12">
      <c r="A657" t="s">
        <v>570</v>
      </c>
      <c r="B657" s="1">
        <f t="shared" si="34"/>
        <v>43946</v>
      </c>
      <c r="C657" s="1">
        <f t="shared" si="34"/>
        <v>44114</v>
      </c>
      <c r="D657">
        <v>1E-4</v>
      </c>
      <c r="E657">
        <v>9.9999999999999995E-8</v>
      </c>
      <c r="F657">
        <v>1.3</v>
      </c>
      <c r="G657">
        <v>0.3</v>
      </c>
      <c r="H657">
        <v>1</v>
      </c>
      <c r="I657">
        <v>0</v>
      </c>
      <c r="J657">
        <v>1</v>
      </c>
      <c r="K657">
        <v>0</v>
      </c>
      <c r="L657">
        <v>1</v>
      </c>
    </row>
    <row r="658" spans="1:12">
      <c r="A658" t="s">
        <v>571</v>
      </c>
      <c r="B658" s="1">
        <f t="shared" si="34"/>
        <v>43946</v>
      </c>
      <c r="C658" s="1">
        <f t="shared" si="34"/>
        <v>44114</v>
      </c>
      <c r="D658">
        <v>1E-4</v>
      </c>
      <c r="E658">
        <v>9.9999999999999995E-8</v>
      </c>
      <c r="F658">
        <v>1.3</v>
      </c>
      <c r="G658">
        <v>0.3</v>
      </c>
      <c r="H658">
        <v>1</v>
      </c>
      <c r="I658">
        <v>0</v>
      </c>
      <c r="J658">
        <v>1</v>
      </c>
      <c r="K658">
        <v>0</v>
      </c>
      <c r="L658">
        <v>1</v>
      </c>
    </row>
    <row r="659" spans="1:12">
      <c r="A659" t="s">
        <v>572</v>
      </c>
      <c r="B659" s="1">
        <f t="shared" si="34"/>
        <v>43946</v>
      </c>
      <c r="C659" s="1">
        <f t="shared" si="34"/>
        <v>44114</v>
      </c>
      <c r="D659">
        <v>1E-4</v>
      </c>
      <c r="E659">
        <v>9.9999999999999995E-8</v>
      </c>
      <c r="F659">
        <v>1.3</v>
      </c>
      <c r="G659">
        <v>0.3</v>
      </c>
      <c r="H659">
        <v>1</v>
      </c>
      <c r="I659">
        <v>0</v>
      </c>
      <c r="J659">
        <v>1</v>
      </c>
      <c r="K659">
        <v>0</v>
      </c>
      <c r="L659">
        <v>1</v>
      </c>
    </row>
    <row r="660" spans="1:12">
      <c r="A660" t="s">
        <v>573</v>
      </c>
      <c r="B660" s="1">
        <f t="shared" si="34"/>
        <v>43946</v>
      </c>
      <c r="C660" s="1">
        <f t="shared" si="34"/>
        <v>44114</v>
      </c>
      <c r="D660">
        <v>1E-4</v>
      </c>
      <c r="E660">
        <v>9.9999999999999995E-8</v>
      </c>
      <c r="F660">
        <v>1.3</v>
      </c>
      <c r="G660">
        <v>0.3</v>
      </c>
      <c r="H660">
        <v>1</v>
      </c>
      <c r="I660">
        <v>0</v>
      </c>
      <c r="J660">
        <v>1</v>
      </c>
      <c r="K660">
        <v>0</v>
      </c>
      <c r="L660">
        <v>1</v>
      </c>
    </row>
    <row r="661" spans="1:12">
      <c r="A661" t="s">
        <v>574</v>
      </c>
      <c r="B661" s="1">
        <f t="shared" si="34"/>
        <v>43946</v>
      </c>
      <c r="C661" s="1">
        <f t="shared" si="34"/>
        <v>44114</v>
      </c>
      <c r="D661">
        <v>1E-4</v>
      </c>
      <c r="E661">
        <v>9.9999999999999995E-8</v>
      </c>
      <c r="F661">
        <v>1.3</v>
      </c>
      <c r="G661">
        <v>0.3</v>
      </c>
      <c r="H661">
        <v>1</v>
      </c>
      <c r="I661">
        <v>0</v>
      </c>
      <c r="J661">
        <v>1</v>
      </c>
      <c r="K661">
        <v>0</v>
      </c>
      <c r="L661">
        <v>1</v>
      </c>
    </row>
    <row r="662" spans="1:12">
      <c r="A662" t="s">
        <v>575</v>
      </c>
      <c r="B662" s="1">
        <f t="shared" ref="B662:C677" si="35">B518</f>
        <v>43946</v>
      </c>
      <c r="C662" s="1">
        <f t="shared" si="35"/>
        <v>44114</v>
      </c>
      <c r="D662">
        <v>1E-4</v>
      </c>
      <c r="E662">
        <v>9.9999999999999995E-8</v>
      </c>
      <c r="F662">
        <v>1.3</v>
      </c>
      <c r="G662">
        <v>0.3</v>
      </c>
      <c r="H662">
        <v>1</v>
      </c>
      <c r="I662">
        <v>0</v>
      </c>
      <c r="J662">
        <v>1</v>
      </c>
      <c r="K662">
        <v>0</v>
      </c>
      <c r="L662">
        <v>1</v>
      </c>
    </row>
    <row r="663" spans="1:12">
      <c r="A663" t="s">
        <v>576</v>
      </c>
      <c r="B663" s="1">
        <f t="shared" si="35"/>
        <v>43946</v>
      </c>
      <c r="C663" s="1">
        <f t="shared" si="35"/>
        <v>44114</v>
      </c>
      <c r="D663">
        <v>1E-4</v>
      </c>
      <c r="E663">
        <v>9.9999999999999995E-8</v>
      </c>
      <c r="F663">
        <v>1.3</v>
      </c>
      <c r="G663">
        <v>0.3</v>
      </c>
      <c r="H663">
        <v>1</v>
      </c>
      <c r="I663">
        <v>0</v>
      </c>
      <c r="J663">
        <v>1</v>
      </c>
      <c r="K663">
        <v>0</v>
      </c>
      <c r="L663">
        <v>1</v>
      </c>
    </row>
    <row r="664" spans="1:12">
      <c r="A664" t="s">
        <v>577</v>
      </c>
      <c r="B664" s="1">
        <f t="shared" si="35"/>
        <v>43946</v>
      </c>
      <c r="C664" s="1">
        <f t="shared" si="35"/>
        <v>44114</v>
      </c>
      <c r="D664">
        <v>1E-4</v>
      </c>
      <c r="E664">
        <v>9.9999999999999995E-8</v>
      </c>
      <c r="F664">
        <v>1.3</v>
      </c>
      <c r="G664">
        <v>0.3</v>
      </c>
      <c r="H664">
        <v>1</v>
      </c>
      <c r="I664">
        <v>0</v>
      </c>
      <c r="J664">
        <v>1</v>
      </c>
      <c r="K664">
        <v>0</v>
      </c>
      <c r="L664">
        <v>1</v>
      </c>
    </row>
    <row r="665" spans="1:12">
      <c r="A665" t="s">
        <v>578</v>
      </c>
      <c r="B665" s="1">
        <f t="shared" si="35"/>
        <v>43946</v>
      </c>
      <c r="C665" s="1">
        <f t="shared" si="35"/>
        <v>44114</v>
      </c>
      <c r="D665">
        <v>1E-4</v>
      </c>
      <c r="E665">
        <v>9.9999999999999995E-8</v>
      </c>
      <c r="F665">
        <v>1.3</v>
      </c>
      <c r="G665">
        <v>0.3</v>
      </c>
      <c r="H665">
        <v>1</v>
      </c>
      <c r="I665">
        <v>0</v>
      </c>
      <c r="J665">
        <v>1</v>
      </c>
      <c r="K665">
        <v>0</v>
      </c>
      <c r="L665">
        <v>1</v>
      </c>
    </row>
    <row r="666" spans="1:12">
      <c r="A666" t="s">
        <v>579</v>
      </c>
      <c r="B666" s="1">
        <f t="shared" si="35"/>
        <v>43946</v>
      </c>
      <c r="C666" s="1">
        <f t="shared" si="35"/>
        <v>44114</v>
      </c>
      <c r="D666">
        <v>1E-4</v>
      </c>
      <c r="E666">
        <v>9.9999999999999995E-8</v>
      </c>
      <c r="F666">
        <v>1.3</v>
      </c>
      <c r="G666">
        <v>0.3</v>
      </c>
      <c r="H666">
        <v>1</v>
      </c>
      <c r="I666">
        <v>0</v>
      </c>
      <c r="J666">
        <v>1</v>
      </c>
      <c r="K666">
        <v>0</v>
      </c>
      <c r="L666">
        <v>1</v>
      </c>
    </row>
    <row r="667" spans="1:12">
      <c r="A667" t="s">
        <v>580</v>
      </c>
      <c r="B667" s="1">
        <f t="shared" si="35"/>
        <v>43946</v>
      </c>
      <c r="C667" s="1">
        <f t="shared" si="35"/>
        <v>44114</v>
      </c>
      <c r="D667">
        <v>1E-4</v>
      </c>
      <c r="E667">
        <v>9.9999999999999995E-8</v>
      </c>
      <c r="F667">
        <v>1.3</v>
      </c>
      <c r="G667">
        <v>0.3</v>
      </c>
      <c r="H667">
        <v>1</v>
      </c>
      <c r="I667">
        <v>0</v>
      </c>
      <c r="J667">
        <v>1</v>
      </c>
      <c r="K667">
        <v>0</v>
      </c>
      <c r="L667">
        <v>1</v>
      </c>
    </row>
    <row r="668" spans="1:12">
      <c r="A668" t="s">
        <v>581</v>
      </c>
      <c r="B668" s="1">
        <f t="shared" si="35"/>
        <v>43946</v>
      </c>
      <c r="C668" s="1">
        <f t="shared" si="35"/>
        <v>44114</v>
      </c>
      <c r="D668">
        <v>1E-4</v>
      </c>
      <c r="E668">
        <v>9.9999999999999995E-8</v>
      </c>
      <c r="F668">
        <v>1.3</v>
      </c>
      <c r="G668">
        <v>0.3</v>
      </c>
      <c r="H668">
        <v>1</v>
      </c>
      <c r="I668">
        <v>0</v>
      </c>
      <c r="J668">
        <v>1</v>
      </c>
      <c r="K668">
        <v>0</v>
      </c>
      <c r="L668">
        <v>1</v>
      </c>
    </row>
    <row r="669" spans="1:12">
      <c r="A669" t="s">
        <v>582</v>
      </c>
      <c r="B669" s="1">
        <f t="shared" si="35"/>
        <v>43946</v>
      </c>
      <c r="C669" s="1">
        <f t="shared" si="35"/>
        <v>44114</v>
      </c>
      <c r="D669">
        <v>1E-4</v>
      </c>
      <c r="E669">
        <v>9.9999999999999995E-8</v>
      </c>
      <c r="F669">
        <v>1.3</v>
      </c>
      <c r="G669">
        <v>0.3</v>
      </c>
      <c r="H669">
        <v>1</v>
      </c>
      <c r="I669">
        <v>0</v>
      </c>
      <c r="J669">
        <v>1</v>
      </c>
      <c r="K669">
        <v>0</v>
      </c>
      <c r="L669">
        <v>1</v>
      </c>
    </row>
    <row r="670" spans="1:12">
      <c r="A670" t="s">
        <v>583</v>
      </c>
      <c r="B670" s="1">
        <f t="shared" si="35"/>
        <v>43946</v>
      </c>
      <c r="C670" s="1">
        <f t="shared" si="35"/>
        <v>44114</v>
      </c>
      <c r="D670">
        <v>1E-4</v>
      </c>
      <c r="E670">
        <v>9.9999999999999995E-8</v>
      </c>
      <c r="F670">
        <v>1.3</v>
      </c>
      <c r="G670">
        <v>0.3</v>
      </c>
      <c r="H670">
        <v>1</v>
      </c>
      <c r="I670">
        <v>0</v>
      </c>
      <c r="J670">
        <v>1</v>
      </c>
      <c r="K670">
        <v>0</v>
      </c>
      <c r="L670">
        <v>1</v>
      </c>
    </row>
    <row r="671" spans="1:12">
      <c r="A671" t="s">
        <v>584</v>
      </c>
      <c r="B671" s="1">
        <f t="shared" si="35"/>
        <v>43946</v>
      </c>
      <c r="C671" s="1">
        <f t="shared" si="35"/>
        <v>44114</v>
      </c>
      <c r="D671">
        <v>1E-4</v>
      </c>
      <c r="E671">
        <v>9.9999999999999995E-8</v>
      </c>
      <c r="F671">
        <v>1.3</v>
      </c>
      <c r="G671">
        <v>0.3</v>
      </c>
      <c r="H671">
        <v>1</v>
      </c>
      <c r="I671">
        <v>0</v>
      </c>
      <c r="J671">
        <v>1</v>
      </c>
      <c r="K671">
        <v>0</v>
      </c>
      <c r="L671">
        <v>1</v>
      </c>
    </row>
    <row r="672" spans="1:12">
      <c r="A672" t="s">
        <v>585</v>
      </c>
      <c r="B672" s="1">
        <f t="shared" si="35"/>
        <v>43946</v>
      </c>
      <c r="C672" s="1">
        <f t="shared" si="35"/>
        <v>44114</v>
      </c>
      <c r="D672">
        <v>1E-4</v>
      </c>
      <c r="E672">
        <v>9.9999999999999995E-8</v>
      </c>
      <c r="F672">
        <v>1.3</v>
      </c>
      <c r="G672">
        <v>0.3</v>
      </c>
      <c r="H672">
        <v>1</v>
      </c>
      <c r="I672">
        <v>0</v>
      </c>
      <c r="J672">
        <v>1</v>
      </c>
      <c r="K672">
        <v>0</v>
      </c>
      <c r="L672">
        <v>1</v>
      </c>
    </row>
    <row r="673" spans="1:12">
      <c r="A673" t="s">
        <v>586</v>
      </c>
      <c r="B673" s="1">
        <f t="shared" si="35"/>
        <v>43946</v>
      </c>
      <c r="C673" s="1">
        <f t="shared" si="35"/>
        <v>44114</v>
      </c>
      <c r="D673">
        <v>1E-4</v>
      </c>
      <c r="E673">
        <v>9.9999999999999995E-8</v>
      </c>
      <c r="F673">
        <v>1.3</v>
      </c>
      <c r="G673">
        <v>0.3</v>
      </c>
      <c r="H673">
        <v>1</v>
      </c>
      <c r="I673">
        <v>0</v>
      </c>
      <c r="J673">
        <v>1</v>
      </c>
      <c r="K673">
        <v>0</v>
      </c>
      <c r="L673">
        <v>1</v>
      </c>
    </row>
    <row r="674" spans="1:12">
      <c r="A674" t="s">
        <v>587</v>
      </c>
      <c r="B674" s="1">
        <f t="shared" si="35"/>
        <v>43946</v>
      </c>
      <c r="C674" s="1">
        <f t="shared" si="35"/>
        <v>44114</v>
      </c>
      <c r="D674">
        <v>1E-4</v>
      </c>
      <c r="E674">
        <v>9.9999999999999995E-8</v>
      </c>
      <c r="F674">
        <v>1.3</v>
      </c>
      <c r="G674">
        <v>0.3</v>
      </c>
      <c r="H674">
        <v>1</v>
      </c>
      <c r="I674">
        <v>0</v>
      </c>
      <c r="J674">
        <v>1</v>
      </c>
      <c r="K674">
        <v>0</v>
      </c>
      <c r="L674">
        <v>1</v>
      </c>
    </row>
    <row r="675" spans="1:12">
      <c r="A675" t="s">
        <v>588</v>
      </c>
      <c r="B675" s="1">
        <f t="shared" si="35"/>
        <v>43946</v>
      </c>
      <c r="C675" s="1">
        <f t="shared" si="35"/>
        <v>44114</v>
      </c>
      <c r="D675">
        <v>1E-4</v>
      </c>
      <c r="E675">
        <v>9.9999999999999995E-8</v>
      </c>
      <c r="F675">
        <v>1.3</v>
      </c>
      <c r="G675">
        <v>0.3</v>
      </c>
      <c r="H675">
        <v>1</v>
      </c>
      <c r="I675">
        <v>0</v>
      </c>
      <c r="J675">
        <v>1</v>
      </c>
      <c r="K675">
        <v>0</v>
      </c>
      <c r="L675">
        <v>1</v>
      </c>
    </row>
    <row r="676" spans="1:12">
      <c r="A676" t="s">
        <v>589</v>
      </c>
      <c r="B676" s="1">
        <f t="shared" si="35"/>
        <v>43946</v>
      </c>
      <c r="C676" s="1">
        <f t="shared" si="35"/>
        <v>44114</v>
      </c>
      <c r="D676">
        <v>1E-4</v>
      </c>
      <c r="E676">
        <v>9.9999999999999995E-8</v>
      </c>
      <c r="F676">
        <v>1.3</v>
      </c>
      <c r="G676">
        <v>0.3</v>
      </c>
      <c r="H676">
        <v>1</v>
      </c>
      <c r="I676">
        <v>0</v>
      </c>
      <c r="J676">
        <v>1</v>
      </c>
      <c r="K676">
        <v>0</v>
      </c>
      <c r="L676">
        <v>1</v>
      </c>
    </row>
    <row r="677" spans="1:12">
      <c r="A677" t="s">
        <v>590</v>
      </c>
      <c r="B677" s="1">
        <f t="shared" si="35"/>
        <v>44311</v>
      </c>
      <c r="C677" s="1">
        <f t="shared" si="35"/>
        <v>44479</v>
      </c>
      <c r="D677">
        <v>1E-4</v>
      </c>
      <c r="E677">
        <v>9.9999999999999995E-8</v>
      </c>
      <c r="F677">
        <v>1.3</v>
      </c>
      <c r="G677">
        <v>0.3</v>
      </c>
      <c r="H677">
        <v>1</v>
      </c>
      <c r="I677">
        <v>0</v>
      </c>
      <c r="J677">
        <v>1</v>
      </c>
      <c r="K677">
        <v>0</v>
      </c>
      <c r="L677">
        <v>1</v>
      </c>
    </row>
    <row r="678" spans="1:12">
      <c r="A678" t="s">
        <v>591</v>
      </c>
      <c r="B678" s="1">
        <f t="shared" ref="B678:C693" si="36">B534</f>
        <v>44311</v>
      </c>
      <c r="C678" s="1">
        <f t="shared" si="36"/>
        <v>44479</v>
      </c>
      <c r="D678">
        <v>1E-4</v>
      </c>
      <c r="E678">
        <v>9.9999999999999995E-8</v>
      </c>
      <c r="F678">
        <v>1.3</v>
      </c>
      <c r="G678">
        <v>0.3</v>
      </c>
      <c r="H678">
        <v>1</v>
      </c>
      <c r="I678">
        <v>0</v>
      </c>
      <c r="J678">
        <v>1</v>
      </c>
      <c r="K678">
        <v>0</v>
      </c>
      <c r="L678">
        <v>1</v>
      </c>
    </row>
    <row r="679" spans="1:12">
      <c r="A679" t="s">
        <v>592</v>
      </c>
      <c r="B679" s="1">
        <f t="shared" si="36"/>
        <v>44311</v>
      </c>
      <c r="C679" s="1">
        <f t="shared" si="36"/>
        <v>44479</v>
      </c>
      <c r="D679">
        <v>1E-4</v>
      </c>
      <c r="E679">
        <v>9.9999999999999995E-8</v>
      </c>
      <c r="F679">
        <v>1.3</v>
      </c>
      <c r="G679">
        <v>0.3</v>
      </c>
      <c r="H679">
        <v>1</v>
      </c>
      <c r="I679">
        <v>0</v>
      </c>
      <c r="J679">
        <v>1</v>
      </c>
      <c r="K679">
        <v>0</v>
      </c>
      <c r="L679">
        <v>1</v>
      </c>
    </row>
    <row r="680" spans="1:12">
      <c r="A680" t="s">
        <v>593</v>
      </c>
      <c r="B680" s="1">
        <f t="shared" si="36"/>
        <v>44311</v>
      </c>
      <c r="C680" s="1">
        <f t="shared" si="36"/>
        <v>44479</v>
      </c>
      <c r="D680">
        <v>1E-4</v>
      </c>
      <c r="E680">
        <v>9.9999999999999995E-8</v>
      </c>
      <c r="F680">
        <v>1.3</v>
      </c>
      <c r="G680">
        <v>0.3</v>
      </c>
      <c r="H680">
        <v>1</v>
      </c>
      <c r="I680">
        <v>0</v>
      </c>
      <c r="J680">
        <v>1</v>
      </c>
      <c r="K680">
        <v>0</v>
      </c>
      <c r="L680">
        <v>1</v>
      </c>
    </row>
    <row r="681" spans="1:12">
      <c r="A681" t="s">
        <v>594</v>
      </c>
      <c r="B681" s="1">
        <f t="shared" si="36"/>
        <v>44311</v>
      </c>
      <c r="C681" s="1">
        <f t="shared" si="36"/>
        <v>44479</v>
      </c>
      <c r="D681">
        <v>1E-4</v>
      </c>
      <c r="E681">
        <v>9.9999999999999995E-8</v>
      </c>
      <c r="F681">
        <v>1.3</v>
      </c>
      <c r="G681">
        <v>0.3</v>
      </c>
      <c r="H681">
        <v>1</v>
      </c>
      <c r="I681">
        <v>0</v>
      </c>
      <c r="J681">
        <v>1</v>
      </c>
      <c r="K681">
        <v>0</v>
      </c>
      <c r="L681">
        <v>1</v>
      </c>
    </row>
    <row r="682" spans="1:12">
      <c r="A682" t="s">
        <v>595</v>
      </c>
      <c r="B682" s="1">
        <f t="shared" si="36"/>
        <v>44311</v>
      </c>
      <c r="C682" s="1">
        <f t="shared" si="36"/>
        <v>44479</v>
      </c>
      <c r="D682">
        <v>1E-4</v>
      </c>
      <c r="E682">
        <v>9.9999999999999995E-8</v>
      </c>
      <c r="F682">
        <v>1.3</v>
      </c>
      <c r="G682">
        <v>0.3</v>
      </c>
      <c r="H682">
        <v>1</v>
      </c>
      <c r="I682">
        <v>0</v>
      </c>
      <c r="J682">
        <v>1</v>
      </c>
      <c r="K682">
        <v>0</v>
      </c>
      <c r="L682">
        <v>1</v>
      </c>
    </row>
    <row r="683" spans="1:12">
      <c r="A683" t="s">
        <v>596</v>
      </c>
      <c r="B683" s="1">
        <f t="shared" si="36"/>
        <v>44311</v>
      </c>
      <c r="C683" s="1">
        <f t="shared" si="36"/>
        <v>44479</v>
      </c>
      <c r="D683">
        <v>1E-4</v>
      </c>
      <c r="E683">
        <v>9.9999999999999995E-8</v>
      </c>
      <c r="F683">
        <v>1.3</v>
      </c>
      <c r="G683">
        <v>0.3</v>
      </c>
      <c r="H683">
        <v>1</v>
      </c>
      <c r="I683">
        <v>0</v>
      </c>
      <c r="J683">
        <v>1</v>
      </c>
      <c r="K683">
        <v>0</v>
      </c>
      <c r="L683">
        <v>1</v>
      </c>
    </row>
    <row r="684" spans="1:12">
      <c r="A684" t="s">
        <v>597</v>
      </c>
      <c r="B684" s="1">
        <f t="shared" si="36"/>
        <v>44311</v>
      </c>
      <c r="C684" s="1">
        <f t="shared" si="36"/>
        <v>44479</v>
      </c>
      <c r="D684">
        <v>1E-4</v>
      </c>
      <c r="E684">
        <v>9.9999999999999995E-8</v>
      </c>
      <c r="F684">
        <v>1.3</v>
      </c>
      <c r="G684">
        <v>0.3</v>
      </c>
      <c r="H684">
        <v>1</v>
      </c>
      <c r="I684">
        <v>0</v>
      </c>
      <c r="J684">
        <v>1</v>
      </c>
      <c r="K684">
        <v>0</v>
      </c>
      <c r="L684">
        <v>1</v>
      </c>
    </row>
    <row r="685" spans="1:12">
      <c r="A685" t="s">
        <v>598</v>
      </c>
      <c r="B685" s="1">
        <f t="shared" si="36"/>
        <v>44311</v>
      </c>
      <c r="C685" s="1">
        <f t="shared" si="36"/>
        <v>44479</v>
      </c>
      <c r="D685">
        <v>1E-4</v>
      </c>
      <c r="E685">
        <v>9.9999999999999995E-8</v>
      </c>
      <c r="F685">
        <v>1.3</v>
      </c>
      <c r="G685">
        <v>0.3</v>
      </c>
      <c r="H685">
        <v>1</v>
      </c>
      <c r="I685">
        <v>0</v>
      </c>
      <c r="J685">
        <v>1</v>
      </c>
      <c r="K685">
        <v>0</v>
      </c>
      <c r="L685">
        <v>1</v>
      </c>
    </row>
    <row r="686" spans="1:12">
      <c r="A686" t="s">
        <v>599</v>
      </c>
      <c r="B686" s="1">
        <f t="shared" si="36"/>
        <v>44311</v>
      </c>
      <c r="C686" s="1">
        <f t="shared" si="36"/>
        <v>44479</v>
      </c>
      <c r="D686">
        <v>1E-4</v>
      </c>
      <c r="E686">
        <v>9.9999999999999995E-8</v>
      </c>
      <c r="F686">
        <v>1.3</v>
      </c>
      <c r="G686">
        <v>0.3</v>
      </c>
      <c r="H686">
        <v>1</v>
      </c>
      <c r="I686">
        <v>0</v>
      </c>
      <c r="J686">
        <v>1</v>
      </c>
      <c r="K686">
        <v>0</v>
      </c>
      <c r="L686">
        <v>1</v>
      </c>
    </row>
    <row r="687" spans="1:12">
      <c r="A687" t="s">
        <v>600</v>
      </c>
      <c r="B687" s="1">
        <f t="shared" si="36"/>
        <v>44311</v>
      </c>
      <c r="C687" s="1">
        <f t="shared" si="36"/>
        <v>44479</v>
      </c>
      <c r="D687">
        <v>1E-4</v>
      </c>
      <c r="E687">
        <v>9.9999999999999995E-8</v>
      </c>
      <c r="F687">
        <v>1.3</v>
      </c>
      <c r="G687">
        <v>0.3</v>
      </c>
      <c r="H687">
        <v>1</v>
      </c>
      <c r="I687">
        <v>0</v>
      </c>
      <c r="J687">
        <v>1</v>
      </c>
      <c r="K687">
        <v>0</v>
      </c>
      <c r="L687">
        <v>1</v>
      </c>
    </row>
    <row r="688" spans="1:12">
      <c r="A688" t="s">
        <v>601</v>
      </c>
      <c r="B688" s="1">
        <f t="shared" si="36"/>
        <v>44311</v>
      </c>
      <c r="C688" s="1">
        <f t="shared" si="36"/>
        <v>44479</v>
      </c>
      <c r="D688">
        <v>1E-4</v>
      </c>
      <c r="E688">
        <v>9.9999999999999995E-8</v>
      </c>
      <c r="F688">
        <v>1.3</v>
      </c>
      <c r="G688">
        <v>0.3</v>
      </c>
      <c r="H688">
        <v>1</v>
      </c>
      <c r="I688">
        <v>0</v>
      </c>
      <c r="J688">
        <v>1</v>
      </c>
      <c r="K688">
        <v>0</v>
      </c>
      <c r="L688">
        <v>1</v>
      </c>
    </row>
    <row r="689" spans="1:12">
      <c r="A689" t="s">
        <v>602</v>
      </c>
      <c r="B689" s="1">
        <f t="shared" si="36"/>
        <v>44311</v>
      </c>
      <c r="C689" s="1">
        <f t="shared" si="36"/>
        <v>44479</v>
      </c>
      <c r="D689">
        <v>1E-4</v>
      </c>
      <c r="E689">
        <v>9.9999999999999995E-8</v>
      </c>
      <c r="F689">
        <v>1.3</v>
      </c>
      <c r="G689">
        <v>0.3</v>
      </c>
      <c r="H689">
        <v>1</v>
      </c>
      <c r="I689">
        <v>0</v>
      </c>
      <c r="J689">
        <v>1</v>
      </c>
      <c r="K689">
        <v>0</v>
      </c>
      <c r="L689">
        <v>1</v>
      </c>
    </row>
    <row r="690" spans="1:12">
      <c r="A690" t="s">
        <v>603</v>
      </c>
      <c r="B690" s="1">
        <f t="shared" si="36"/>
        <v>44311</v>
      </c>
      <c r="C690" s="1">
        <f t="shared" si="36"/>
        <v>44479</v>
      </c>
      <c r="D690">
        <v>1E-4</v>
      </c>
      <c r="E690">
        <v>9.9999999999999995E-8</v>
      </c>
      <c r="F690">
        <v>1.3</v>
      </c>
      <c r="G690">
        <v>0.3</v>
      </c>
      <c r="H690">
        <v>1</v>
      </c>
      <c r="I690">
        <v>0</v>
      </c>
      <c r="J690">
        <v>1</v>
      </c>
      <c r="K690">
        <v>0</v>
      </c>
      <c r="L690">
        <v>1</v>
      </c>
    </row>
    <row r="691" spans="1:12">
      <c r="A691" t="s">
        <v>604</v>
      </c>
      <c r="B691" s="1">
        <f t="shared" si="36"/>
        <v>44311</v>
      </c>
      <c r="C691" s="1">
        <f t="shared" si="36"/>
        <v>44479</v>
      </c>
      <c r="D691">
        <v>1E-4</v>
      </c>
      <c r="E691">
        <v>9.9999999999999995E-8</v>
      </c>
      <c r="F691">
        <v>1.3</v>
      </c>
      <c r="G691">
        <v>0.3</v>
      </c>
      <c r="H691">
        <v>1</v>
      </c>
      <c r="I691">
        <v>0</v>
      </c>
      <c r="J691">
        <v>1</v>
      </c>
      <c r="K691">
        <v>0</v>
      </c>
      <c r="L691">
        <v>1</v>
      </c>
    </row>
    <row r="692" spans="1:12">
      <c r="A692" t="s">
        <v>605</v>
      </c>
      <c r="B692" s="1">
        <f t="shared" si="36"/>
        <v>44311</v>
      </c>
      <c r="C692" s="1">
        <f t="shared" si="36"/>
        <v>44479</v>
      </c>
      <c r="D692">
        <v>1E-4</v>
      </c>
      <c r="E692">
        <v>9.9999999999999995E-8</v>
      </c>
      <c r="F692">
        <v>1.3</v>
      </c>
      <c r="G692">
        <v>0.3</v>
      </c>
      <c r="H692">
        <v>1</v>
      </c>
      <c r="I692">
        <v>0</v>
      </c>
      <c r="J692">
        <v>1</v>
      </c>
      <c r="K692">
        <v>0</v>
      </c>
      <c r="L692">
        <v>1</v>
      </c>
    </row>
    <row r="693" spans="1:12">
      <c r="A693" t="s">
        <v>606</v>
      </c>
      <c r="B693" s="1">
        <f t="shared" si="36"/>
        <v>44311</v>
      </c>
      <c r="C693" s="1">
        <f t="shared" si="36"/>
        <v>44479</v>
      </c>
      <c r="D693">
        <v>1E-4</v>
      </c>
      <c r="E693">
        <v>9.9999999999999995E-8</v>
      </c>
      <c r="F693">
        <v>1.3</v>
      </c>
      <c r="G693">
        <v>0.3</v>
      </c>
      <c r="H693">
        <v>1</v>
      </c>
      <c r="I693">
        <v>0</v>
      </c>
      <c r="J693">
        <v>1</v>
      </c>
      <c r="K693">
        <v>0</v>
      </c>
      <c r="L693">
        <v>1</v>
      </c>
    </row>
    <row r="694" spans="1:12">
      <c r="A694" t="s">
        <v>607</v>
      </c>
      <c r="B694" s="1">
        <f t="shared" ref="B694:C709" si="37">B550</f>
        <v>44311</v>
      </c>
      <c r="C694" s="1">
        <f t="shared" si="37"/>
        <v>44479</v>
      </c>
      <c r="D694">
        <v>1E-4</v>
      </c>
      <c r="E694">
        <v>9.9999999999999995E-8</v>
      </c>
      <c r="F694">
        <v>1.3</v>
      </c>
      <c r="G694">
        <v>0.3</v>
      </c>
      <c r="H694">
        <v>1</v>
      </c>
      <c r="I694">
        <v>0</v>
      </c>
      <c r="J694">
        <v>1</v>
      </c>
      <c r="K694">
        <v>0</v>
      </c>
      <c r="L694">
        <v>1</v>
      </c>
    </row>
    <row r="695" spans="1:12">
      <c r="A695" t="s">
        <v>608</v>
      </c>
      <c r="B695" s="1">
        <f t="shared" si="37"/>
        <v>44311</v>
      </c>
      <c r="C695" s="1">
        <f t="shared" si="37"/>
        <v>44479</v>
      </c>
      <c r="D695">
        <v>1E-4</v>
      </c>
      <c r="E695">
        <v>9.9999999999999995E-8</v>
      </c>
      <c r="F695">
        <v>1.3</v>
      </c>
      <c r="G695">
        <v>0.3</v>
      </c>
      <c r="H695">
        <v>1</v>
      </c>
      <c r="I695">
        <v>0</v>
      </c>
      <c r="J695">
        <v>1</v>
      </c>
      <c r="K695">
        <v>0</v>
      </c>
      <c r="L695">
        <v>1</v>
      </c>
    </row>
    <row r="696" spans="1:12">
      <c r="A696" t="s">
        <v>609</v>
      </c>
      <c r="B696" s="1">
        <f t="shared" si="37"/>
        <v>44311</v>
      </c>
      <c r="C696" s="1">
        <f t="shared" si="37"/>
        <v>44479</v>
      </c>
      <c r="D696">
        <v>1E-4</v>
      </c>
      <c r="E696">
        <v>9.9999999999999995E-8</v>
      </c>
      <c r="F696">
        <v>1.3</v>
      </c>
      <c r="G696">
        <v>0.3</v>
      </c>
      <c r="H696">
        <v>1</v>
      </c>
      <c r="I696">
        <v>0</v>
      </c>
      <c r="J696">
        <v>1</v>
      </c>
      <c r="K696">
        <v>0</v>
      </c>
      <c r="L696">
        <v>1</v>
      </c>
    </row>
    <row r="697" spans="1:12">
      <c r="A697" t="s">
        <v>610</v>
      </c>
      <c r="B697" s="1">
        <f t="shared" si="37"/>
        <v>44311</v>
      </c>
      <c r="C697" s="1">
        <f t="shared" si="37"/>
        <v>44479</v>
      </c>
      <c r="D697">
        <v>1E-4</v>
      </c>
      <c r="E697">
        <v>9.9999999999999995E-8</v>
      </c>
      <c r="F697">
        <v>1.3</v>
      </c>
      <c r="G697">
        <v>0.3</v>
      </c>
      <c r="H697">
        <v>1</v>
      </c>
      <c r="I697">
        <v>0</v>
      </c>
      <c r="J697">
        <v>1</v>
      </c>
      <c r="K697">
        <v>0</v>
      </c>
      <c r="L697">
        <v>1</v>
      </c>
    </row>
    <row r="698" spans="1:12">
      <c r="A698" t="s">
        <v>611</v>
      </c>
      <c r="B698" s="1">
        <f t="shared" si="37"/>
        <v>44311</v>
      </c>
      <c r="C698" s="1">
        <f t="shared" si="37"/>
        <v>44479</v>
      </c>
      <c r="D698">
        <v>1E-4</v>
      </c>
      <c r="E698">
        <v>9.9999999999999995E-8</v>
      </c>
      <c r="F698">
        <v>1.3</v>
      </c>
      <c r="G698">
        <v>0.3</v>
      </c>
      <c r="H698">
        <v>1</v>
      </c>
      <c r="I698">
        <v>0</v>
      </c>
      <c r="J698">
        <v>1</v>
      </c>
      <c r="K698">
        <v>0</v>
      </c>
      <c r="L698">
        <v>1</v>
      </c>
    </row>
    <row r="699" spans="1:12">
      <c r="A699" t="s">
        <v>612</v>
      </c>
      <c r="B699" s="1">
        <f t="shared" si="37"/>
        <v>44311</v>
      </c>
      <c r="C699" s="1">
        <f t="shared" si="37"/>
        <v>44479</v>
      </c>
      <c r="D699">
        <v>1E-4</v>
      </c>
      <c r="E699">
        <v>9.9999999999999995E-8</v>
      </c>
      <c r="F699">
        <v>1.3</v>
      </c>
      <c r="G699">
        <v>0.3</v>
      </c>
      <c r="H699">
        <v>1</v>
      </c>
      <c r="I699">
        <v>0</v>
      </c>
      <c r="J699">
        <v>1</v>
      </c>
      <c r="K699">
        <v>0</v>
      </c>
      <c r="L699">
        <v>1</v>
      </c>
    </row>
    <row r="700" spans="1:12">
      <c r="A700" t="s">
        <v>613</v>
      </c>
      <c r="B700" s="1">
        <f t="shared" si="37"/>
        <v>44311</v>
      </c>
      <c r="C700" s="1">
        <f t="shared" si="37"/>
        <v>44479</v>
      </c>
      <c r="D700">
        <v>1E-4</v>
      </c>
      <c r="E700">
        <v>9.9999999999999995E-8</v>
      </c>
      <c r="F700">
        <v>1.3</v>
      </c>
      <c r="G700">
        <v>0.3</v>
      </c>
      <c r="H700">
        <v>1</v>
      </c>
      <c r="I700">
        <v>0</v>
      </c>
      <c r="J700">
        <v>1</v>
      </c>
      <c r="K700">
        <v>0</v>
      </c>
      <c r="L700">
        <v>1</v>
      </c>
    </row>
    <row r="701" spans="1:12">
      <c r="A701" t="s">
        <v>614</v>
      </c>
      <c r="B701" s="1">
        <f t="shared" si="37"/>
        <v>44676</v>
      </c>
      <c r="C701" s="1">
        <f t="shared" si="37"/>
        <v>44844</v>
      </c>
      <c r="D701">
        <v>1E-4</v>
      </c>
      <c r="E701">
        <v>9.9999999999999995E-8</v>
      </c>
      <c r="F701">
        <v>1.3</v>
      </c>
      <c r="G701">
        <v>0.3</v>
      </c>
      <c r="H701">
        <v>1</v>
      </c>
      <c r="I701">
        <v>0</v>
      </c>
      <c r="J701">
        <v>1</v>
      </c>
      <c r="K701">
        <v>0</v>
      </c>
      <c r="L701">
        <v>1</v>
      </c>
    </row>
    <row r="702" spans="1:12">
      <c r="A702" t="s">
        <v>615</v>
      </c>
      <c r="B702" s="1">
        <f t="shared" si="37"/>
        <v>44676</v>
      </c>
      <c r="C702" s="1">
        <f t="shared" si="37"/>
        <v>44844</v>
      </c>
      <c r="D702">
        <v>1E-4</v>
      </c>
      <c r="E702">
        <v>9.9999999999999995E-8</v>
      </c>
      <c r="F702">
        <v>1.3</v>
      </c>
      <c r="G702">
        <v>0.3</v>
      </c>
      <c r="H702">
        <v>1</v>
      </c>
      <c r="I702">
        <v>0</v>
      </c>
      <c r="J702">
        <v>1</v>
      </c>
      <c r="K702">
        <v>0</v>
      </c>
      <c r="L702">
        <v>1</v>
      </c>
    </row>
    <row r="703" spans="1:12">
      <c r="A703" t="s">
        <v>616</v>
      </c>
      <c r="B703" s="1">
        <f t="shared" si="37"/>
        <v>44676</v>
      </c>
      <c r="C703" s="1">
        <f t="shared" si="37"/>
        <v>44844</v>
      </c>
      <c r="D703">
        <v>1E-4</v>
      </c>
      <c r="E703">
        <v>9.9999999999999995E-8</v>
      </c>
      <c r="F703">
        <v>1.3</v>
      </c>
      <c r="G703">
        <v>0.3</v>
      </c>
      <c r="H703">
        <v>1</v>
      </c>
      <c r="I703">
        <v>0</v>
      </c>
      <c r="J703">
        <v>1</v>
      </c>
      <c r="K703">
        <v>0</v>
      </c>
      <c r="L703">
        <v>1</v>
      </c>
    </row>
    <row r="704" spans="1:12">
      <c r="A704" t="s">
        <v>617</v>
      </c>
      <c r="B704" s="1">
        <f t="shared" si="37"/>
        <v>44676</v>
      </c>
      <c r="C704" s="1">
        <f t="shared" si="37"/>
        <v>44844</v>
      </c>
      <c r="D704">
        <v>1E-4</v>
      </c>
      <c r="E704">
        <v>9.9999999999999995E-8</v>
      </c>
      <c r="F704">
        <v>1.3</v>
      </c>
      <c r="G704">
        <v>0.3</v>
      </c>
      <c r="H704">
        <v>1</v>
      </c>
      <c r="I704">
        <v>0</v>
      </c>
      <c r="J704">
        <v>1</v>
      </c>
      <c r="K704">
        <v>0</v>
      </c>
      <c r="L704">
        <v>1</v>
      </c>
    </row>
    <row r="705" spans="1:12">
      <c r="A705" t="s">
        <v>618</v>
      </c>
      <c r="B705" s="1">
        <f t="shared" si="37"/>
        <v>44676</v>
      </c>
      <c r="C705" s="1">
        <f t="shared" si="37"/>
        <v>44844</v>
      </c>
      <c r="D705">
        <v>1E-4</v>
      </c>
      <c r="E705">
        <v>9.9999999999999995E-8</v>
      </c>
      <c r="F705">
        <v>1.3</v>
      </c>
      <c r="G705">
        <v>0.3</v>
      </c>
      <c r="H705">
        <v>1</v>
      </c>
      <c r="I705">
        <v>0</v>
      </c>
      <c r="J705">
        <v>1</v>
      </c>
      <c r="K705">
        <v>0</v>
      </c>
      <c r="L705">
        <v>1</v>
      </c>
    </row>
    <row r="706" spans="1:12">
      <c r="A706" t="s">
        <v>619</v>
      </c>
      <c r="B706" s="1">
        <f t="shared" si="37"/>
        <v>44676</v>
      </c>
      <c r="C706" s="1">
        <f t="shared" si="37"/>
        <v>44844</v>
      </c>
      <c r="D706">
        <v>1E-4</v>
      </c>
      <c r="E706">
        <v>9.9999999999999995E-8</v>
      </c>
      <c r="F706">
        <v>1.3</v>
      </c>
      <c r="G706">
        <v>0.3</v>
      </c>
      <c r="H706">
        <v>1</v>
      </c>
      <c r="I706">
        <v>0</v>
      </c>
      <c r="J706">
        <v>1</v>
      </c>
      <c r="K706">
        <v>0</v>
      </c>
      <c r="L706">
        <v>1</v>
      </c>
    </row>
    <row r="707" spans="1:12">
      <c r="A707" t="s">
        <v>620</v>
      </c>
      <c r="B707" s="1">
        <f t="shared" si="37"/>
        <v>44676</v>
      </c>
      <c r="C707" s="1">
        <f t="shared" si="37"/>
        <v>44844</v>
      </c>
      <c r="D707">
        <v>1E-4</v>
      </c>
      <c r="E707">
        <v>9.9999999999999995E-8</v>
      </c>
      <c r="F707">
        <v>1.3</v>
      </c>
      <c r="G707">
        <v>0.3</v>
      </c>
      <c r="H707">
        <v>1</v>
      </c>
      <c r="I707">
        <v>0</v>
      </c>
      <c r="J707">
        <v>1</v>
      </c>
      <c r="K707">
        <v>0</v>
      </c>
      <c r="L707">
        <v>1</v>
      </c>
    </row>
    <row r="708" spans="1:12">
      <c r="A708" t="s">
        <v>621</v>
      </c>
      <c r="B708" s="1">
        <f t="shared" si="37"/>
        <v>44676</v>
      </c>
      <c r="C708" s="1">
        <f t="shared" si="37"/>
        <v>44844</v>
      </c>
      <c r="D708">
        <v>1E-4</v>
      </c>
      <c r="E708">
        <v>9.9999999999999995E-8</v>
      </c>
      <c r="F708">
        <v>1.3</v>
      </c>
      <c r="G708">
        <v>0.3</v>
      </c>
      <c r="H708">
        <v>1</v>
      </c>
      <c r="I708">
        <v>0</v>
      </c>
      <c r="J708">
        <v>1</v>
      </c>
      <c r="K708">
        <v>0</v>
      </c>
      <c r="L708">
        <v>1</v>
      </c>
    </row>
    <row r="709" spans="1:12">
      <c r="A709" t="s">
        <v>622</v>
      </c>
      <c r="B709" s="1">
        <f t="shared" si="37"/>
        <v>44676</v>
      </c>
      <c r="C709" s="1">
        <f t="shared" si="37"/>
        <v>44844</v>
      </c>
      <c r="D709">
        <v>1E-4</v>
      </c>
      <c r="E709">
        <v>9.9999999999999995E-8</v>
      </c>
      <c r="F709">
        <v>1.3</v>
      </c>
      <c r="G709">
        <v>0.3</v>
      </c>
      <c r="H709">
        <v>1</v>
      </c>
      <c r="I709">
        <v>0</v>
      </c>
      <c r="J709">
        <v>1</v>
      </c>
      <c r="K709">
        <v>0</v>
      </c>
      <c r="L709">
        <v>1</v>
      </c>
    </row>
    <row r="710" spans="1:12">
      <c r="A710" t="s">
        <v>623</v>
      </c>
      <c r="B710" s="1">
        <f t="shared" ref="B710:C725" si="38">B566</f>
        <v>44676</v>
      </c>
      <c r="C710" s="1">
        <f t="shared" si="38"/>
        <v>44844</v>
      </c>
      <c r="D710">
        <v>1E-4</v>
      </c>
      <c r="E710">
        <v>9.9999999999999995E-8</v>
      </c>
      <c r="F710">
        <v>1.3</v>
      </c>
      <c r="G710">
        <v>0.3</v>
      </c>
      <c r="H710">
        <v>1</v>
      </c>
      <c r="I710">
        <v>0</v>
      </c>
      <c r="J710">
        <v>1</v>
      </c>
      <c r="K710">
        <v>0</v>
      </c>
      <c r="L710">
        <v>1</v>
      </c>
    </row>
    <row r="711" spans="1:12">
      <c r="A711" t="s">
        <v>624</v>
      </c>
      <c r="B711" s="1">
        <f t="shared" si="38"/>
        <v>44676</v>
      </c>
      <c r="C711" s="1">
        <f t="shared" si="38"/>
        <v>44844</v>
      </c>
      <c r="D711">
        <v>1E-4</v>
      </c>
      <c r="E711">
        <v>9.9999999999999995E-8</v>
      </c>
      <c r="F711">
        <v>1.3</v>
      </c>
      <c r="G711">
        <v>0.3</v>
      </c>
      <c r="H711">
        <v>1</v>
      </c>
      <c r="I711">
        <v>0</v>
      </c>
      <c r="J711">
        <v>1</v>
      </c>
      <c r="K711">
        <v>0</v>
      </c>
      <c r="L711">
        <v>1</v>
      </c>
    </row>
    <row r="712" spans="1:12">
      <c r="A712" t="s">
        <v>625</v>
      </c>
      <c r="B712" s="1">
        <f t="shared" si="38"/>
        <v>44676</v>
      </c>
      <c r="C712" s="1">
        <f t="shared" si="38"/>
        <v>44844</v>
      </c>
      <c r="D712">
        <v>1E-4</v>
      </c>
      <c r="E712">
        <v>9.9999999999999995E-8</v>
      </c>
      <c r="F712">
        <v>1.3</v>
      </c>
      <c r="G712">
        <v>0.3</v>
      </c>
      <c r="H712">
        <v>1</v>
      </c>
      <c r="I712">
        <v>0</v>
      </c>
      <c r="J712">
        <v>1</v>
      </c>
      <c r="K712">
        <v>0</v>
      </c>
      <c r="L712">
        <v>1</v>
      </c>
    </row>
    <row r="713" spans="1:12">
      <c r="A713" t="s">
        <v>626</v>
      </c>
      <c r="B713" s="1">
        <f t="shared" si="38"/>
        <v>44676</v>
      </c>
      <c r="C713" s="1">
        <f t="shared" si="38"/>
        <v>44844</v>
      </c>
      <c r="D713">
        <v>1E-4</v>
      </c>
      <c r="E713">
        <v>9.9999999999999995E-8</v>
      </c>
      <c r="F713">
        <v>1.3</v>
      </c>
      <c r="G713">
        <v>0.3</v>
      </c>
      <c r="H713">
        <v>1</v>
      </c>
      <c r="I713">
        <v>0</v>
      </c>
      <c r="J713">
        <v>1</v>
      </c>
      <c r="K713">
        <v>0</v>
      </c>
      <c r="L713">
        <v>1</v>
      </c>
    </row>
    <row r="714" spans="1:12">
      <c r="A714" t="s">
        <v>627</v>
      </c>
      <c r="B714" s="1">
        <f t="shared" si="38"/>
        <v>44676</v>
      </c>
      <c r="C714" s="1">
        <f t="shared" si="38"/>
        <v>44844</v>
      </c>
      <c r="D714">
        <v>1E-4</v>
      </c>
      <c r="E714">
        <v>9.9999999999999995E-8</v>
      </c>
      <c r="F714">
        <v>1.3</v>
      </c>
      <c r="G714">
        <v>0.3</v>
      </c>
      <c r="H714">
        <v>1</v>
      </c>
      <c r="I714">
        <v>0</v>
      </c>
      <c r="J714">
        <v>1</v>
      </c>
      <c r="K714">
        <v>0</v>
      </c>
      <c r="L714">
        <v>1</v>
      </c>
    </row>
    <row r="715" spans="1:12">
      <c r="A715" t="s">
        <v>628</v>
      </c>
      <c r="B715" s="1">
        <f t="shared" si="38"/>
        <v>44676</v>
      </c>
      <c r="C715" s="1">
        <f t="shared" si="38"/>
        <v>44844</v>
      </c>
      <c r="D715">
        <v>1E-4</v>
      </c>
      <c r="E715">
        <v>9.9999999999999995E-8</v>
      </c>
      <c r="F715">
        <v>1.3</v>
      </c>
      <c r="G715">
        <v>0.3</v>
      </c>
      <c r="H715">
        <v>1</v>
      </c>
      <c r="I715">
        <v>0</v>
      </c>
      <c r="J715">
        <v>1</v>
      </c>
      <c r="K715">
        <v>0</v>
      </c>
      <c r="L715">
        <v>1</v>
      </c>
    </row>
    <row r="716" spans="1:12">
      <c r="A716" t="s">
        <v>629</v>
      </c>
      <c r="B716" s="1">
        <f t="shared" si="38"/>
        <v>44676</v>
      </c>
      <c r="C716" s="1">
        <f t="shared" si="38"/>
        <v>44844</v>
      </c>
      <c r="D716">
        <v>1E-4</v>
      </c>
      <c r="E716">
        <v>9.9999999999999995E-8</v>
      </c>
      <c r="F716">
        <v>1.3</v>
      </c>
      <c r="G716">
        <v>0.3</v>
      </c>
      <c r="H716">
        <v>1</v>
      </c>
      <c r="I716">
        <v>0</v>
      </c>
      <c r="J716">
        <v>1</v>
      </c>
      <c r="K716">
        <v>0</v>
      </c>
      <c r="L716">
        <v>1</v>
      </c>
    </row>
    <row r="717" spans="1:12">
      <c r="A717" t="s">
        <v>630</v>
      </c>
      <c r="B717" s="1">
        <f t="shared" si="38"/>
        <v>44676</v>
      </c>
      <c r="C717" s="1">
        <f t="shared" si="38"/>
        <v>44844</v>
      </c>
      <c r="D717">
        <v>1E-4</v>
      </c>
      <c r="E717">
        <v>9.9999999999999995E-8</v>
      </c>
      <c r="F717">
        <v>1.3</v>
      </c>
      <c r="G717">
        <v>0.3</v>
      </c>
      <c r="H717">
        <v>1</v>
      </c>
      <c r="I717">
        <v>0</v>
      </c>
      <c r="J717">
        <v>1</v>
      </c>
      <c r="K717">
        <v>0</v>
      </c>
      <c r="L717">
        <v>1</v>
      </c>
    </row>
    <row r="718" spans="1:12">
      <c r="A718" t="s">
        <v>631</v>
      </c>
      <c r="B718" s="1">
        <f t="shared" si="38"/>
        <v>44676</v>
      </c>
      <c r="C718" s="1">
        <f t="shared" si="38"/>
        <v>44844</v>
      </c>
      <c r="D718">
        <v>1E-4</v>
      </c>
      <c r="E718">
        <v>9.9999999999999995E-8</v>
      </c>
      <c r="F718">
        <v>1.3</v>
      </c>
      <c r="G718">
        <v>0.3</v>
      </c>
      <c r="H718">
        <v>1</v>
      </c>
      <c r="I718">
        <v>0</v>
      </c>
      <c r="J718">
        <v>1</v>
      </c>
      <c r="K718">
        <v>0</v>
      </c>
      <c r="L718">
        <v>1</v>
      </c>
    </row>
    <row r="719" spans="1:12">
      <c r="A719" t="s">
        <v>632</v>
      </c>
      <c r="B719" s="1">
        <f t="shared" si="38"/>
        <v>44676</v>
      </c>
      <c r="C719" s="1">
        <f t="shared" si="38"/>
        <v>44844</v>
      </c>
      <c r="D719">
        <v>1E-4</v>
      </c>
      <c r="E719">
        <v>9.9999999999999995E-8</v>
      </c>
      <c r="F719">
        <v>1.3</v>
      </c>
      <c r="G719">
        <v>0.3</v>
      </c>
      <c r="H719">
        <v>1</v>
      </c>
      <c r="I719">
        <v>0</v>
      </c>
      <c r="J719">
        <v>1</v>
      </c>
      <c r="K719">
        <v>0</v>
      </c>
      <c r="L719">
        <v>1</v>
      </c>
    </row>
    <row r="720" spans="1:12">
      <c r="A720" t="s">
        <v>633</v>
      </c>
      <c r="B720" s="1">
        <f t="shared" si="38"/>
        <v>44676</v>
      </c>
      <c r="C720" s="1">
        <f t="shared" si="38"/>
        <v>44844</v>
      </c>
      <c r="D720">
        <v>1E-4</v>
      </c>
      <c r="E720">
        <v>9.9999999999999995E-8</v>
      </c>
      <c r="F720">
        <v>1.3</v>
      </c>
      <c r="G720">
        <v>0.3</v>
      </c>
      <c r="H720">
        <v>1</v>
      </c>
      <c r="I720">
        <v>0</v>
      </c>
      <c r="J720">
        <v>1</v>
      </c>
      <c r="K720">
        <v>0</v>
      </c>
      <c r="L720">
        <v>1</v>
      </c>
    </row>
    <row r="721" spans="1:12">
      <c r="A721" t="s">
        <v>634</v>
      </c>
      <c r="B721" s="1">
        <f t="shared" si="38"/>
        <v>44676</v>
      </c>
      <c r="C721" s="1">
        <f t="shared" si="38"/>
        <v>44844</v>
      </c>
      <c r="D721">
        <v>1E-4</v>
      </c>
      <c r="E721">
        <v>9.9999999999999995E-8</v>
      </c>
      <c r="F721">
        <v>1.3</v>
      </c>
      <c r="G721">
        <v>0.3</v>
      </c>
      <c r="H721">
        <v>1</v>
      </c>
      <c r="I721">
        <v>0</v>
      </c>
      <c r="J721">
        <v>1</v>
      </c>
      <c r="K721">
        <v>0</v>
      </c>
      <c r="L721">
        <v>1</v>
      </c>
    </row>
    <row r="722" spans="1:12">
      <c r="A722" t="s">
        <v>635</v>
      </c>
      <c r="B722" s="1">
        <f t="shared" si="38"/>
        <v>44676</v>
      </c>
      <c r="C722" s="1">
        <f t="shared" si="38"/>
        <v>44844</v>
      </c>
      <c r="D722">
        <v>1E-4</v>
      </c>
      <c r="E722">
        <v>9.9999999999999995E-8</v>
      </c>
      <c r="F722">
        <v>1.3</v>
      </c>
      <c r="G722">
        <v>0.3</v>
      </c>
      <c r="H722">
        <v>1</v>
      </c>
      <c r="I722">
        <v>0</v>
      </c>
      <c r="J722">
        <v>1</v>
      </c>
      <c r="K722">
        <v>0</v>
      </c>
      <c r="L722">
        <v>1</v>
      </c>
    </row>
    <row r="723" spans="1:12">
      <c r="A723" t="s">
        <v>636</v>
      </c>
      <c r="B723" s="1">
        <f t="shared" si="38"/>
        <v>44676</v>
      </c>
      <c r="C723" s="1">
        <f t="shared" si="38"/>
        <v>44844</v>
      </c>
      <c r="D723">
        <v>1E-4</v>
      </c>
      <c r="E723">
        <v>9.9999999999999995E-8</v>
      </c>
      <c r="F723">
        <v>1.3</v>
      </c>
      <c r="G723">
        <v>0.3</v>
      </c>
      <c r="H723">
        <v>1</v>
      </c>
      <c r="I723">
        <v>0</v>
      </c>
      <c r="J723">
        <v>1</v>
      </c>
      <c r="K723">
        <v>0</v>
      </c>
      <c r="L723">
        <v>1</v>
      </c>
    </row>
    <row r="724" spans="1:12">
      <c r="A724" t="s">
        <v>637</v>
      </c>
      <c r="B724" s="1">
        <f t="shared" si="38"/>
        <v>44676</v>
      </c>
      <c r="C724" s="1">
        <f t="shared" si="38"/>
        <v>44844</v>
      </c>
      <c r="D724">
        <v>1E-4</v>
      </c>
      <c r="E724">
        <v>9.9999999999999995E-8</v>
      </c>
      <c r="F724">
        <v>1.3</v>
      </c>
      <c r="G724">
        <v>0.3</v>
      </c>
      <c r="H724">
        <v>1</v>
      </c>
      <c r="I724">
        <v>0</v>
      </c>
      <c r="J724">
        <v>1</v>
      </c>
      <c r="K724">
        <v>0</v>
      </c>
      <c r="L724">
        <v>1</v>
      </c>
    </row>
    <row r="725" spans="1:12">
      <c r="A725" t="s">
        <v>638</v>
      </c>
      <c r="B725" s="1">
        <f t="shared" si="38"/>
        <v>42850</v>
      </c>
      <c r="C725" s="1">
        <f t="shared" si="38"/>
        <v>43018</v>
      </c>
      <c r="D725">
        <v>1E-4</v>
      </c>
      <c r="E725">
        <v>9.9999999999999995E-8</v>
      </c>
      <c r="F725">
        <v>1.3</v>
      </c>
      <c r="G725">
        <v>0.3</v>
      </c>
      <c r="H725">
        <v>1</v>
      </c>
      <c r="I725">
        <v>0</v>
      </c>
      <c r="J725">
        <v>1</v>
      </c>
      <c r="K725">
        <v>0</v>
      </c>
      <c r="L725">
        <v>1</v>
      </c>
    </row>
    <row r="726" spans="1:12">
      <c r="A726" t="s">
        <v>639</v>
      </c>
      <c r="B726" s="1">
        <f t="shared" ref="B726:C741" si="39">B582</f>
        <v>42850</v>
      </c>
      <c r="C726" s="1">
        <f t="shared" si="39"/>
        <v>43018</v>
      </c>
      <c r="D726">
        <v>1E-4</v>
      </c>
      <c r="E726">
        <v>9.9999999999999995E-8</v>
      </c>
      <c r="F726">
        <v>1.3</v>
      </c>
      <c r="G726">
        <v>0.3</v>
      </c>
      <c r="H726">
        <v>1</v>
      </c>
      <c r="I726">
        <v>0</v>
      </c>
      <c r="J726">
        <v>1</v>
      </c>
      <c r="K726">
        <v>0</v>
      </c>
      <c r="L726">
        <v>1</v>
      </c>
    </row>
    <row r="727" spans="1:12">
      <c r="A727" t="s">
        <v>640</v>
      </c>
      <c r="B727" s="1">
        <f t="shared" si="39"/>
        <v>42850</v>
      </c>
      <c r="C727" s="1">
        <f t="shared" si="39"/>
        <v>43018</v>
      </c>
      <c r="D727">
        <v>1E-4</v>
      </c>
      <c r="E727">
        <v>9.9999999999999995E-8</v>
      </c>
      <c r="F727">
        <v>1.3</v>
      </c>
      <c r="G727">
        <v>0.3</v>
      </c>
      <c r="H727">
        <v>1</v>
      </c>
      <c r="I727">
        <v>0</v>
      </c>
      <c r="J727">
        <v>1</v>
      </c>
      <c r="K727">
        <v>0</v>
      </c>
      <c r="L727">
        <v>1</v>
      </c>
    </row>
    <row r="728" spans="1:12">
      <c r="A728" t="s">
        <v>641</v>
      </c>
      <c r="B728" s="1">
        <f t="shared" si="39"/>
        <v>42850</v>
      </c>
      <c r="C728" s="1">
        <f t="shared" si="39"/>
        <v>43018</v>
      </c>
      <c r="D728">
        <v>1E-4</v>
      </c>
      <c r="E728">
        <v>9.9999999999999995E-8</v>
      </c>
      <c r="F728">
        <v>1.3</v>
      </c>
      <c r="G728">
        <v>0.3</v>
      </c>
      <c r="H728">
        <v>1</v>
      </c>
      <c r="I728">
        <v>0</v>
      </c>
      <c r="J728">
        <v>1</v>
      </c>
      <c r="K728">
        <v>0</v>
      </c>
      <c r="L728">
        <v>1</v>
      </c>
    </row>
    <row r="729" spans="1:12">
      <c r="A729" t="s">
        <v>642</v>
      </c>
      <c r="B729" s="1">
        <f t="shared" si="39"/>
        <v>42850</v>
      </c>
      <c r="C729" s="1">
        <f t="shared" si="39"/>
        <v>43018</v>
      </c>
      <c r="D729">
        <v>1E-4</v>
      </c>
      <c r="E729">
        <v>9.9999999999999995E-8</v>
      </c>
      <c r="F729">
        <v>1.3</v>
      </c>
      <c r="G729">
        <v>0.3</v>
      </c>
      <c r="H729">
        <v>1</v>
      </c>
      <c r="I729">
        <v>0</v>
      </c>
      <c r="J729">
        <v>1</v>
      </c>
      <c r="K729">
        <v>0</v>
      </c>
      <c r="L729">
        <v>1</v>
      </c>
    </row>
    <row r="730" spans="1:12">
      <c r="A730" t="s">
        <v>643</v>
      </c>
      <c r="B730" s="1">
        <f t="shared" si="39"/>
        <v>42850</v>
      </c>
      <c r="C730" s="1">
        <f t="shared" si="39"/>
        <v>43018</v>
      </c>
      <c r="D730">
        <v>1E-4</v>
      </c>
      <c r="E730">
        <v>9.9999999999999995E-8</v>
      </c>
      <c r="F730">
        <v>1.3</v>
      </c>
      <c r="G730">
        <v>0.3</v>
      </c>
      <c r="H730">
        <v>1</v>
      </c>
      <c r="I730">
        <v>0</v>
      </c>
      <c r="J730">
        <v>1</v>
      </c>
      <c r="K730">
        <v>0</v>
      </c>
      <c r="L730">
        <v>1</v>
      </c>
    </row>
    <row r="731" spans="1:12">
      <c r="A731" t="s">
        <v>644</v>
      </c>
      <c r="B731" s="1">
        <f t="shared" si="39"/>
        <v>42850</v>
      </c>
      <c r="C731" s="1">
        <f t="shared" si="39"/>
        <v>43018</v>
      </c>
      <c r="D731">
        <v>1E-4</v>
      </c>
      <c r="E731">
        <v>9.9999999999999995E-8</v>
      </c>
      <c r="F731">
        <v>1.3</v>
      </c>
      <c r="G731">
        <v>0.3</v>
      </c>
      <c r="H731">
        <v>1</v>
      </c>
      <c r="I731">
        <v>0</v>
      </c>
      <c r="J731">
        <v>1</v>
      </c>
      <c r="K731">
        <v>0</v>
      </c>
      <c r="L731">
        <v>1</v>
      </c>
    </row>
    <row r="732" spans="1:12">
      <c r="A732" t="s">
        <v>645</v>
      </c>
      <c r="B732" s="1">
        <f t="shared" si="39"/>
        <v>42850</v>
      </c>
      <c r="C732" s="1">
        <f t="shared" si="39"/>
        <v>43018</v>
      </c>
      <c r="D732">
        <v>1E-4</v>
      </c>
      <c r="E732">
        <v>9.9999999999999995E-8</v>
      </c>
      <c r="F732">
        <v>1.3</v>
      </c>
      <c r="G732">
        <v>0.3</v>
      </c>
      <c r="H732">
        <v>1</v>
      </c>
      <c r="I732">
        <v>0</v>
      </c>
      <c r="J732">
        <v>1</v>
      </c>
      <c r="K732">
        <v>0</v>
      </c>
      <c r="L732">
        <v>1</v>
      </c>
    </row>
    <row r="733" spans="1:12">
      <c r="A733" t="s">
        <v>646</v>
      </c>
      <c r="B733" s="1">
        <f t="shared" si="39"/>
        <v>42850</v>
      </c>
      <c r="C733" s="1">
        <f t="shared" si="39"/>
        <v>43018</v>
      </c>
      <c r="D733">
        <v>1E-4</v>
      </c>
      <c r="E733">
        <v>9.9999999999999995E-8</v>
      </c>
      <c r="F733">
        <v>1.3</v>
      </c>
      <c r="G733">
        <v>0.3</v>
      </c>
      <c r="H733">
        <v>1</v>
      </c>
      <c r="I733">
        <v>0</v>
      </c>
      <c r="J733">
        <v>1</v>
      </c>
      <c r="K733">
        <v>0</v>
      </c>
      <c r="L733">
        <v>1</v>
      </c>
    </row>
    <row r="734" spans="1:12">
      <c r="A734" t="s">
        <v>647</v>
      </c>
      <c r="B734" s="1">
        <f t="shared" si="39"/>
        <v>42850</v>
      </c>
      <c r="C734" s="1">
        <f t="shared" si="39"/>
        <v>43018</v>
      </c>
      <c r="D734">
        <v>1E-4</v>
      </c>
      <c r="E734">
        <v>9.9999999999999995E-8</v>
      </c>
      <c r="F734">
        <v>1.3</v>
      </c>
      <c r="G734">
        <v>0.3</v>
      </c>
      <c r="H734">
        <v>1</v>
      </c>
      <c r="I734">
        <v>0</v>
      </c>
      <c r="J734">
        <v>1</v>
      </c>
      <c r="K734">
        <v>0</v>
      </c>
      <c r="L734">
        <v>1</v>
      </c>
    </row>
    <row r="735" spans="1:12">
      <c r="A735" t="s">
        <v>648</v>
      </c>
      <c r="B735" s="1">
        <f t="shared" si="39"/>
        <v>42850</v>
      </c>
      <c r="C735" s="1">
        <f t="shared" si="39"/>
        <v>43018</v>
      </c>
      <c r="D735">
        <v>1E-4</v>
      </c>
      <c r="E735">
        <v>9.9999999999999995E-8</v>
      </c>
      <c r="F735">
        <v>1.3</v>
      </c>
      <c r="G735">
        <v>0.3</v>
      </c>
      <c r="H735">
        <v>1</v>
      </c>
      <c r="I735">
        <v>0</v>
      </c>
      <c r="J735">
        <v>1</v>
      </c>
      <c r="K735">
        <v>0</v>
      </c>
      <c r="L735">
        <v>1</v>
      </c>
    </row>
    <row r="736" spans="1:12">
      <c r="A736" t="s">
        <v>649</v>
      </c>
      <c r="B736" s="1">
        <f t="shared" si="39"/>
        <v>42850</v>
      </c>
      <c r="C736" s="1">
        <f t="shared" si="39"/>
        <v>43018</v>
      </c>
      <c r="D736">
        <v>1E-4</v>
      </c>
      <c r="E736">
        <v>9.9999999999999995E-8</v>
      </c>
      <c r="F736">
        <v>1.3</v>
      </c>
      <c r="G736">
        <v>0.3</v>
      </c>
      <c r="H736">
        <v>1</v>
      </c>
      <c r="I736">
        <v>0</v>
      </c>
      <c r="J736">
        <v>1</v>
      </c>
      <c r="K736">
        <v>0</v>
      </c>
      <c r="L736">
        <v>1</v>
      </c>
    </row>
    <row r="737" spans="1:12">
      <c r="A737" t="s">
        <v>650</v>
      </c>
      <c r="B737" s="1">
        <f t="shared" si="39"/>
        <v>42850</v>
      </c>
      <c r="C737" s="1">
        <f t="shared" si="39"/>
        <v>43018</v>
      </c>
      <c r="D737">
        <v>1E-4</v>
      </c>
      <c r="E737">
        <v>9.9999999999999995E-8</v>
      </c>
      <c r="F737">
        <v>1.3</v>
      </c>
      <c r="G737">
        <v>0.3</v>
      </c>
      <c r="H737">
        <v>1</v>
      </c>
      <c r="I737">
        <v>0</v>
      </c>
      <c r="J737">
        <v>1</v>
      </c>
      <c r="K737">
        <v>0</v>
      </c>
      <c r="L737">
        <v>1</v>
      </c>
    </row>
    <row r="738" spans="1:12">
      <c r="A738" t="s">
        <v>651</v>
      </c>
      <c r="B738" s="1">
        <f t="shared" si="39"/>
        <v>42850</v>
      </c>
      <c r="C738" s="1">
        <f t="shared" si="39"/>
        <v>43018</v>
      </c>
      <c r="D738">
        <v>1E-4</v>
      </c>
      <c r="E738">
        <v>9.9999999999999995E-8</v>
      </c>
      <c r="F738">
        <v>1.3</v>
      </c>
      <c r="G738">
        <v>0.3</v>
      </c>
      <c r="H738">
        <v>1</v>
      </c>
      <c r="I738">
        <v>0</v>
      </c>
      <c r="J738">
        <v>1</v>
      </c>
      <c r="K738">
        <v>0</v>
      </c>
      <c r="L738">
        <v>1</v>
      </c>
    </row>
    <row r="739" spans="1:12">
      <c r="A739" t="s">
        <v>652</v>
      </c>
      <c r="B739" s="1">
        <f t="shared" si="39"/>
        <v>42850</v>
      </c>
      <c r="C739" s="1">
        <f t="shared" si="39"/>
        <v>43018</v>
      </c>
      <c r="D739">
        <v>1E-4</v>
      </c>
      <c r="E739">
        <v>9.9999999999999995E-8</v>
      </c>
      <c r="F739">
        <v>1.3</v>
      </c>
      <c r="G739">
        <v>0.3</v>
      </c>
      <c r="H739">
        <v>1</v>
      </c>
      <c r="I739">
        <v>0</v>
      </c>
      <c r="J739">
        <v>1</v>
      </c>
      <c r="K739">
        <v>0</v>
      </c>
      <c r="L739">
        <v>1</v>
      </c>
    </row>
    <row r="740" spans="1:12">
      <c r="A740" t="s">
        <v>653</v>
      </c>
      <c r="B740" s="1">
        <f t="shared" si="39"/>
        <v>42850</v>
      </c>
      <c r="C740" s="1">
        <f t="shared" si="39"/>
        <v>43018</v>
      </c>
      <c r="D740">
        <v>1E-4</v>
      </c>
      <c r="E740">
        <v>9.9999999999999995E-8</v>
      </c>
      <c r="F740">
        <v>1.3</v>
      </c>
      <c r="G740">
        <v>0.3</v>
      </c>
      <c r="H740">
        <v>1</v>
      </c>
      <c r="I740">
        <v>0</v>
      </c>
      <c r="J740">
        <v>1</v>
      </c>
      <c r="K740">
        <v>0</v>
      </c>
      <c r="L740">
        <v>1</v>
      </c>
    </row>
    <row r="741" spans="1:12">
      <c r="A741" t="s">
        <v>654</v>
      </c>
      <c r="B741" s="1">
        <f t="shared" si="39"/>
        <v>42850</v>
      </c>
      <c r="C741" s="1">
        <f t="shared" si="39"/>
        <v>43018</v>
      </c>
      <c r="D741">
        <v>1E-4</v>
      </c>
      <c r="E741">
        <v>9.9999999999999995E-8</v>
      </c>
      <c r="F741">
        <v>1.3</v>
      </c>
      <c r="G741">
        <v>0.3</v>
      </c>
      <c r="H741">
        <v>1</v>
      </c>
      <c r="I741">
        <v>0</v>
      </c>
      <c r="J741">
        <v>1</v>
      </c>
      <c r="K741">
        <v>0</v>
      </c>
      <c r="L741">
        <v>1</v>
      </c>
    </row>
    <row r="742" spans="1:12">
      <c r="A742" t="s">
        <v>655</v>
      </c>
      <c r="B742" s="1">
        <f t="shared" ref="B742:C757" si="40">B598</f>
        <v>42850</v>
      </c>
      <c r="C742" s="1">
        <f t="shared" si="40"/>
        <v>43018</v>
      </c>
      <c r="D742">
        <v>1E-4</v>
      </c>
      <c r="E742">
        <v>9.9999999999999995E-8</v>
      </c>
      <c r="F742">
        <v>1.3</v>
      </c>
      <c r="G742">
        <v>0.3</v>
      </c>
      <c r="H742">
        <v>1</v>
      </c>
      <c r="I742">
        <v>0</v>
      </c>
      <c r="J742">
        <v>1</v>
      </c>
      <c r="K742">
        <v>0</v>
      </c>
      <c r="L742">
        <v>1</v>
      </c>
    </row>
    <row r="743" spans="1:12">
      <c r="A743" t="s">
        <v>656</v>
      </c>
      <c r="B743" s="1">
        <f t="shared" si="40"/>
        <v>42850</v>
      </c>
      <c r="C743" s="1">
        <f t="shared" si="40"/>
        <v>43018</v>
      </c>
      <c r="D743">
        <v>1E-4</v>
      </c>
      <c r="E743">
        <v>9.9999999999999995E-8</v>
      </c>
      <c r="F743">
        <v>1.3</v>
      </c>
      <c r="G743">
        <v>0.3</v>
      </c>
      <c r="H743">
        <v>1</v>
      </c>
      <c r="I743">
        <v>0</v>
      </c>
      <c r="J743">
        <v>1</v>
      </c>
      <c r="K743">
        <v>0</v>
      </c>
      <c r="L743">
        <v>1</v>
      </c>
    </row>
    <row r="744" spans="1:12">
      <c r="A744" t="s">
        <v>657</v>
      </c>
      <c r="B744" s="1">
        <f t="shared" si="40"/>
        <v>42850</v>
      </c>
      <c r="C744" s="1">
        <f t="shared" si="40"/>
        <v>43018</v>
      </c>
      <c r="D744">
        <v>1E-4</v>
      </c>
      <c r="E744">
        <v>9.9999999999999995E-8</v>
      </c>
      <c r="F744">
        <v>1.3</v>
      </c>
      <c r="G744">
        <v>0.3</v>
      </c>
      <c r="H744">
        <v>1</v>
      </c>
      <c r="I744">
        <v>0</v>
      </c>
      <c r="J744">
        <v>1</v>
      </c>
      <c r="K744">
        <v>0</v>
      </c>
      <c r="L744">
        <v>1</v>
      </c>
    </row>
    <row r="745" spans="1:12">
      <c r="A745" t="s">
        <v>658</v>
      </c>
      <c r="B745" s="1">
        <f t="shared" si="40"/>
        <v>42850</v>
      </c>
      <c r="C745" s="1">
        <f t="shared" si="40"/>
        <v>43018</v>
      </c>
      <c r="D745">
        <v>1E-4</v>
      </c>
      <c r="E745">
        <v>9.9999999999999995E-8</v>
      </c>
      <c r="F745">
        <v>1.3</v>
      </c>
      <c r="G745">
        <v>0.3</v>
      </c>
      <c r="H745">
        <v>1</v>
      </c>
      <c r="I745">
        <v>0</v>
      </c>
      <c r="J745">
        <v>1</v>
      </c>
      <c r="K745">
        <v>0</v>
      </c>
      <c r="L745">
        <v>1</v>
      </c>
    </row>
    <row r="746" spans="1:12">
      <c r="A746" t="s">
        <v>659</v>
      </c>
      <c r="B746" s="1">
        <f t="shared" si="40"/>
        <v>42850</v>
      </c>
      <c r="C746" s="1">
        <f t="shared" si="40"/>
        <v>43018</v>
      </c>
      <c r="D746">
        <v>1E-4</v>
      </c>
      <c r="E746">
        <v>9.9999999999999995E-8</v>
      </c>
      <c r="F746">
        <v>1.3</v>
      </c>
      <c r="G746">
        <v>0.3</v>
      </c>
      <c r="H746">
        <v>1</v>
      </c>
      <c r="I746">
        <v>0</v>
      </c>
      <c r="J746">
        <v>1</v>
      </c>
      <c r="K746">
        <v>0</v>
      </c>
      <c r="L746">
        <v>1</v>
      </c>
    </row>
    <row r="747" spans="1:12">
      <c r="A747" t="s">
        <v>660</v>
      </c>
      <c r="B747" s="1">
        <f t="shared" si="40"/>
        <v>42850</v>
      </c>
      <c r="C747" s="1">
        <f t="shared" si="40"/>
        <v>43018</v>
      </c>
      <c r="D747">
        <v>1E-4</v>
      </c>
      <c r="E747">
        <v>9.9999999999999995E-8</v>
      </c>
      <c r="F747">
        <v>1.3</v>
      </c>
      <c r="G747">
        <v>0.3</v>
      </c>
      <c r="H747">
        <v>1</v>
      </c>
      <c r="I747">
        <v>0</v>
      </c>
      <c r="J747">
        <v>1</v>
      </c>
      <c r="K747">
        <v>0</v>
      </c>
      <c r="L747">
        <v>1</v>
      </c>
    </row>
    <row r="748" spans="1:12">
      <c r="A748" t="s">
        <v>661</v>
      </c>
      <c r="B748" s="1">
        <f t="shared" si="40"/>
        <v>42850</v>
      </c>
      <c r="C748" s="1">
        <f t="shared" si="40"/>
        <v>43018</v>
      </c>
      <c r="D748">
        <v>1E-4</v>
      </c>
      <c r="E748">
        <v>9.9999999999999995E-8</v>
      </c>
      <c r="F748">
        <v>1.3</v>
      </c>
      <c r="G748">
        <v>0.3</v>
      </c>
      <c r="H748">
        <v>1</v>
      </c>
      <c r="I748">
        <v>0</v>
      </c>
      <c r="J748">
        <v>1</v>
      </c>
      <c r="K748">
        <v>0</v>
      </c>
      <c r="L748">
        <v>1</v>
      </c>
    </row>
    <row r="749" spans="1:12">
      <c r="A749" t="s">
        <v>662</v>
      </c>
      <c r="B749" s="1">
        <f t="shared" si="40"/>
        <v>43215</v>
      </c>
      <c r="C749" s="1">
        <f t="shared" si="40"/>
        <v>43383</v>
      </c>
      <c r="D749">
        <v>1E-4</v>
      </c>
      <c r="E749">
        <v>9.9999999999999995E-8</v>
      </c>
      <c r="F749">
        <v>1.3</v>
      </c>
      <c r="G749">
        <v>0.3</v>
      </c>
      <c r="H749">
        <v>1</v>
      </c>
      <c r="I749">
        <v>0</v>
      </c>
      <c r="J749">
        <v>1</v>
      </c>
      <c r="K749">
        <v>0</v>
      </c>
      <c r="L749">
        <v>1</v>
      </c>
    </row>
    <row r="750" spans="1:12">
      <c r="A750" t="s">
        <v>663</v>
      </c>
      <c r="B750" s="1">
        <f t="shared" si="40"/>
        <v>43215</v>
      </c>
      <c r="C750" s="1">
        <f t="shared" si="40"/>
        <v>43383</v>
      </c>
      <c r="D750">
        <v>1E-4</v>
      </c>
      <c r="E750">
        <v>9.9999999999999995E-8</v>
      </c>
      <c r="F750">
        <v>1.3</v>
      </c>
      <c r="G750">
        <v>0.3</v>
      </c>
      <c r="H750">
        <v>1</v>
      </c>
      <c r="I750">
        <v>0</v>
      </c>
      <c r="J750">
        <v>1</v>
      </c>
      <c r="K750">
        <v>0</v>
      </c>
      <c r="L750">
        <v>1</v>
      </c>
    </row>
    <row r="751" spans="1:12">
      <c r="A751" t="s">
        <v>664</v>
      </c>
      <c r="B751" s="1">
        <f t="shared" si="40"/>
        <v>43215</v>
      </c>
      <c r="C751" s="1">
        <f t="shared" si="40"/>
        <v>43383</v>
      </c>
      <c r="D751">
        <v>1E-4</v>
      </c>
      <c r="E751">
        <v>9.9999999999999995E-8</v>
      </c>
      <c r="F751">
        <v>1.3</v>
      </c>
      <c r="G751">
        <v>0.3</v>
      </c>
      <c r="H751">
        <v>1</v>
      </c>
      <c r="I751">
        <v>0</v>
      </c>
      <c r="J751">
        <v>1</v>
      </c>
      <c r="K751">
        <v>0</v>
      </c>
      <c r="L751">
        <v>1</v>
      </c>
    </row>
    <row r="752" spans="1:12">
      <c r="A752" t="s">
        <v>665</v>
      </c>
      <c r="B752" s="1">
        <f t="shared" si="40"/>
        <v>43215</v>
      </c>
      <c r="C752" s="1">
        <f t="shared" si="40"/>
        <v>43383</v>
      </c>
      <c r="D752">
        <v>1E-4</v>
      </c>
      <c r="E752">
        <v>9.9999999999999995E-8</v>
      </c>
      <c r="F752">
        <v>1.3</v>
      </c>
      <c r="G752">
        <v>0.3</v>
      </c>
      <c r="H752">
        <v>1</v>
      </c>
      <c r="I752">
        <v>0</v>
      </c>
      <c r="J752">
        <v>1</v>
      </c>
      <c r="K752">
        <v>0</v>
      </c>
      <c r="L752">
        <v>1</v>
      </c>
    </row>
    <row r="753" spans="1:12">
      <c r="A753" t="s">
        <v>666</v>
      </c>
      <c r="B753" s="1">
        <f t="shared" si="40"/>
        <v>43215</v>
      </c>
      <c r="C753" s="1">
        <f t="shared" si="40"/>
        <v>43383</v>
      </c>
      <c r="D753">
        <v>1E-4</v>
      </c>
      <c r="E753">
        <v>9.9999999999999995E-8</v>
      </c>
      <c r="F753">
        <v>1.3</v>
      </c>
      <c r="G753">
        <v>0.3</v>
      </c>
      <c r="H753">
        <v>1</v>
      </c>
      <c r="I753">
        <v>0</v>
      </c>
      <c r="J753">
        <v>1</v>
      </c>
      <c r="K753">
        <v>0</v>
      </c>
      <c r="L753">
        <v>1</v>
      </c>
    </row>
    <row r="754" spans="1:12">
      <c r="A754" t="s">
        <v>667</v>
      </c>
      <c r="B754" s="1">
        <f t="shared" si="40"/>
        <v>43215</v>
      </c>
      <c r="C754" s="1">
        <f t="shared" si="40"/>
        <v>43383</v>
      </c>
      <c r="D754">
        <v>1E-4</v>
      </c>
      <c r="E754">
        <v>9.9999999999999995E-8</v>
      </c>
      <c r="F754">
        <v>1.3</v>
      </c>
      <c r="G754">
        <v>0.3</v>
      </c>
      <c r="H754">
        <v>1</v>
      </c>
      <c r="I754">
        <v>0</v>
      </c>
      <c r="J754">
        <v>1</v>
      </c>
      <c r="K754">
        <v>0</v>
      </c>
      <c r="L754">
        <v>1</v>
      </c>
    </row>
    <row r="755" spans="1:12">
      <c r="A755" t="s">
        <v>668</v>
      </c>
      <c r="B755" s="1">
        <f t="shared" si="40"/>
        <v>43215</v>
      </c>
      <c r="C755" s="1">
        <f t="shared" si="40"/>
        <v>43383</v>
      </c>
      <c r="D755">
        <v>1E-4</v>
      </c>
      <c r="E755">
        <v>9.9999999999999995E-8</v>
      </c>
      <c r="F755">
        <v>1.3</v>
      </c>
      <c r="G755">
        <v>0.3</v>
      </c>
      <c r="H755">
        <v>1</v>
      </c>
      <c r="I755">
        <v>0</v>
      </c>
      <c r="J755">
        <v>1</v>
      </c>
      <c r="K755">
        <v>0</v>
      </c>
      <c r="L755">
        <v>1</v>
      </c>
    </row>
    <row r="756" spans="1:12">
      <c r="A756" t="s">
        <v>669</v>
      </c>
      <c r="B756" s="1">
        <f t="shared" si="40"/>
        <v>43215</v>
      </c>
      <c r="C756" s="1">
        <f t="shared" si="40"/>
        <v>43383</v>
      </c>
      <c r="D756">
        <v>1E-4</v>
      </c>
      <c r="E756">
        <v>9.9999999999999995E-8</v>
      </c>
      <c r="F756">
        <v>1.3</v>
      </c>
      <c r="G756">
        <v>0.3</v>
      </c>
      <c r="H756">
        <v>1</v>
      </c>
      <c r="I756">
        <v>0</v>
      </c>
      <c r="J756">
        <v>1</v>
      </c>
      <c r="K756">
        <v>0</v>
      </c>
      <c r="L756">
        <v>1</v>
      </c>
    </row>
    <row r="757" spans="1:12">
      <c r="A757" t="s">
        <v>670</v>
      </c>
      <c r="B757" s="1">
        <f t="shared" si="40"/>
        <v>43215</v>
      </c>
      <c r="C757" s="1">
        <f t="shared" si="40"/>
        <v>43383</v>
      </c>
      <c r="D757">
        <v>1E-4</v>
      </c>
      <c r="E757">
        <v>9.9999999999999995E-8</v>
      </c>
      <c r="F757">
        <v>1.3</v>
      </c>
      <c r="G757">
        <v>0.3</v>
      </c>
      <c r="H757">
        <v>1</v>
      </c>
      <c r="I757">
        <v>0</v>
      </c>
      <c r="J757">
        <v>1</v>
      </c>
      <c r="K757">
        <v>0</v>
      </c>
      <c r="L757">
        <v>1</v>
      </c>
    </row>
    <row r="758" spans="1:12">
      <c r="A758" t="s">
        <v>671</v>
      </c>
      <c r="B758" s="1">
        <f t="shared" ref="B758:C773" si="41">B614</f>
        <v>43215</v>
      </c>
      <c r="C758" s="1">
        <f t="shared" si="41"/>
        <v>43383</v>
      </c>
      <c r="D758">
        <v>1E-4</v>
      </c>
      <c r="E758">
        <v>9.9999999999999995E-8</v>
      </c>
      <c r="F758">
        <v>1.3</v>
      </c>
      <c r="G758">
        <v>0.3</v>
      </c>
      <c r="H758">
        <v>1</v>
      </c>
      <c r="I758">
        <v>0</v>
      </c>
      <c r="J758">
        <v>1</v>
      </c>
      <c r="K758">
        <v>0</v>
      </c>
      <c r="L758">
        <v>1</v>
      </c>
    </row>
    <row r="759" spans="1:12">
      <c r="A759" t="s">
        <v>672</v>
      </c>
      <c r="B759" s="1">
        <f t="shared" si="41"/>
        <v>43215</v>
      </c>
      <c r="C759" s="1">
        <f t="shared" si="41"/>
        <v>43383</v>
      </c>
      <c r="D759">
        <v>1E-4</v>
      </c>
      <c r="E759">
        <v>9.9999999999999995E-8</v>
      </c>
      <c r="F759">
        <v>1.3</v>
      </c>
      <c r="G759">
        <v>0.3</v>
      </c>
      <c r="H759">
        <v>1</v>
      </c>
      <c r="I759">
        <v>0</v>
      </c>
      <c r="J759">
        <v>1</v>
      </c>
      <c r="K759">
        <v>0</v>
      </c>
      <c r="L759">
        <v>1</v>
      </c>
    </row>
    <row r="760" spans="1:12">
      <c r="A760" t="s">
        <v>673</v>
      </c>
      <c r="B760" s="1">
        <f t="shared" si="41"/>
        <v>43215</v>
      </c>
      <c r="C760" s="1">
        <f t="shared" si="41"/>
        <v>43383</v>
      </c>
      <c r="D760">
        <v>1E-4</v>
      </c>
      <c r="E760">
        <v>9.9999999999999995E-8</v>
      </c>
      <c r="F760">
        <v>1.3</v>
      </c>
      <c r="G760">
        <v>0.3</v>
      </c>
      <c r="H760">
        <v>1</v>
      </c>
      <c r="I760">
        <v>0</v>
      </c>
      <c r="J760">
        <v>1</v>
      </c>
      <c r="K760">
        <v>0</v>
      </c>
      <c r="L760">
        <v>1</v>
      </c>
    </row>
    <row r="761" spans="1:12">
      <c r="A761" t="s">
        <v>674</v>
      </c>
      <c r="B761" s="1">
        <f t="shared" si="41"/>
        <v>43215</v>
      </c>
      <c r="C761" s="1">
        <f t="shared" si="41"/>
        <v>43383</v>
      </c>
      <c r="D761">
        <v>1E-4</v>
      </c>
      <c r="E761">
        <v>9.9999999999999995E-8</v>
      </c>
      <c r="F761">
        <v>1.3</v>
      </c>
      <c r="G761">
        <v>0.3</v>
      </c>
      <c r="H761">
        <v>1</v>
      </c>
      <c r="I761">
        <v>0</v>
      </c>
      <c r="J761">
        <v>1</v>
      </c>
      <c r="K761">
        <v>0</v>
      </c>
      <c r="L761">
        <v>1</v>
      </c>
    </row>
    <row r="762" spans="1:12">
      <c r="A762" t="s">
        <v>675</v>
      </c>
      <c r="B762" s="1">
        <f t="shared" si="41"/>
        <v>43215</v>
      </c>
      <c r="C762" s="1">
        <f t="shared" si="41"/>
        <v>43383</v>
      </c>
      <c r="D762">
        <v>1E-4</v>
      </c>
      <c r="E762">
        <v>9.9999999999999995E-8</v>
      </c>
      <c r="F762">
        <v>1.3</v>
      </c>
      <c r="G762">
        <v>0.3</v>
      </c>
      <c r="H762">
        <v>1</v>
      </c>
      <c r="I762">
        <v>0</v>
      </c>
      <c r="J762">
        <v>1</v>
      </c>
      <c r="K762">
        <v>0</v>
      </c>
      <c r="L762">
        <v>1</v>
      </c>
    </row>
    <row r="763" spans="1:12">
      <c r="A763" t="s">
        <v>676</v>
      </c>
      <c r="B763" s="1">
        <f t="shared" si="41"/>
        <v>43215</v>
      </c>
      <c r="C763" s="1">
        <f t="shared" si="41"/>
        <v>43383</v>
      </c>
      <c r="D763">
        <v>1E-4</v>
      </c>
      <c r="E763">
        <v>9.9999999999999995E-8</v>
      </c>
      <c r="F763">
        <v>1.3</v>
      </c>
      <c r="G763">
        <v>0.3</v>
      </c>
      <c r="H763">
        <v>1</v>
      </c>
      <c r="I763">
        <v>0</v>
      </c>
      <c r="J763">
        <v>1</v>
      </c>
      <c r="K763">
        <v>0</v>
      </c>
      <c r="L763">
        <v>1</v>
      </c>
    </row>
    <row r="764" spans="1:12">
      <c r="A764" t="s">
        <v>677</v>
      </c>
      <c r="B764" s="1">
        <f t="shared" si="41"/>
        <v>43215</v>
      </c>
      <c r="C764" s="1">
        <f t="shared" si="41"/>
        <v>43383</v>
      </c>
      <c r="D764">
        <v>1E-4</v>
      </c>
      <c r="E764">
        <v>9.9999999999999995E-8</v>
      </c>
      <c r="F764">
        <v>1.3</v>
      </c>
      <c r="G764">
        <v>0.3</v>
      </c>
      <c r="H764">
        <v>1</v>
      </c>
      <c r="I764">
        <v>0</v>
      </c>
      <c r="J764">
        <v>1</v>
      </c>
      <c r="K764">
        <v>0</v>
      </c>
      <c r="L764">
        <v>1</v>
      </c>
    </row>
    <row r="765" spans="1:12">
      <c r="A765" t="s">
        <v>678</v>
      </c>
      <c r="B765" s="1">
        <f t="shared" si="41"/>
        <v>43215</v>
      </c>
      <c r="C765" s="1">
        <f t="shared" si="41"/>
        <v>43383</v>
      </c>
      <c r="D765">
        <v>1E-4</v>
      </c>
      <c r="E765">
        <v>9.9999999999999995E-8</v>
      </c>
      <c r="F765">
        <v>1.3</v>
      </c>
      <c r="G765">
        <v>0.3</v>
      </c>
      <c r="H765">
        <v>1</v>
      </c>
      <c r="I765">
        <v>0</v>
      </c>
      <c r="J765">
        <v>1</v>
      </c>
      <c r="K765">
        <v>0</v>
      </c>
      <c r="L765">
        <v>1</v>
      </c>
    </row>
    <row r="766" spans="1:12">
      <c r="A766" t="s">
        <v>679</v>
      </c>
      <c r="B766" s="1">
        <f t="shared" si="41"/>
        <v>43215</v>
      </c>
      <c r="C766" s="1">
        <f t="shared" si="41"/>
        <v>43383</v>
      </c>
      <c r="D766">
        <v>1E-4</v>
      </c>
      <c r="E766">
        <v>9.9999999999999995E-8</v>
      </c>
      <c r="F766">
        <v>1.3</v>
      </c>
      <c r="G766">
        <v>0.3</v>
      </c>
      <c r="H766">
        <v>1</v>
      </c>
      <c r="I766">
        <v>0</v>
      </c>
      <c r="J766">
        <v>1</v>
      </c>
      <c r="K766">
        <v>0</v>
      </c>
      <c r="L766">
        <v>1</v>
      </c>
    </row>
    <row r="767" spans="1:12">
      <c r="A767" t="s">
        <v>680</v>
      </c>
      <c r="B767" s="1">
        <f t="shared" si="41"/>
        <v>43215</v>
      </c>
      <c r="C767" s="1">
        <f t="shared" si="41"/>
        <v>43383</v>
      </c>
      <c r="D767">
        <v>1E-4</v>
      </c>
      <c r="E767">
        <v>9.9999999999999995E-8</v>
      </c>
      <c r="F767">
        <v>1.3</v>
      </c>
      <c r="G767">
        <v>0.3</v>
      </c>
      <c r="H767">
        <v>1</v>
      </c>
      <c r="I767">
        <v>0</v>
      </c>
      <c r="J767">
        <v>1</v>
      </c>
      <c r="K767">
        <v>0</v>
      </c>
      <c r="L767">
        <v>1</v>
      </c>
    </row>
    <row r="768" spans="1:12">
      <c r="A768" t="s">
        <v>681</v>
      </c>
      <c r="B768" s="1">
        <f t="shared" si="41"/>
        <v>43215</v>
      </c>
      <c r="C768" s="1">
        <f t="shared" si="41"/>
        <v>43383</v>
      </c>
      <c r="D768">
        <v>1E-4</v>
      </c>
      <c r="E768">
        <v>9.9999999999999995E-8</v>
      </c>
      <c r="F768">
        <v>1.3</v>
      </c>
      <c r="G768">
        <v>0.3</v>
      </c>
      <c r="H768">
        <v>1</v>
      </c>
      <c r="I768">
        <v>0</v>
      </c>
      <c r="J768">
        <v>1</v>
      </c>
      <c r="K768">
        <v>0</v>
      </c>
      <c r="L768">
        <v>1</v>
      </c>
    </row>
    <row r="769" spans="1:12">
      <c r="A769" t="s">
        <v>682</v>
      </c>
      <c r="B769" s="1">
        <f t="shared" si="41"/>
        <v>43215</v>
      </c>
      <c r="C769" s="1">
        <f t="shared" si="41"/>
        <v>43383</v>
      </c>
      <c r="D769">
        <v>1E-4</v>
      </c>
      <c r="E769">
        <v>9.9999999999999995E-8</v>
      </c>
      <c r="F769">
        <v>1.3</v>
      </c>
      <c r="G769">
        <v>0.3</v>
      </c>
      <c r="H769">
        <v>1</v>
      </c>
      <c r="I769">
        <v>0</v>
      </c>
      <c r="J769">
        <v>1</v>
      </c>
      <c r="K769">
        <v>0</v>
      </c>
      <c r="L769">
        <v>1</v>
      </c>
    </row>
    <row r="770" spans="1:12">
      <c r="A770" t="s">
        <v>683</v>
      </c>
      <c r="B770" s="1">
        <f t="shared" si="41"/>
        <v>43215</v>
      </c>
      <c r="C770" s="1">
        <f t="shared" si="41"/>
        <v>43383</v>
      </c>
      <c r="D770">
        <v>1E-4</v>
      </c>
      <c r="E770">
        <v>9.9999999999999995E-8</v>
      </c>
      <c r="F770">
        <v>1.3</v>
      </c>
      <c r="G770">
        <v>0.3</v>
      </c>
      <c r="H770">
        <v>1</v>
      </c>
      <c r="I770">
        <v>0</v>
      </c>
      <c r="J770">
        <v>1</v>
      </c>
      <c r="K770">
        <v>0</v>
      </c>
      <c r="L770">
        <v>1</v>
      </c>
    </row>
    <row r="771" spans="1:12">
      <c r="A771" t="s">
        <v>684</v>
      </c>
      <c r="B771" s="1">
        <f t="shared" si="41"/>
        <v>43215</v>
      </c>
      <c r="C771" s="1">
        <f t="shared" si="41"/>
        <v>43383</v>
      </c>
      <c r="D771">
        <v>1E-4</v>
      </c>
      <c r="E771">
        <v>9.9999999999999995E-8</v>
      </c>
      <c r="F771">
        <v>1.3</v>
      </c>
      <c r="G771">
        <v>0.3</v>
      </c>
      <c r="H771">
        <v>1</v>
      </c>
      <c r="I771">
        <v>0</v>
      </c>
      <c r="J771">
        <v>1</v>
      </c>
      <c r="K771">
        <v>0</v>
      </c>
      <c r="L771">
        <v>1</v>
      </c>
    </row>
    <row r="772" spans="1:12">
      <c r="A772" t="s">
        <v>685</v>
      </c>
      <c r="B772" s="1">
        <f t="shared" si="41"/>
        <v>43215</v>
      </c>
      <c r="C772" s="1">
        <f t="shared" si="41"/>
        <v>43383</v>
      </c>
      <c r="D772">
        <v>1E-4</v>
      </c>
      <c r="E772">
        <v>9.9999999999999995E-8</v>
      </c>
      <c r="F772">
        <v>1.3</v>
      </c>
      <c r="G772">
        <v>0.3</v>
      </c>
      <c r="H772">
        <v>1</v>
      </c>
      <c r="I772">
        <v>0</v>
      </c>
      <c r="J772">
        <v>1</v>
      </c>
      <c r="K772">
        <v>0</v>
      </c>
      <c r="L772">
        <v>1</v>
      </c>
    </row>
    <row r="773" spans="1:12">
      <c r="A773" t="s">
        <v>686</v>
      </c>
      <c r="B773" s="1">
        <f t="shared" si="41"/>
        <v>43580</v>
      </c>
      <c r="C773" s="1">
        <f t="shared" si="41"/>
        <v>43748</v>
      </c>
      <c r="D773">
        <v>1E-4</v>
      </c>
      <c r="E773">
        <v>9.9999999999999995E-8</v>
      </c>
      <c r="F773">
        <v>1.3</v>
      </c>
      <c r="G773">
        <v>0.3</v>
      </c>
      <c r="H773">
        <v>1</v>
      </c>
      <c r="I773">
        <v>0</v>
      </c>
      <c r="J773">
        <v>1</v>
      </c>
      <c r="K773">
        <v>0</v>
      </c>
      <c r="L773">
        <v>1</v>
      </c>
    </row>
    <row r="774" spans="1:12">
      <c r="A774" t="s">
        <v>687</v>
      </c>
      <c r="B774" s="1">
        <f t="shared" ref="B774:C789" si="42">B630</f>
        <v>43580</v>
      </c>
      <c r="C774" s="1">
        <f t="shared" si="42"/>
        <v>43748</v>
      </c>
      <c r="D774">
        <v>1E-4</v>
      </c>
      <c r="E774">
        <v>9.9999999999999995E-8</v>
      </c>
      <c r="F774">
        <v>1.3</v>
      </c>
      <c r="G774">
        <v>0.3</v>
      </c>
      <c r="H774">
        <v>1</v>
      </c>
      <c r="I774">
        <v>0</v>
      </c>
      <c r="J774">
        <v>1</v>
      </c>
      <c r="K774">
        <v>0</v>
      </c>
      <c r="L774">
        <v>1</v>
      </c>
    </row>
    <row r="775" spans="1:12">
      <c r="A775" t="s">
        <v>688</v>
      </c>
      <c r="B775" s="1">
        <f t="shared" si="42"/>
        <v>43580</v>
      </c>
      <c r="C775" s="1">
        <f t="shared" si="42"/>
        <v>43748</v>
      </c>
      <c r="D775">
        <v>1E-4</v>
      </c>
      <c r="E775">
        <v>9.9999999999999995E-8</v>
      </c>
      <c r="F775">
        <v>1.3</v>
      </c>
      <c r="G775">
        <v>0.3</v>
      </c>
      <c r="H775">
        <v>1</v>
      </c>
      <c r="I775">
        <v>0</v>
      </c>
      <c r="J775">
        <v>1</v>
      </c>
      <c r="K775">
        <v>0</v>
      </c>
      <c r="L775">
        <v>1</v>
      </c>
    </row>
    <row r="776" spans="1:12">
      <c r="A776" t="s">
        <v>689</v>
      </c>
      <c r="B776" s="1">
        <f t="shared" si="42"/>
        <v>43580</v>
      </c>
      <c r="C776" s="1">
        <f t="shared" si="42"/>
        <v>43748</v>
      </c>
      <c r="D776">
        <v>1E-4</v>
      </c>
      <c r="E776">
        <v>9.9999999999999995E-8</v>
      </c>
      <c r="F776">
        <v>1.3</v>
      </c>
      <c r="G776">
        <v>0.3</v>
      </c>
      <c r="H776">
        <v>1</v>
      </c>
      <c r="I776">
        <v>0</v>
      </c>
      <c r="J776">
        <v>1</v>
      </c>
      <c r="K776">
        <v>0</v>
      </c>
      <c r="L776">
        <v>1</v>
      </c>
    </row>
    <row r="777" spans="1:12">
      <c r="A777" t="s">
        <v>690</v>
      </c>
      <c r="B777" s="1">
        <f t="shared" si="42"/>
        <v>43580</v>
      </c>
      <c r="C777" s="1">
        <f t="shared" si="42"/>
        <v>43748</v>
      </c>
      <c r="D777">
        <v>1E-4</v>
      </c>
      <c r="E777">
        <v>9.9999999999999995E-8</v>
      </c>
      <c r="F777">
        <v>1.3</v>
      </c>
      <c r="G777">
        <v>0.3</v>
      </c>
      <c r="H777">
        <v>1</v>
      </c>
      <c r="I777">
        <v>0</v>
      </c>
      <c r="J777">
        <v>1</v>
      </c>
      <c r="K777">
        <v>0</v>
      </c>
      <c r="L777">
        <v>1</v>
      </c>
    </row>
    <row r="778" spans="1:12">
      <c r="A778" t="s">
        <v>691</v>
      </c>
      <c r="B778" s="1">
        <f t="shared" si="42"/>
        <v>43580</v>
      </c>
      <c r="C778" s="1">
        <f t="shared" si="42"/>
        <v>43748</v>
      </c>
      <c r="D778">
        <v>1E-4</v>
      </c>
      <c r="E778">
        <v>9.9999999999999995E-8</v>
      </c>
      <c r="F778">
        <v>1.3</v>
      </c>
      <c r="G778">
        <v>0.3</v>
      </c>
      <c r="H778">
        <v>1</v>
      </c>
      <c r="I778">
        <v>0</v>
      </c>
      <c r="J778">
        <v>1</v>
      </c>
      <c r="K778">
        <v>0</v>
      </c>
      <c r="L778">
        <v>1</v>
      </c>
    </row>
    <row r="779" spans="1:12">
      <c r="A779" t="s">
        <v>692</v>
      </c>
      <c r="B779" s="1">
        <f t="shared" si="42"/>
        <v>43580</v>
      </c>
      <c r="C779" s="1">
        <f t="shared" si="42"/>
        <v>43748</v>
      </c>
      <c r="D779">
        <v>1E-4</v>
      </c>
      <c r="E779">
        <v>9.9999999999999995E-8</v>
      </c>
      <c r="F779">
        <v>1.3</v>
      </c>
      <c r="G779">
        <v>0.3</v>
      </c>
      <c r="H779">
        <v>1</v>
      </c>
      <c r="I779">
        <v>0</v>
      </c>
      <c r="J779">
        <v>1</v>
      </c>
      <c r="K779">
        <v>0</v>
      </c>
      <c r="L779">
        <v>1</v>
      </c>
    </row>
    <row r="780" spans="1:12">
      <c r="A780" t="s">
        <v>693</v>
      </c>
      <c r="B780" s="1">
        <f t="shared" si="42"/>
        <v>43580</v>
      </c>
      <c r="C780" s="1">
        <f t="shared" si="42"/>
        <v>43748</v>
      </c>
      <c r="D780">
        <v>1E-4</v>
      </c>
      <c r="E780">
        <v>9.9999999999999995E-8</v>
      </c>
      <c r="F780">
        <v>1.3</v>
      </c>
      <c r="G780">
        <v>0.3</v>
      </c>
      <c r="H780">
        <v>1</v>
      </c>
      <c r="I780">
        <v>0</v>
      </c>
      <c r="J780">
        <v>1</v>
      </c>
      <c r="K780">
        <v>0</v>
      </c>
      <c r="L780">
        <v>1</v>
      </c>
    </row>
    <row r="781" spans="1:12">
      <c r="A781" t="s">
        <v>694</v>
      </c>
      <c r="B781" s="1">
        <f t="shared" si="42"/>
        <v>43580</v>
      </c>
      <c r="C781" s="1">
        <f t="shared" si="42"/>
        <v>43748</v>
      </c>
      <c r="D781">
        <v>1E-4</v>
      </c>
      <c r="E781">
        <v>9.9999999999999995E-8</v>
      </c>
      <c r="F781">
        <v>1.3</v>
      </c>
      <c r="G781">
        <v>0.3</v>
      </c>
      <c r="H781">
        <v>1</v>
      </c>
      <c r="I781">
        <v>0</v>
      </c>
      <c r="J781">
        <v>1</v>
      </c>
      <c r="K781">
        <v>0</v>
      </c>
      <c r="L781">
        <v>1</v>
      </c>
    </row>
    <row r="782" spans="1:12">
      <c r="A782" t="s">
        <v>695</v>
      </c>
      <c r="B782" s="1">
        <f t="shared" si="42"/>
        <v>43580</v>
      </c>
      <c r="C782" s="1">
        <f t="shared" si="42"/>
        <v>43748</v>
      </c>
      <c r="D782">
        <v>1E-4</v>
      </c>
      <c r="E782">
        <v>9.9999999999999995E-8</v>
      </c>
      <c r="F782">
        <v>1.3</v>
      </c>
      <c r="G782">
        <v>0.3</v>
      </c>
      <c r="H782">
        <v>1</v>
      </c>
      <c r="I782">
        <v>0</v>
      </c>
      <c r="J782">
        <v>1</v>
      </c>
      <c r="K782">
        <v>0</v>
      </c>
      <c r="L782">
        <v>1</v>
      </c>
    </row>
    <row r="783" spans="1:12">
      <c r="A783" t="s">
        <v>696</v>
      </c>
      <c r="B783" s="1">
        <f t="shared" si="42"/>
        <v>43580</v>
      </c>
      <c r="C783" s="1">
        <f t="shared" si="42"/>
        <v>43748</v>
      </c>
      <c r="D783">
        <v>1E-4</v>
      </c>
      <c r="E783">
        <v>9.9999999999999995E-8</v>
      </c>
      <c r="F783">
        <v>1.3</v>
      </c>
      <c r="G783">
        <v>0.3</v>
      </c>
      <c r="H783">
        <v>1</v>
      </c>
      <c r="I783">
        <v>0</v>
      </c>
      <c r="J783">
        <v>1</v>
      </c>
      <c r="K783">
        <v>0</v>
      </c>
      <c r="L783">
        <v>1</v>
      </c>
    </row>
    <row r="784" spans="1:12">
      <c r="A784" t="s">
        <v>697</v>
      </c>
      <c r="B784" s="1">
        <f t="shared" si="42"/>
        <v>43580</v>
      </c>
      <c r="C784" s="1">
        <f t="shared" si="42"/>
        <v>43748</v>
      </c>
      <c r="D784">
        <v>1E-4</v>
      </c>
      <c r="E784">
        <v>9.9999999999999995E-8</v>
      </c>
      <c r="F784">
        <v>1.3</v>
      </c>
      <c r="G784">
        <v>0.3</v>
      </c>
      <c r="H784">
        <v>1</v>
      </c>
      <c r="I784">
        <v>0</v>
      </c>
      <c r="J784">
        <v>1</v>
      </c>
      <c r="K784">
        <v>0</v>
      </c>
      <c r="L784">
        <v>1</v>
      </c>
    </row>
    <row r="785" spans="1:12">
      <c r="A785" t="s">
        <v>698</v>
      </c>
      <c r="B785" s="1">
        <f t="shared" si="42"/>
        <v>43580</v>
      </c>
      <c r="C785" s="1">
        <f t="shared" si="42"/>
        <v>43748</v>
      </c>
      <c r="D785">
        <v>1E-4</v>
      </c>
      <c r="E785">
        <v>9.9999999999999995E-8</v>
      </c>
      <c r="F785">
        <v>1.3</v>
      </c>
      <c r="G785">
        <v>0.3</v>
      </c>
      <c r="H785">
        <v>1</v>
      </c>
      <c r="I785">
        <v>0</v>
      </c>
      <c r="J785">
        <v>1</v>
      </c>
      <c r="K785">
        <v>0</v>
      </c>
      <c r="L785">
        <v>1</v>
      </c>
    </row>
    <row r="786" spans="1:12">
      <c r="A786" t="s">
        <v>699</v>
      </c>
      <c r="B786" s="1">
        <f t="shared" si="42"/>
        <v>43580</v>
      </c>
      <c r="C786" s="1">
        <f t="shared" si="42"/>
        <v>43748</v>
      </c>
      <c r="D786">
        <v>1E-4</v>
      </c>
      <c r="E786">
        <v>9.9999999999999995E-8</v>
      </c>
      <c r="F786">
        <v>1.3</v>
      </c>
      <c r="G786">
        <v>0.3</v>
      </c>
      <c r="H786">
        <v>1</v>
      </c>
      <c r="I786">
        <v>0</v>
      </c>
      <c r="J786">
        <v>1</v>
      </c>
      <c r="K786">
        <v>0</v>
      </c>
      <c r="L786">
        <v>1</v>
      </c>
    </row>
    <row r="787" spans="1:12">
      <c r="A787" t="s">
        <v>700</v>
      </c>
      <c r="B787" s="1">
        <f t="shared" si="42"/>
        <v>43580</v>
      </c>
      <c r="C787" s="1">
        <f t="shared" si="42"/>
        <v>43748</v>
      </c>
      <c r="D787">
        <v>1E-4</v>
      </c>
      <c r="E787">
        <v>9.9999999999999995E-8</v>
      </c>
      <c r="F787">
        <v>1.3</v>
      </c>
      <c r="G787">
        <v>0.3</v>
      </c>
      <c r="H787">
        <v>1</v>
      </c>
      <c r="I787">
        <v>0</v>
      </c>
      <c r="J787">
        <v>1</v>
      </c>
      <c r="K787">
        <v>0</v>
      </c>
      <c r="L787">
        <v>1</v>
      </c>
    </row>
    <row r="788" spans="1:12">
      <c r="A788" t="s">
        <v>701</v>
      </c>
      <c r="B788" s="1">
        <f t="shared" si="42"/>
        <v>43580</v>
      </c>
      <c r="C788" s="1">
        <f t="shared" si="42"/>
        <v>43748</v>
      </c>
      <c r="D788">
        <v>1E-4</v>
      </c>
      <c r="E788">
        <v>9.9999999999999995E-8</v>
      </c>
      <c r="F788">
        <v>1.3</v>
      </c>
      <c r="G788">
        <v>0.3</v>
      </c>
      <c r="H788">
        <v>1</v>
      </c>
      <c r="I788">
        <v>0</v>
      </c>
      <c r="J788">
        <v>1</v>
      </c>
      <c r="K788">
        <v>0</v>
      </c>
      <c r="L788">
        <v>1</v>
      </c>
    </row>
    <row r="789" spans="1:12">
      <c r="A789" t="s">
        <v>702</v>
      </c>
      <c r="B789" s="1">
        <f t="shared" si="42"/>
        <v>43580</v>
      </c>
      <c r="C789" s="1">
        <f t="shared" si="42"/>
        <v>43748</v>
      </c>
      <c r="D789">
        <v>1E-4</v>
      </c>
      <c r="E789">
        <v>9.9999999999999995E-8</v>
      </c>
      <c r="F789">
        <v>1.3</v>
      </c>
      <c r="G789">
        <v>0.3</v>
      </c>
      <c r="H789">
        <v>1</v>
      </c>
      <c r="I789">
        <v>0</v>
      </c>
      <c r="J789">
        <v>1</v>
      </c>
      <c r="K789">
        <v>0</v>
      </c>
      <c r="L789">
        <v>1</v>
      </c>
    </row>
    <row r="790" spans="1:12">
      <c r="A790" t="s">
        <v>703</v>
      </c>
      <c r="B790" s="1">
        <f t="shared" ref="B790:C805" si="43">B646</f>
        <v>43580</v>
      </c>
      <c r="C790" s="1">
        <f t="shared" si="43"/>
        <v>43748</v>
      </c>
      <c r="D790">
        <v>1E-4</v>
      </c>
      <c r="E790">
        <v>9.9999999999999995E-8</v>
      </c>
      <c r="F790">
        <v>1.3</v>
      </c>
      <c r="G790">
        <v>0.3</v>
      </c>
      <c r="H790">
        <v>1</v>
      </c>
      <c r="I790">
        <v>0</v>
      </c>
      <c r="J790">
        <v>1</v>
      </c>
      <c r="K790">
        <v>0</v>
      </c>
      <c r="L790">
        <v>1</v>
      </c>
    </row>
    <row r="791" spans="1:12">
      <c r="A791" t="s">
        <v>704</v>
      </c>
      <c r="B791" s="1">
        <f t="shared" si="43"/>
        <v>43580</v>
      </c>
      <c r="C791" s="1">
        <f t="shared" si="43"/>
        <v>43748</v>
      </c>
      <c r="D791">
        <v>1E-4</v>
      </c>
      <c r="E791">
        <v>9.9999999999999995E-8</v>
      </c>
      <c r="F791">
        <v>1.3</v>
      </c>
      <c r="G791">
        <v>0.3</v>
      </c>
      <c r="H791">
        <v>1</v>
      </c>
      <c r="I791">
        <v>0</v>
      </c>
      <c r="J791">
        <v>1</v>
      </c>
      <c r="K791">
        <v>0</v>
      </c>
      <c r="L791">
        <v>1</v>
      </c>
    </row>
    <row r="792" spans="1:12">
      <c r="A792" t="s">
        <v>705</v>
      </c>
      <c r="B792" s="1">
        <f t="shared" si="43"/>
        <v>43580</v>
      </c>
      <c r="C792" s="1">
        <f t="shared" si="43"/>
        <v>43748</v>
      </c>
      <c r="D792">
        <v>1E-4</v>
      </c>
      <c r="E792">
        <v>9.9999999999999995E-8</v>
      </c>
      <c r="F792">
        <v>1.3</v>
      </c>
      <c r="G792">
        <v>0.3</v>
      </c>
      <c r="H792">
        <v>1</v>
      </c>
      <c r="I792">
        <v>0</v>
      </c>
      <c r="J792">
        <v>1</v>
      </c>
      <c r="K792">
        <v>0</v>
      </c>
      <c r="L792">
        <v>1</v>
      </c>
    </row>
    <row r="793" spans="1:12">
      <c r="A793" t="s">
        <v>706</v>
      </c>
      <c r="B793" s="1">
        <f t="shared" si="43"/>
        <v>43580</v>
      </c>
      <c r="C793" s="1">
        <f t="shared" si="43"/>
        <v>43748</v>
      </c>
      <c r="D793">
        <v>1E-4</v>
      </c>
      <c r="E793">
        <v>9.9999999999999995E-8</v>
      </c>
      <c r="F793">
        <v>1.3</v>
      </c>
      <c r="G793">
        <v>0.3</v>
      </c>
      <c r="H793">
        <v>1</v>
      </c>
      <c r="I793">
        <v>0</v>
      </c>
      <c r="J793">
        <v>1</v>
      </c>
      <c r="K793">
        <v>0</v>
      </c>
      <c r="L793">
        <v>1</v>
      </c>
    </row>
    <row r="794" spans="1:12">
      <c r="A794" t="s">
        <v>707</v>
      </c>
      <c r="B794" s="1">
        <f t="shared" si="43"/>
        <v>43580</v>
      </c>
      <c r="C794" s="1">
        <f t="shared" si="43"/>
        <v>43748</v>
      </c>
      <c r="D794">
        <v>1E-4</v>
      </c>
      <c r="E794">
        <v>9.9999999999999995E-8</v>
      </c>
      <c r="F794">
        <v>1.3</v>
      </c>
      <c r="G794">
        <v>0.3</v>
      </c>
      <c r="H794">
        <v>1</v>
      </c>
      <c r="I794">
        <v>0</v>
      </c>
      <c r="J794">
        <v>1</v>
      </c>
      <c r="K794">
        <v>0</v>
      </c>
      <c r="L794">
        <v>1</v>
      </c>
    </row>
    <row r="795" spans="1:12">
      <c r="A795" t="s">
        <v>708</v>
      </c>
      <c r="B795" s="1">
        <f t="shared" si="43"/>
        <v>43580</v>
      </c>
      <c r="C795" s="1">
        <f t="shared" si="43"/>
        <v>43748</v>
      </c>
      <c r="D795">
        <v>1E-4</v>
      </c>
      <c r="E795">
        <v>9.9999999999999995E-8</v>
      </c>
      <c r="F795">
        <v>1.3</v>
      </c>
      <c r="G795">
        <v>0.3</v>
      </c>
      <c r="H795">
        <v>1</v>
      </c>
      <c r="I795">
        <v>0</v>
      </c>
      <c r="J795">
        <v>1</v>
      </c>
      <c r="K795">
        <v>0</v>
      </c>
      <c r="L795">
        <v>1</v>
      </c>
    </row>
    <row r="796" spans="1:12">
      <c r="A796" t="s">
        <v>709</v>
      </c>
      <c r="B796" s="1">
        <f t="shared" si="43"/>
        <v>43580</v>
      </c>
      <c r="C796" s="1">
        <f t="shared" si="43"/>
        <v>43748</v>
      </c>
      <c r="D796">
        <v>1E-4</v>
      </c>
      <c r="E796">
        <v>9.9999999999999995E-8</v>
      </c>
      <c r="F796">
        <v>1.3</v>
      </c>
      <c r="G796">
        <v>0.3</v>
      </c>
      <c r="H796">
        <v>1</v>
      </c>
      <c r="I796">
        <v>0</v>
      </c>
      <c r="J796">
        <v>1</v>
      </c>
      <c r="K796">
        <v>0</v>
      </c>
      <c r="L796">
        <v>1</v>
      </c>
    </row>
    <row r="797" spans="1:12">
      <c r="A797" t="s">
        <v>710</v>
      </c>
      <c r="B797" s="1">
        <f t="shared" si="43"/>
        <v>43946</v>
      </c>
      <c r="C797" s="1">
        <f t="shared" si="43"/>
        <v>44114</v>
      </c>
      <c r="D797">
        <v>1E-4</v>
      </c>
      <c r="E797">
        <v>9.9999999999999995E-8</v>
      </c>
      <c r="F797">
        <v>1.3</v>
      </c>
      <c r="G797">
        <v>0.3</v>
      </c>
      <c r="H797">
        <v>1</v>
      </c>
      <c r="I797">
        <v>0</v>
      </c>
      <c r="J797">
        <v>1</v>
      </c>
      <c r="K797">
        <v>0</v>
      </c>
      <c r="L797">
        <v>1</v>
      </c>
    </row>
    <row r="798" spans="1:12">
      <c r="A798" t="s">
        <v>711</v>
      </c>
      <c r="B798" s="1">
        <f t="shared" si="43"/>
        <v>43946</v>
      </c>
      <c r="C798" s="1">
        <f t="shared" si="43"/>
        <v>44114</v>
      </c>
      <c r="D798">
        <v>1E-4</v>
      </c>
      <c r="E798">
        <v>9.9999999999999995E-8</v>
      </c>
      <c r="F798">
        <v>1.3</v>
      </c>
      <c r="G798">
        <v>0.3</v>
      </c>
      <c r="H798">
        <v>1</v>
      </c>
      <c r="I798">
        <v>0</v>
      </c>
      <c r="J798">
        <v>1</v>
      </c>
      <c r="K798">
        <v>0</v>
      </c>
      <c r="L798">
        <v>1</v>
      </c>
    </row>
    <row r="799" spans="1:12">
      <c r="A799" t="s">
        <v>712</v>
      </c>
      <c r="B799" s="1">
        <f t="shared" si="43"/>
        <v>43946</v>
      </c>
      <c r="C799" s="1">
        <f t="shared" si="43"/>
        <v>44114</v>
      </c>
      <c r="D799">
        <v>1E-4</v>
      </c>
      <c r="E799">
        <v>9.9999999999999995E-8</v>
      </c>
      <c r="F799">
        <v>1.3</v>
      </c>
      <c r="G799">
        <v>0.3</v>
      </c>
      <c r="H799">
        <v>1</v>
      </c>
      <c r="I799">
        <v>0</v>
      </c>
      <c r="J799">
        <v>1</v>
      </c>
      <c r="K799">
        <v>0</v>
      </c>
      <c r="L799">
        <v>1</v>
      </c>
    </row>
    <row r="800" spans="1:12">
      <c r="A800" t="s">
        <v>713</v>
      </c>
      <c r="B800" s="1">
        <f t="shared" si="43"/>
        <v>43946</v>
      </c>
      <c r="C800" s="1">
        <f t="shared" si="43"/>
        <v>44114</v>
      </c>
      <c r="D800">
        <v>1E-4</v>
      </c>
      <c r="E800">
        <v>9.9999999999999995E-8</v>
      </c>
      <c r="F800">
        <v>1.3</v>
      </c>
      <c r="G800">
        <v>0.3</v>
      </c>
      <c r="H800">
        <v>1</v>
      </c>
      <c r="I800">
        <v>0</v>
      </c>
      <c r="J800">
        <v>1</v>
      </c>
      <c r="K800">
        <v>0</v>
      </c>
      <c r="L800">
        <v>1</v>
      </c>
    </row>
    <row r="801" spans="1:12">
      <c r="A801" t="s">
        <v>714</v>
      </c>
      <c r="B801" s="1">
        <f t="shared" si="43"/>
        <v>43946</v>
      </c>
      <c r="C801" s="1">
        <f t="shared" si="43"/>
        <v>44114</v>
      </c>
      <c r="D801">
        <v>1E-4</v>
      </c>
      <c r="E801">
        <v>9.9999999999999995E-8</v>
      </c>
      <c r="F801">
        <v>1.3</v>
      </c>
      <c r="G801">
        <v>0.3</v>
      </c>
      <c r="H801">
        <v>1</v>
      </c>
      <c r="I801">
        <v>0</v>
      </c>
      <c r="J801">
        <v>1</v>
      </c>
      <c r="K801">
        <v>0</v>
      </c>
      <c r="L801">
        <v>1</v>
      </c>
    </row>
    <row r="802" spans="1:12">
      <c r="A802" t="s">
        <v>715</v>
      </c>
      <c r="B802" s="1">
        <f t="shared" si="43"/>
        <v>43946</v>
      </c>
      <c r="C802" s="1">
        <f t="shared" si="43"/>
        <v>44114</v>
      </c>
      <c r="D802">
        <v>1E-4</v>
      </c>
      <c r="E802">
        <v>9.9999999999999995E-8</v>
      </c>
      <c r="F802">
        <v>1.3</v>
      </c>
      <c r="G802">
        <v>0.3</v>
      </c>
      <c r="H802">
        <v>1</v>
      </c>
      <c r="I802">
        <v>0</v>
      </c>
      <c r="J802">
        <v>1</v>
      </c>
      <c r="K802">
        <v>0</v>
      </c>
      <c r="L802">
        <v>1</v>
      </c>
    </row>
    <row r="803" spans="1:12">
      <c r="A803" t="s">
        <v>716</v>
      </c>
      <c r="B803" s="1">
        <f t="shared" si="43"/>
        <v>43946</v>
      </c>
      <c r="C803" s="1">
        <f t="shared" si="43"/>
        <v>44114</v>
      </c>
      <c r="D803">
        <v>1E-4</v>
      </c>
      <c r="E803">
        <v>9.9999999999999995E-8</v>
      </c>
      <c r="F803">
        <v>1.3</v>
      </c>
      <c r="G803">
        <v>0.3</v>
      </c>
      <c r="H803">
        <v>1</v>
      </c>
      <c r="I803">
        <v>0</v>
      </c>
      <c r="J803">
        <v>1</v>
      </c>
      <c r="K803">
        <v>0</v>
      </c>
      <c r="L803">
        <v>1</v>
      </c>
    </row>
    <row r="804" spans="1:12">
      <c r="A804" t="s">
        <v>717</v>
      </c>
      <c r="B804" s="1">
        <f t="shared" si="43"/>
        <v>43946</v>
      </c>
      <c r="C804" s="1">
        <f t="shared" si="43"/>
        <v>44114</v>
      </c>
      <c r="D804">
        <v>1E-4</v>
      </c>
      <c r="E804">
        <v>9.9999999999999995E-8</v>
      </c>
      <c r="F804">
        <v>1.3</v>
      </c>
      <c r="G804">
        <v>0.3</v>
      </c>
      <c r="H804">
        <v>1</v>
      </c>
      <c r="I804">
        <v>0</v>
      </c>
      <c r="J804">
        <v>1</v>
      </c>
      <c r="K804">
        <v>0</v>
      </c>
      <c r="L804">
        <v>1</v>
      </c>
    </row>
    <row r="805" spans="1:12">
      <c r="A805" t="s">
        <v>718</v>
      </c>
      <c r="B805" s="1">
        <f t="shared" si="43"/>
        <v>43946</v>
      </c>
      <c r="C805" s="1">
        <f t="shared" si="43"/>
        <v>44114</v>
      </c>
      <c r="D805">
        <v>1E-4</v>
      </c>
      <c r="E805">
        <v>9.9999999999999995E-8</v>
      </c>
      <c r="F805">
        <v>1.3</v>
      </c>
      <c r="G805">
        <v>0.3</v>
      </c>
      <c r="H805">
        <v>1</v>
      </c>
      <c r="I805">
        <v>0</v>
      </c>
      <c r="J805">
        <v>1</v>
      </c>
      <c r="K805">
        <v>0</v>
      </c>
      <c r="L805">
        <v>1</v>
      </c>
    </row>
    <row r="806" spans="1:12">
      <c r="A806" t="s">
        <v>719</v>
      </c>
      <c r="B806" s="1">
        <f t="shared" ref="B806:C821" si="44">B662</f>
        <v>43946</v>
      </c>
      <c r="C806" s="1">
        <f t="shared" si="44"/>
        <v>44114</v>
      </c>
      <c r="D806">
        <v>1E-4</v>
      </c>
      <c r="E806">
        <v>9.9999999999999995E-8</v>
      </c>
      <c r="F806">
        <v>1.3</v>
      </c>
      <c r="G806">
        <v>0.3</v>
      </c>
      <c r="H806">
        <v>1</v>
      </c>
      <c r="I806">
        <v>0</v>
      </c>
      <c r="J806">
        <v>1</v>
      </c>
      <c r="K806">
        <v>0</v>
      </c>
      <c r="L806">
        <v>1</v>
      </c>
    </row>
    <row r="807" spans="1:12">
      <c r="A807" t="s">
        <v>720</v>
      </c>
      <c r="B807" s="1">
        <f t="shared" si="44"/>
        <v>43946</v>
      </c>
      <c r="C807" s="1">
        <f t="shared" si="44"/>
        <v>44114</v>
      </c>
      <c r="D807">
        <v>1E-4</v>
      </c>
      <c r="E807">
        <v>9.9999999999999995E-8</v>
      </c>
      <c r="F807">
        <v>1.3</v>
      </c>
      <c r="G807">
        <v>0.3</v>
      </c>
      <c r="H807">
        <v>1</v>
      </c>
      <c r="I807">
        <v>0</v>
      </c>
      <c r="J807">
        <v>1</v>
      </c>
      <c r="K807">
        <v>0</v>
      </c>
      <c r="L807">
        <v>1</v>
      </c>
    </row>
    <row r="808" spans="1:12">
      <c r="A808" t="s">
        <v>721</v>
      </c>
      <c r="B808" s="1">
        <f t="shared" si="44"/>
        <v>43946</v>
      </c>
      <c r="C808" s="1">
        <f t="shared" si="44"/>
        <v>44114</v>
      </c>
      <c r="D808">
        <v>1E-4</v>
      </c>
      <c r="E808">
        <v>9.9999999999999995E-8</v>
      </c>
      <c r="F808">
        <v>1.3</v>
      </c>
      <c r="G808">
        <v>0.3</v>
      </c>
      <c r="H808">
        <v>1</v>
      </c>
      <c r="I808">
        <v>0</v>
      </c>
      <c r="J808">
        <v>1</v>
      </c>
      <c r="K808">
        <v>0</v>
      </c>
      <c r="L808">
        <v>1</v>
      </c>
    </row>
    <row r="809" spans="1:12">
      <c r="A809" t="s">
        <v>722</v>
      </c>
      <c r="B809" s="1">
        <f t="shared" si="44"/>
        <v>43946</v>
      </c>
      <c r="C809" s="1">
        <f t="shared" si="44"/>
        <v>44114</v>
      </c>
      <c r="D809">
        <v>1E-4</v>
      </c>
      <c r="E809">
        <v>9.9999999999999995E-8</v>
      </c>
      <c r="F809">
        <v>1.3</v>
      </c>
      <c r="G809">
        <v>0.3</v>
      </c>
      <c r="H809">
        <v>1</v>
      </c>
      <c r="I809">
        <v>0</v>
      </c>
      <c r="J809">
        <v>1</v>
      </c>
      <c r="K809">
        <v>0</v>
      </c>
      <c r="L809">
        <v>1</v>
      </c>
    </row>
    <row r="810" spans="1:12">
      <c r="A810" t="s">
        <v>723</v>
      </c>
      <c r="B810" s="1">
        <f t="shared" si="44"/>
        <v>43946</v>
      </c>
      <c r="C810" s="1">
        <f t="shared" si="44"/>
        <v>44114</v>
      </c>
      <c r="D810">
        <v>1E-4</v>
      </c>
      <c r="E810">
        <v>9.9999999999999995E-8</v>
      </c>
      <c r="F810">
        <v>1.3</v>
      </c>
      <c r="G810">
        <v>0.3</v>
      </c>
      <c r="H810">
        <v>1</v>
      </c>
      <c r="I810">
        <v>0</v>
      </c>
      <c r="J810">
        <v>1</v>
      </c>
      <c r="K810">
        <v>0</v>
      </c>
      <c r="L810">
        <v>1</v>
      </c>
    </row>
    <row r="811" spans="1:12">
      <c r="A811" t="s">
        <v>724</v>
      </c>
      <c r="B811" s="1">
        <f t="shared" si="44"/>
        <v>43946</v>
      </c>
      <c r="C811" s="1">
        <f t="shared" si="44"/>
        <v>44114</v>
      </c>
      <c r="D811">
        <v>1E-4</v>
      </c>
      <c r="E811">
        <v>9.9999999999999995E-8</v>
      </c>
      <c r="F811">
        <v>1.3</v>
      </c>
      <c r="G811">
        <v>0.3</v>
      </c>
      <c r="H811">
        <v>1</v>
      </c>
      <c r="I811">
        <v>0</v>
      </c>
      <c r="J811">
        <v>1</v>
      </c>
      <c r="K811">
        <v>0</v>
      </c>
      <c r="L811">
        <v>1</v>
      </c>
    </row>
    <row r="812" spans="1:12">
      <c r="A812" t="s">
        <v>725</v>
      </c>
      <c r="B812" s="1">
        <f t="shared" si="44"/>
        <v>43946</v>
      </c>
      <c r="C812" s="1">
        <f t="shared" si="44"/>
        <v>44114</v>
      </c>
      <c r="D812">
        <v>1E-4</v>
      </c>
      <c r="E812">
        <v>9.9999999999999995E-8</v>
      </c>
      <c r="F812">
        <v>1.3</v>
      </c>
      <c r="G812">
        <v>0.3</v>
      </c>
      <c r="H812">
        <v>1</v>
      </c>
      <c r="I812">
        <v>0</v>
      </c>
      <c r="J812">
        <v>1</v>
      </c>
      <c r="K812">
        <v>0</v>
      </c>
      <c r="L812">
        <v>1</v>
      </c>
    </row>
    <row r="813" spans="1:12">
      <c r="A813" t="s">
        <v>726</v>
      </c>
      <c r="B813" s="1">
        <f t="shared" si="44"/>
        <v>43946</v>
      </c>
      <c r="C813" s="1">
        <f t="shared" si="44"/>
        <v>44114</v>
      </c>
      <c r="D813">
        <v>1E-4</v>
      </c>
      <c r="E813">
        <v>9.9999999999999995E-8</v>
      </c>
      <c r="F813">
        <v>1.3</v>
      </c>
      <c r="G813">
        <v>0.3</v>
      </c>
      <c r="H813">
        <v>1</v>
      </c>
      <c r="I813">
        <v>0</v>
      </c>
      <c r="J813">
        <v>1</v>
      </c>
      <c r="K813">
        <v>0</v>
      </c>
      <c r="L813">
        <v>1</v>
      </c>
    </row>
    <row r="814" spans="1:12">
      <c r="A814" t="s">
        <v>727</v>
      </c>
      <c r="B814" s="1">
        <f t="shared" si="44"/>
        <v>43946</v>
      </c>
      <c r="C814" s="1">
        <f t="shared" si="44"/>
        <v>44114</v>
      </c>
      <c r="D814">
        <v>1E-4</v>
      </c>
      <c r="E814">
        <v>9.9999999999999995E-8</v>
      </c>
      <c r="F814">
        <v>1.3</v>
      </c>
      <c r="G814">
        <v>0.3</v>
      </c>
      <c r="H814">
        <v>1</v>
      </c>
      <c r="I814">
        <v>0</v>
      </c>
      <c r="J814">
        <v>1</v>
      </c>
      <c r="K814">
        <v>0</v>
      </c>
      <c r="L814">
        <v>1</v>
      </c>
    </row>
    <row r="815" spans="1:12">
      <c r="A815" t="s">
        <v>728</v>
      </c>
      <c r="B815" s="1">
        <f t="shared" si="44"/>
        <v>43946</v>
      </c>
      <c r="C815" s="1">
        <f t="shared" si="44"/>
        <v>44114</v>
      </c>
      <c r="D815">
        <v>1E-4</v>
      </c>
      <c r="E815">
        <v>9.9999999999999995E-8</v>
      </c>
      <c r="F815">
        <v>1.3</v>
      </c>
      <c r="G815">
        <v>0.3</v>
      </c>
      <c r="H815">
        <v>1</v>
      </c>
      <c r="I815">
        <v>0</v>
      </c>
      <c r="J815">
        <v>1</v>
      </c>
      <c r="K815">
        <v>0</v>
      </c>
      <c r="L815">
        <v>1</v>
      </c>
    </row>
    <row r="816" spans="1:12">
      <c r="A816" t="s">
        <v>729</v>
      </c>
      <c r="B816" s="1">
        <f t="shared" si="44"/>
        <v>43946</v>
      </c>
      <c r="C816" s="1">
        <f t="shared" si="44"/>
        <v>44114</v>
      </c>
      <c r="D816">
        <v>1E-4</v>
      </c>
      <c r="E816">
        <v>9.9999999999999995E-8</v>
      </c>
      <c r="F816">
        <v>1.3</v>
      </c>
      <c r="G816">
        <v>0.3</v>
      </c>
      <c r="H816">
        <v>1</v>
      </c>
      <c r="I816">
        <v>0</v>
      </c>
      <c r="J816">
        <v>1</v>
      </c>
      <c r="K816">
        <v>0</v>
      </c>
      <c r="L816">
        <v>1</v>
      </c>
    </row>
    <row r="817" spans="1:12">
      <c r="A817" t="s">
        <v>730</v>
      </c>
      <c r="B817" s="1">
        <f t="shared" si="44"/>
        <v>43946</v>
      </c>
      <c r="C817" s="1">
        <f t="shared" si="44"/>
        <v>44114</v>
      </c>
      <c r="D817">
        <v>1E-4</v>
      </c>
      <c r="E817">
        <v>9.9999999999999995E-8</v>
      </c>
      <c r="F817">
        <v>1.3</v>
      </c>
      <c r="G817">
        <v>0.3</v>
      </c>
      <c r="H817">
        <v>1</v>
      </c>
      <c r="I817">
        <v>0</v>
      </c>
      <c r="J817">
        <v>1</v>
      </c>
      <c r="K817">
        <v>0</v>
      </c>
      <c r="L817">
        <v>1</v>
      </c>
    </row>
    <row r="818" spans="1:12">
      <c r="A818" t="s">
        <v>731</v>
      </c>
      <c r="B818" s="1">
        <f t="shared" si="44"/>
        <v>43946</v>
      </c>
      <c r="C818" s="1">
        <f t="shared" si="44"/>
        <v>44114</v>
      </c>
      <c r="D818">
        <v>1E-4</v>
      </c>
      <c r="E818">
        <v>9.9999999999999995E-8</v>
      </c>
      <c r="F818">
        <v>1.3</v>
      </c>
      <c r="G818">
        <v>0.3</v>
      </c>
      <c r="H818">
        <v>1</v>
      </c>
      <c r="I818">
        <v>0</v>
      </c>
      <c r="J818">
        <v>1</v>
      </c>
      <c r="K818">
        <v>0</v>
      </c>
      <c r="L818">
        <v>1</v>
      </c>
    </row>
    <row r="819" spans="1:12">
      <c r="A819" t="s">
        <v>732</v>
      </c>
      <c r="B819" s="1">
        <f t="shared" si="44"/>
        <v>43946</v>
      </c>
      <c r="C819" s="1">
        <f t="shared" si="44"/>
        <v>44114</v>
      </c>
      <c r="D819">
        <v>1E-4</v>
      </c>
      <c r="E819">
        <v>9.9999999999999995E-8</v>
      </c>
      <c r="F819">
        <v>1.3</v>
      </c>
      <c r="G819">
        <v>0.3</v>
      </c>
      <c r="H819">
        <v>1</v>
      </c>
      <c r="I819">
        <v>0</v>
      </c>
      <c r="J819">
        <v>1</v>
      </c>
      <c r="K819">
        <v>0</v>
      </c>
      <c r="L819">
        <v>1</v>
      </c>
    </row>
    <row r="820" spans="1:12">
      <c r="A820" t="s">
        <v>733</v>
      </c>
      <c r="B820" s="1">
        <f t="shared" si="44"/>
        <v>43946</v>
      </c>
      <c r="C820" s="1">
        <f t="shared" si="44"/>
        <v>44114</v>
      </c>
      <c r="D820">
        <v>1E-4</v>
      </c>
      <c r="E820">
        <v>9.9999999999999995E-8</v>
      </c>
      <c r="F820">
        <v>1.3</v>
      </c>
      <c r="G820">
        <v>0.3</v>
      </c>
      <c r="H820">
        <v>1</v>
      </c>
      <c r="I820">
        <v>0</v>
      </c>
      <c r="J820">
        <v>1</v>
      </c>
      <c r="K820">
        <v>0</v>
      </c>
      <c r="L820">
        <v>1</v>
      </c>
    </row>
    <row r="821" spans="1:12">
      <c r="A821" t="s">
        <v>734</v>
      </c>
      <c r="B821" s="1">
        <f t="shared" si="44"/>
        <v>44311</v>
      </c>
      <c r="C821" s="1">
        <f t="shared" si="44"/>
        <v>44479</v>
      </c>
      <c r="D821">
        <v>1E-4</v>
      </c>
      <c r="E821">
        <v>9.9999999999999995E-8</v>
      </c>
      <c r="F821">
        <v>1.3</v>
      </c>
      <c r="G821">
        <v>0.3</v>
      </c>
      <c r="H821">
        <v>1</v>
      </c>
      <c r="I821">
        <v>0</v>
      </c>
      <c r="J821">
        <v>1</v>
      </c>
      <c r="K821">
        <v>0</v>
      </c>
      <c r="L821">
        <v>1</v>
      </c>
    </row>
    <row r="822" spans="1:12">
      <c r="A822" t="s">
        <v>735</v>
      </c>
      <c r="B822" s="1">
        <f t="shared" ref="B822:C837" si="45">B678</f>
        <v>44311</v>
      </c>
      <c r="C822" s="1">
        <f t="shared" si="45"/>
        <v>44479</v>
      </c>
      <c r="D822">
        <v>1E-4</v>
      </c>
      <c r="E822">
        <v>9.9999999999999995E-8</v>
      </c>
      <c r="F822">
        <v>1.3</v>
      </c>
      <c r="G822">
        <v>0.3</v>
      </c>
      <c r="H822">
        <v>1</v>
      </c>
      <c r="I822">
        <v>0</v>
      </c>
      <c r="J822">
        <v>1</v>
      </c>
      <c r="K822">
        <v>0</v>
      </c>
      <c r="L822">
        <v>1</v>
      </c>
    </row>
    <row r="823" spans="1:12">
      <c r="A823" t="s">
        <v>736</v>
      </c>
      <c r="B823" s="1">
        <f t="shared" si="45"/>
        <v>44311</v>
      </c>
      <c r="C823" s="1">
        <f t="shared" si="45"/>
        <v>44479</v>
      </c>
      <c r="D823">
        <v>1E-4</v>
      </c>
      <c r="E823">
        <v>9.9999999999999995E-8</v>
      </c>
      <c r="F823">
        <v>1.3</v>
      </c>
      <c r="G823">
        <v>0.3</v>
      </c>
      <c r="H823">
        <v>1</v>
      </c>
      <c r="I823">
        <v>0</v>
      </c>
      <c r="J823">
        <v>1</v>
      </c>
      <c r="K823">
        <v>0</v>
      </c>
      <c r="L823">
        <v>1</v>
      </c>
    </row>
    <row r="824" spans="1:12">
      <c r="A824" t="s">
        <v>737</v>
      </c>
      <c r="B824" s="1">
        <f t="shared" si="45"/>
        <v>44311</v>
      </c>
      <c r="C824" s="1">
        <f t="shared" si="45"/>
        <v>44479</v>
      </c>
      <c r="D824">
        <v>1E-4</v>
      </c>
      <c r="E824">
        <v>9.9999999999999995E-8</v>
      </c>
      <c r="F824">
        <v>1.3</v>
      </c>
      <c r="G824">
        <v>0.3</v>
      </c>
      <c r="H824">
        <v>1</v>
      </c>
      <c r="I824">
        <v>0</v>
      </c>
      <c r="J824">
        <v>1</v>
      </c>
      <c r="K824">
        <v>0</v>
      </c>
      <c r="L824">
        <v>1</v>
      </c>
    </row>
    <row r="825" spans="1:12">
      <c r="A825" t="s">
        <v>738</v>
      </c>
      <c r="B825" s="1">
        <f t="shared" si="45"/>
        <v>44311</v>
      </c>
      <c r="C825" s="1">
        <f t="shared" si="45"/>
        <v>44479</v>
      </c>
      <c r="D825">
        <v>1E-4</v>
      </c>
      <c r="E825">
        <v>9.9999999999999995E-8</v>
      </c>
      <c r="F825">
        <v>1.3</v>
      </c>
      <c r="G825">
        <v>0.3</v>
      </c>
      <c r="H825">
        <v>1</v>
      </c>
      <c r="I825">
        <v>0</v>
      </c>
      <c r="J825">
        <v>1</v>
      </c>
      <c r="K825">
        <v>0</v>
      </c>
      <c r="L825">
        <v>1</v>
      </c>
    </row>
    <row r="826" spans="1:12">
      <c r="A826" t="s">
        <v>739</v>
      </c>
      <c r="B826" s="1">
        <f t="shared" si="45"/>
        <v>44311</v>
      </c>
      <c r="C826" s="1">
        <f t="shared" si="45"/>
        <v>44479</v>
      </c>
      <c r="D826">
        <v>1E-4</v>
      </c>
      <c r="E826">
        <v>9.9999999999999995E-8</v>
      </c>
      <c r="F826">
        <v>1.3</v>
      </c>
      <c r="G826">
        <v>0.3</v>
      </c>
      <c r="H826">
        <v>1</v>
      </c>
      <c r="I826">
        <v>0</v>
      </c>
      <c r="J826">
        <v>1</v>
      </c>
      <c r="K826">
        <v>0</v>
      </c>
      <c r="L826">
        <v>1</v>
      </c>
    </row>
    <row r="827" spans="1:12">
      <c r="A827" t="s">
        <v>740</v>
      </c>
      <c r="B827" s="1">
        <f t="shared" si="45"/>
        <v>44311</v>
      </c>
      <c r="C827" s="1">
        <f t="shared" si="45"/>
        <v>44479</v>
      </c>
      <c r="D827">
        <v>1E-4</v>
      </c>
      <c r="E827">
        <v>9.9999999999999995E-8</v>
      </c>
      <c r="F827">
        <v>1.3</v>
      </c>
      <c r="G827">
        <v>0.3</v>
      </c>
      <c r="H827">
        <v>1</v>
      </c>
      <c r="I827">
        <v>0</v>
      </c>
      <c r="J827">
        <v>1</v>
      </c>
      <c r="K827">
        <v>0</v>
      </c>
      <c r="L827">
        <v>1</v>
      </c>
    </row>
    <row r="828" spans="1:12">
      <c r="A828" t="s">
        <v>741</v>
      </c>
      <c r="B828" s="1">
        <f t="shared" si="45"/>
        <v>44311</v>
      </c>
      <c r="C828" s="1">
        <f t="shared" si="45"/>
        <v>44479</v>
      </c>
      <c r="D828">
        <v>1E-4</v>
      </c>
      <c r="E828">
        <v>9.9999999999999995E-8</v>
      </c>
      <c r="F828">
        <v>1.3</v>
      </c>
      <c r="G828">
        <v>0.3</v>
      </c>
      <c r="H828">
        <v>1</v>
      </c>
      <c r="I828">
        <v>0</v>
      </c>
      <c r="J828">
        <v>1</v>
      </c>
      <c r="K828">
        <v>0</v>
      </c>
      <c r="L828">
        <v>1</v>
      </c>
    </row>
    <row r="829" spans="1:12">
      <c r="A829" t="s">
        <v>742</v>
      </c>
      <c r="B829" s="1">
        <f t="shared" si="45"/>
        <v>44311</v>
      </c>
      <c r="C829" s="1">
        <f t="shared" si="45"/>
        <v>44479</v>
      </c>
      <c r="D829">
        <v>1E-4</v>
      </c>
      <c r="E829">
        <v>9.9999999999999995E-8</v>
      </c>
      <c r="F829">
        <v>1.3</v>
      </c>
      <c r="G829">
        <v>0.3</v>
      </c>
      <c r="H829">
        <v>1</v>
      </c>
      <c r="I829">
        <v>0</v>
      </c>
      <c r="J829">
        <v>1</v>
      </c>
      <c r="K829">
        <v>0</v>
      </c>
      <c r="L829">
        <v>1</v>
      </c>
    </row>
    <row r="830" spans="1:12">
      <c r="A830" t="s">
        <v>743</v>
      </c>
      <c r="B830" s="1">
        <f t="shared" si="45"/>
        <v>44311</v>
      </c>
      <c r="C830" s="1">
        <f t="shared" si="45"/>
        <v>44479</v>
      </c>
      <c r="D830">
        <v>1E-4</v>
      </c>
      <c r="E830">
        <v>9.9999999999999995E-8</v>
      </c>
      <c r="F830">
        <v>1.3</v>
      </c>
      <c r="G830">
        <v>0.3</v>
      </c>
      <c r="H830">
        <v>1</v>
      </c>
      <c r="I830">
        <v>0</v>
      </c>
      <c r="J830">
        <v>1</v>
      </c>
      <c r="K830">
        <v>0</v>
      </c>
      <c r="L830">
        <v>1</v>
      </c>
    </row>
    <row r="831" spans="1:12">
      <c r="A831" t="s">
        <v>744</v>
      </c>
      <c r="B831" s="1">
        <f t="shared" si="45"/>
        <v>44311</v>
      </c>
      <c r="C831" s="1">
        <f t="shared" si="45"/>
        <v>44479</v>
      </c>
      <c r="D831">
        <v>1E-4</v>
      </c>
      <c r="E831">
        <v>9.9999999999999995E-8</v>
      </c>
      <c r="F831">
        <v>1.3</v>
      </c>
      <c r="G831">
        <v>0.3</v>
      </c>
      <c r="H831">
        <v>1</v>
      </c>
      <c r="I831">
        <v>0</v>
      </c>
      <c r="J831">
        <v>1</v>
      </c>
      <c r="K831">
        <v>0</v>
      </c>
      <c r="L831">
        <v>1</v>
      </c>
    </row>
    <row r="832" spans="1:12">
      <c r="A832" t="s">
        <v>745</v>
      </c>
      <c r="B832" s="1">
        <f t="shared" si="45"/>
        <v>44311</v>
      </c>
      <c r="C832" s="1">
        <f t="shared" si="45"/>
        <v>44479</v>
      </c>
      <c r="D832">
        <v>1E-4</v>
      </c>
      <c r="E832">
        <v>9.9999999999999995E-8</v>
      </c>
      <c r="F832">
        <v>1.3</v>
      </c>
      <c r="G832">
        <v>0.3</v>
      </c>
      <c r="H832">
        <v>1</v>
      </c>
      <c r="I832">
        <v>0</v>
      </c>
      <c r="J832">
        <v>1</v>
      </c>
      <c r="K832">
        <v>0</v>
      </c>
      <c r="L832">
        <v>1</v>
      </c>
    </row>
    <row r="833" spans="1:12">
      <c r="A833" t="s">
        <v>746</v>
      </c>
      <c r="B833" s="1">
        <f t="shared" si="45"/>
        <v>44311</v>
      </c>
      <c r="C833" s="1">
        <f t="shared" si="45"/>
        <v>44479</v>
      </c>
      <c r="D833">
        <v>1E-4</v>
      </c>
      <c r="E833">
        <v>9.9999999999999995E-8</v>
      </c>
      <c r="F833">
        <v>1.3</v>
      </c>
      <c r="G833">
        <v>0.3</v>
      </c>
      <c r="H833">
        <v>1</v>
      </c>
      <c r="I833">
        <v>0</v>
      </c>
      <c r="J833">
        <v>1</v>
      </c>
      <c r="K833">
        <v>0</v>
      </c>
      <c r="L833">
        <v>1</v>
      </c>
    </row>
    <row r="834" spans="1:12">
      <c r="A834" t="s">
        <v>747</v>
      </c>
      <c r="B834" s="1">
        <f t="shared" si="45"/>
        <v>44311</v>
      </c>
      <c r="C834" s="1">
        <f t="shared" si="45"/>
        <v>44479</v>
      </c>
      <c r="D834">
        <v>1E-4</v>
      </c>
      <c r="E834">
        <v>9.9999999999999995E-8</v>
      </c>
      <c r="F834">
        <v>1.3</v>
      </c>
      <c r="G834">
        <v>0.3</v>
      </c>
      <c r="H834">
        <v>1</v>
      </c>
      <c r="I834">
        <v>0</v>
      </c>
      <c r="J834">
        <v>1</v>
      </c>
      <c r="K834">
        <v>0</v>
      </c>
      <c r="L834">
        <v>1</v>
      </c>
    </row>
    <row r="835" spans="1:12">
      <c r="A835" t="s">
        <v>748</v>
      </c>
      <c r="B835" s="1">
        <f t="shared" si="45"/>
        <v>44311</v>
      </c>
      <c r="C835" s="1">
        <f t="shared" si="45"/>
        <v>44479</v>
      </c>
      <c r="D835">
        <v>1E-4</v>
      </c>
      <c r="E835">
        <v>9.9999999999999995E-8</v>
      </c>
      <c r="F835">
        <v>1.3</v>
      </c>
      <c r="G835">
        <v>0.3</v>
      </c>
      <c r="H835">
        <v>1</v>
      </c>
      <c r="I835">
        <v>0</v>
      </c>
      <c r="J835">
        <v>1</v>
      </c>
      <c r="K835">
        <v>0</v>
      </c>
      <c r="L835">
        <v>1</v>
      </c>
    </row>
    <row r="836" spans="1:12">
      <c r="A836" t="s">
        <v>749</v>
      </c>
      <c r="B836" s="1">
        <f t="shared" si="45"/>
        <v>44311</v>
      </c>
      <c r="C836" s="1">
        <f t="shared" si="45"/>
        <v>44479</v>
      </c>
      <c r="D836">
        <v>1E-4</v>
      </c>
      <c r="E836">
        <v>9.9999999999999995E-8</v>
      </c>
      <c r="F836">
        <v>1.3</v>
      </c>
      <c r="G836">
        <v>0.3</v>
      </c>
      <c r="H836">
        <v>1</v>
      </c>
      <c r="I836">
        <v>0</v>
      </c>
      <c r="J836">
        <v>1</v>
      </c>
      <c r="K836">
        <v>0</v>
      </c>
      <c r="L836">
        <v>1</v>
      </c>
    </row>
    <row r="837" spans="1:12">
      <c r="A837" t="s">
        <v>750</v>
      </c>
      <c r="B837" s="1">
        <f t="shared" si="45"/>
        <v>44311</v>
      </c>
      <c r="C837" s="1">
        <f t="shared" si="45"/>
        <v>44479</v>
      </c>
      <c r="D837">
        <v>1E-4</v>
      </c>
      <c r="E837">
        <v>9.9999999999999995E-8</v>
      </c>
      <c r="F837">
        <v>1.3</v>
      </c>
      <c r="G837">
        <v>0.3</v>
      </c>
      <c r="H837">
        <v>1</v>
      </c>
      <c r="I837">
        <v>0</v>
      </c>
      <c r="J837">
        <v>1</v>
      </c>
      <c r="K837">
        <v>0</v>
      </c>
      <c r="L837">
        <v>1</v>
      </c>
    </row>
    <row r="838" spans="1:12">
      <c r="A838" t="s">
        <v>751</v>
      </c>
      <c r="B838" s="1">
        <f t="shared" ref="B838:C853" si="46">B694</f>
        <v>44311</v>
      </c>
      <c r="C838" s="1">
        <f t="shared" si="46"/>
        <v>44479</v>
      </c>
      <c r="D838">
        <v>1E-4</v>
      </c>
      <c r="E838">
        <v>9.9999999999999995E-8</v>
      </c>
      <c r="F838">
        <v>1.3</v>
      </c>
      <c r="G838">
        <v>0.3</v>
      </c>
      <c r="H838">
        <v>1</v>
      </c>
      <c r="I838">
        <v>0</v>
      </c>
      <c r="J838">
        <v>1</v>
      </c>
      <c r="K838">
        <v>0</v>
      </c>
      <c r="L838">
        <v>1</v>
      </c>
    </row>
    <row r="839" spans="1:12">
      <c r="A839" t="s">
        <v>752</v>
      </c>
      <c r="B839" s="1">
        <f t="shared" si="46"/>
        <v>44311</v>
      </c>
      <c r="C839" s="1">
        <f t="shared" si="46"/>
        <v>44479</v>
      </c>
      <c r="D839">
        <v>1E-4</v>
      </c>
      <c r="E839">
        <v>9.9999999999999995E-8</v>
      </c>
      <c r="F839">
        <v>1.3</v>
      </c>
      <c r="G839">
        <v>0.3</v>
      </c>
      <c r="H839">
        <v>1</v>
      </c>
      <c r="I839">
        <v>0</v>
      </c>
      <c r="J839">
        <v>1</v>
      </c>
      <c r="K839">
        <v>0</v>
      </c>
      <c r="L839">
        <v>1</v>
      </c>
    </row>
    <row r="840" spans="1:12">
      <c r="A840" t="s">
        <v>753</v>
      </c>
      <c r="B840" s="1">
        <f t="shared" si="46"/>
        <v>44311</v>
      </c>
      <c r="C840" s="1">
        <f t="shared" si="46"/>
        <v>44479</v>
      </c>
      <c r="D840">
        <v>1E-4</v>
      </c>
      <c r="E840">
        <v>9.9999999999999995E-8</v>
      </c>
      <c r="F840">
        <v>1.3</v>
      </c>
      <c r="G840">
        <v>0.3</v>
      </c>
      <c r="H840">
        <v>1</v>
      </c>
      <c r="I840">
        <v>0</v>
      </c>
      <c r="J840">
        <v>1</v>
      </c>
      <c r="K840">
        <v>0</v>
      </c>
      <c r="L840">
        <v>1</v>
      </c>
    </row>
    <row r="841" spans="1:12">
      <c r="A841" t="s">
        <v>754</v>
      </c>
      <c r="B841" s="1">
        <f t="shared" si="46"/>
        <v>44311</v>
      </c>
      <c r="C841" s="1">
        <f t="shared" si="46"/>
        <v>44479</v>
      </c>
      <c r="D841">
        <v>1E-4</v>
      </c>
      <c r="E841">
        <v>9.9999999999999995E-8</v>
      </c>
      <c r="F841">
        <v>1.3</v>
      </c>
      <c r="G841">
        <v>0.3</v>
      </c>
      <c r="H841">
        <v>1</v>
      </c>
      <c r="I841">
        <v>0</v>
      </c>
      <c r="J841">
        <v>1</v>
      </c>
      <c r="K841">
        <v>0</v>
      </c>
      <c r="L841">
        <v>1</v>
      </c>
    </row>
    <row r="842" spans="1:12">
      <c r="A842" t="s">
        <v>755</v>
      </c>
      <c r="B842" s="1">
        <f t="shared" si="46"/>
        <v>44311</v>
      </c>
      <c r="C842" s="1">
        <f t="shared" si="46"/>
        <v>44479</v>
      </c>
      <c r="D842">
        <v>1E-4</v>
      </c>
      <c r="E842">
        <v>9.9999999999999995E-8</v>
      </c>
      <c r="F842">
        <v>1.3</v>
      </c>
      <c r="G842">
        <v>0.3</v>
      </c>
      <c r="H842">
        <v>1</v>
      </c>
      <c r="I842">
        <v>0</v>
      </c>
      <c r="J842">
        <v>1</v>
      </c>
      <c r="K842">
        <v>0</v>
      </c>
      <c r="L842">
        <v>1</v>
      </c>
    </row>
    <row r="843" spans="1:12">
      <c r="A843" t="s">
        <v>756</v>
      </c>
      <c r="B843" s="1">
        <f t="shared" si="46"/>
        <v>44311</v>
      </c>
      <c r="C843" s="1">
        <f t="shared" si="46"/>
        <v>44479</v>
      </c>
      <c r="D843">
        <v>1E-4</v>
      </c>
      <c r="E843">
        <v>9.9999999999999995E-8</v>
      </c>
      <c r="F843">
        <v>1.3</v>
      </c>
      <c r="G843">
        <v>0.3</v>
      </c>
      <c r="H843">
        <v>1</v>
      </c>
      <c r="I843">
        <v>0</v>
      </c>
      <c r="J843">
        <v>1</v>
      </c>
      <c r="K843">
        <v>0</v>
      </c>
      <c r="L843">
        <v>1</v>
      </c>
    </row>
    <row r="844" spans="1:12">
      <c r="A844" t="s">
        <v>757</v>
      </c>
      <c r="B844" s="1">
        <f t="shared" si="46"/>
        <v>44311</v>
      </c>
      <c r="C844" s="1">
        <f t="shared" si="46"/>
        <v>44479</v>
      </c>
      <c r="D844">
        <v>1E-4</v>
      </c>
      <c r="E844">
        <v>9.9999999999999995E-8</v>
      </c>
      <c r="F844">
        <v>1.3</v>
      </c>
      <c r="G844">
        <v>0.3</v>
      </c>
      <c r="H844">
        <v>1</v>
      </c>
      <c r="I844">
        <v>0</v>
      </c>
      <c r="J844">
        <v>1</v>
      </c>
      <c r="K844">
        <v>0</v>
      </c>
      <c r="L844">
        <v>1</v>
      </c>
    </row>
    <row r="845" spans="1:12">
      <c r="A845" t="s">
        <v>758</v>
      </c>
      <c r="B845" s="1">
        <f t="shared" si="46"/>
        <v>44676</v>
      </c>
      <c r="C845" s="1">
        <f t="shared" si="46"/>
        <v>44844</v>
      </c>
      <c r="D845">
        <v>1E-4</v>
      </c>
      <c r="E845">
        <v>9.9999999999999995E-8</v>
      </c>
      <c r="F845">
        <v>1.3</v>
      </c>
      <c r="G845">
        <v>0.3</v>
      </c>
      <c r="H845">
        <v>1</v>
      </c>
      <c r="I845">
        <v>0</v>
      </c>
      <c r="J845">
        <v>1</v>
      </c>
      <c r="K845">
        <v>0</v>
      </c>
      <c r="L845">
        <v>1</v>
      </c>
    </row>
    <row r="846" spans="1:12">
      <c r="A846" t="s">
        <v>759</v>
      </c>
      <c r="B846" s="1">
        <f t="shared" si="46"/>
        <v>44676</v>
      </c>
      <c r="C846" s="1">
        <f t="shared" si="46"/>
        <v>44844</v>
      </c>
      <c r="D846">
        <v>1E-4</v>
      </c>
      <c r="E846">
        <v>9.9999999999999995E-8</v>
      </c>
      <c r="F846">
        <v>1.3</v>
      </c>
      <c r="G846">
        <v>0.3</v>
      </c>
      <c r="H846">
        <v>1</v>
      </c>
      <c r="I846">
        <v>0</v>
      </c>
      <c r="J846">
        <v>1</v>
      </c>
      <c r="K846">
        <v>0</v>
      </c>
      <c r="L846">
        <v>1</v>
      </c>
    </row>
    <row r="847" spans="1:12">
      <c r="A847" t="s">
        <v>760</v>
      </c>
      <c r="B847" s="1">
        <f t="shared" si="46"/>
        <v>44676</v>
      </c>
      <c r="C847" s="1">
        <f t="shared" si="46"/>
        <v>44844</v>
      </c>
      <c r="D847">
        <v>1E-4</v>
      </c>
      <c r="E847">
        <v>9.9999999999999995E-8</v>
      </c>
      <c r="F847">
        <v>1.3</v>
      </c>
      <c r="G847">
        <v>0.3</v>
      </c>
      <c r="H847">
        <v>1</v>
      </c>
      <c r="I847">
        <v>0</v>
      </c>
      <c r="J847">
        <v>1</v>
      </c>
      <c r="K847">
        <v>0</v>
      </c>
      <c r="L847">
        <v>1</v>
      </c>
    </row>
    <row r="848" spans="1:12">
      <c r="A848" t="s">
        <v>761</v>
      </c>
      <c r="B848" s="1">
        <f t="shared" si="46"/>
        <v>44676</v>
      </c>
      <c r="C848" s="1">
        <f t="shared" si="46"/>
        <v>44844</v>
      </c>
      <c r="D848">
        <v>1E-4</v>
      </c>
      <c r="E848">
        <v>9.9999999999999995E-8</v>
      </c>
      <c r="F848">
        <v>1.3</v>
      </c>
      <c r="G848">
        <v>0.3</v>
      </c>
      <c r="H848">
        <v>1</v>
      </c>
      <c r="I848">
        <v>0</v>
      </c>
      <c r="J848">
        <v>1</v>
      </c>
      <c r="K848">
        <v>0</v>
      </c>
      <c r="L848">
        <v>1</v>
      </c>
    </row>
    <row r="849" spans="1:12">
      <c r="A849" t="s">
        <v>762</v>
      </c>
      <c r="B849" s="1">
        <f t="shared" si="46"/>
        <v>44676</v>
      </c>
      <c r="C849" s="1">
        <f t="shared" si="46"/>
        <v>44844</v>
      </c>
      <c r="D849">
        <v>1E-4</v>
      </c>
      <c r="E849">
        <v>9.9999999999999995E-8</v>
      </c>
      <c r="F849">
        <v>1.3</v>
      </c>
      <c r="G849">
        <v>0.3</v>
      </c>
      <c r="H849">
        <v>1</v>
      </c>
      <c r="I849">
        <v>0</v>
      </c>
      <c r="J849">
        <v>1</v>
      </c>
      <c r="K849">
        <v>0</v>
      </c>
      <c r="L849">
        <v>1</v>
      </c>
    </row>
    <row r="850" spans="1:12">
      <c r="A850" t="s">
        <v>763</v>
      </c>
      <c r="B850" s="1">
        <f t="shared" si="46"/>
        <v>44676</v>
      </c>
      <c r="C850" s="1">
        <f t="shared" si="46"/>
        <v>44844</v>
      </c>
      <c r="D850">
        <v>1E-4</v>
      </c>
      <c r="E850">
        <v>9.9999999999999995E-8</v>
      </c>
      <c r="F850">
        <v>1.3</v>
      </c>
      <c r="G850">
        <v>0.3</v>
      </c>
      <c r="H850">
        <v>1</v>
      </c>
      <c r="I850">
        <v>0</v>
      </c>
      <c r="J850">
        <v>1</v>
      </c>
      <c r="K850">
        <v>0</v>
      </c>
      <c r="L850">
        <v>1</v>
      </c>
    </row>
    <row r="851" spans="1:12">
      <c r="A851" t="s">
        <v>764</v>
      </c>
      <c r="B851" s="1">
        <f t="shared" si="46"/>
        <v>44676</v>
      </c>
      <c r="C851" s="1">
        <f t="shared" si="46"/>
        <v>44844</v>
      </c>
      <c r="D851">
        <v>1E-4</v>
      </c>
      <c r="E851">
        <v>9.9999999999999995E-8</v>
      </c>
      <c r="F851">
        <v>1.3</v>
      </c>
      <c r="G851">
        <v>0.3</v>
      </c>
      <c r="H851">
        <v>1</v>
      </c>
      <c r="I851">
        <v>0</v>
      </c>
      <c r="J851">
        <v>1</v>
      </c>
      <c r="K851">
        <v>0</v>
      </c>
      <c r="L851">
        <v>1</v>
      </c>
    </row>
    <row r="852" spans="1:12">
      <c r="A852" t="s">
        <v>765</v>
      </c>
      <c r="B852" s="1">
        <f t="shared" si="46"/>
        <v>44676</v>
      </c>
      <c r="C852" s="1">
        <f t="shared" si="46"/>
        <v>44844</v>
      </c>
      <c r="D852">
        <v>1E-4</v>
      </c>
      <c r="E852">
        <v>9.9999999999999995E-8</v>
      </c>
      <c r="F852">
        <v>1.3</v>
      </c>
      <c r="G852">
        <v>0.3</v>
      </c>
      <c r="H852">
        <v>1</v>
      </c>
      <c r="I852">
        <v>0</v>
      </c>
      <c r="J852">
        <v>1</v>
      </c>
      <c r="K852">
        <v>0</v>
      </c>
      <c r="L852">
        <v>1</v>
      </c>
    </row>
    <row r="853" spans="1:12">
      <c r="A853" t="s">
        <v>766</v>
      </c>
      <c r="B853" s="1">
        <f t="shared" si="46"/>
        <v>44676</v>
      </c>
      <c r="C853" s="1">
        <f t="shared" si="46"/>
        <v>44844</v>
      </c>
      <c r="D853">
        <v>1E-4</v>
      </c>
      <c r="E853">
        <v>9.9999999999999995E-8</v>
      </c>
      <c r="F853">
        <v>1.3</v>
      </c>
      <c r="G853">
        <v>0.3</v>
      </c>
      <c r="H853">
        <v>1</v>
      </c>
      <c r="I853">
        <v>0</v>
      </c>
      <c r="J853">
        <v>1</v>
      </c>
      <c r="K853">
        <v>0</v>
      </c>
      <c r="L853">
        <v>1</v>
      </c>
    </row>
    <row r="854" spans="1:12">
      <c r="A854" t="s">
        <v>767</v>
      </c>
      <c r="B854" s="1">
        <f t="shared" ref="B854:C869" si="47">B710</f>
        <v>44676</v>
      </c>
      <c r="C854" s="1">
        <f t="shared" si="47"/>
        <v>44844</v>
      </c>
      <c r="D854">
        <v>1E-4</v>
      </c>
      <c r="E854">
        <v>9.9999999999999995E-8</v>
      </c>
      <c r="F854">
        <v>1.3</v>
      </c>
      <c r="G854">
        <v>0.3</v>
      </c>
      <c r="H854">
        <v>1</v>
      </c>
      <c r="I854">
        <v>0</v>
      </c>
      <c r="J854">
        <v>1</v>
      </c>
      <c r="K854">
        <v>0</v>
      </c>
      <c r="L854">
        <v>1</v>
      </c>
    </row>
    <row r="855" spans="1:12">
      <c r="A855" t="s">
        <v>768</v>
      </c>
      <c r="B855" s="1">
        <f t="shared" si="47"/>
        <v>44676</v>
      </c>
      <c r="C855" s="1">
        <f t="shared" si="47"/>
        <v>44844</v>
      </c>
      <c r="D855">
        <v>1E-4</v>
      </c>
      <c r="E855">
        <v>9.9999999999999995E-8</v>
      </c>
      <c r="F855">
        <v>1.3</v>
      </c>
      <c r="G855">
        <v>0.3</v>
      </c>
      <c r="H855">
        <v>1</v>
      </c>
      <c r="I855">
        <v>0</v>
      </c>
      <c r="J855">
        <v>1</v>
      </c>
      <c r="K855">
        <v>0</v>
      </c>
      <c r="L855">
        <v>1</v>
      </c>
    </row>
    <row r="856" spans="1:12">
      <c r="A856" t="s">
        <v>769</v>
      </c>
      <c r="B856" s="1">
        <f t="shared" si="47"/>
        <v>44676</v>
      </c>
      <c r="C856" s="1">
        <f t="shared" si="47"/>
        <v>44844</v>
      </c>
      <c r="D856">
        <v>1E-4</v>
      </c>
      <c r="E856">
        <v>9.9999999999999995E-8</v>
      </c>
      <c r="F856">
        <v>1.3</v>
      </c>
      <c r="G856">
        <v>0.3</v>
      </c>
      <c r="H856">
        <v>1</v>
      </c>
      <c r="I856">
        <v>0</v>
      </c>
      <c r="J856">
        <v>1</v>
      </c>
      <c r="K856">
        <v>0</v>
      </c>
      <c r="L856">
        <v>1</v>
      </c>
    </row>
    <row r="857" spans="1:12">
      <c r="A857" t="s">
        <v>770</v>
      </c>
      <c r="B857" s="1">
        <f t="shared" si="47"/>
        <v>44676</v>
      </c>
      <c r="C857" s="1">
        <f t="shared" si="47"/>
        <v>44844</v>
      </c>
      <c r="D857">
        <v>1E-4</v>
      </c>
      <c r="E857">
        <v>9.9999999999999995E-8</v>
      </c>
      <c r="F857">
        <v>1.3</v>
      </c>
      <c r="G857">
        <v>0.3</v>
      </c>
      <c r="H857">
        <v>1</v>
      </c>
      <c r="I857">
        <v>0</v>
      </c>
      <c r="J857">
        <v>1</v>
      </c>
      <c r="K857">
        <v>0</v>
      </c>
      <c r="L857">
        <v>1</v>
      </c>
    </row>
    <row r="858" spans="1:12">
      <c r="A858" t="s">
        <v>771</v>
      </c>
      <c r="B858" s="1">
        <f t="shared" si="47"/>
        <v>44676</v>
      </c>
      <c r="C858" s="1">
        <f t="shared" si="47"/>
        <v>44844</v>
      </c>
      <c r="D858">
        <v>1E-4</v>
      </c>
      <c r="E858">
        <v>9.9999999999999995E-8</v>
      </c>
      <c r="F858">
        <v>1.3</v>
      </c>
      <c r="G858">
        <v>0.3</v>
      </c>
      <c r="H858">
        <v>1</v>
      </c>
      <c r="I858">
        <v>0</v>
      </c>
      <c r="J858">
        <v>1</v>
      </c>
      <c r="K858">
        <v>0</v>
      </c>
      <c r="L858">
        <v>1</v>
      </c>
    </row>
    <row r="859" spans="1:12">
      <c r="A859" t="s">
        <v>772</v>
      </c>
      <c r="B859" s="1">
        <f t="shared" si="47"/>
        <v>44676</v>
      </c>
      <c r="C859" s="1">
        <f t="shared" si="47"/>
        <v>44844</v>
      </c>
      <c r="D859">
        <v>1E-4</v>
      </c>
      <c r="E859">
        <v>9.9999999999999995E-8</v>
      </c>
      <c r="F859">
        <v>1.3</v>
      </c>
      <c r="G859">
        <v>0.3</v>
      </c>
      <c r="H859">
        <v>1</v>
      </c>
      <c r="I859">
        <v>0</v>
      </c>
      <c r="J859">
        <v>1</v>
      </c>
      <c r="K859">
        <v>0</v>
      </c>
      <c r="L859">
        <v>1</v>
      </c>
    </row>
    <row r="860" spans="1:12">
      <c r="A860" t="s">
        <v>773</v>
      </c>
      <c r="B860" s="1">
        <f t="shared" si="47"/>
        <v>44676</v>
      </c>
      <c r="C860" s="1">
        <f t="shared" si="47"/>
        <v>44844</v>
      </c>
      <c r="D860">
        <v>1E-4</v>
      </c>
      <c r="E860">
        <v>9.9999999999999995E-8</v>
      </c>
      <c r="F860">
        <v>1.3</v>
      </c>
      <c r="G860">
        <v>0.3</v>
      </c>
      <c r="H860">
        <v>1</v>
      </c>
      <c r="I860">
        <v>0</v>
      </c>
      <c r="J860">
        <v>1</v>
      </c>
      <c r="K860">
        <v>0</v>
      </c>
      <c r="L860">
        <v>1</v>
      </c>
    </row>
    <row r="861" spans="1:12">
      <c r="A861" t="s">
        <v>774</v>
      </c>
      <c r="B861" s="1">
        <f t="shared" si="47"/>
        <v>44676</v>
      </c>
      <c r="C861" s="1">
        <f t="shared" si="47"/>
        <v>44844</v>
      </c>
      <c r="D861">
        <v>1E-4</v>
      </c>
      <c r="E861">
        <v>9.9999999999999995E-8</v>
      </c>
      <c r="F861">
        <v>1.3</v>
      </c>
      <c r="G861">
        <v>0.3</v>
      </c>
      <c r="H861">
        <v>1</v>
      </c>
      <c r="I861">
        <v>0</v>
      </c>
      <c r="J861">
        <v>1</v>
      </c>
      <c r="K861">
        <v>0</v>
      </c>
      <c r="L861">
        <v>1</v>
      </c>
    </row>
    <row r="862" spans="1:12">
      <c r="A862" t="s">
        <v>775</v>
      </c>
      <c r="B862" s="1">
        <f t="shared" si="47"/>
        <v>44676</v>
      </c>
      <c r="C862" s="1">
        <f t="shared" si="47"/>
        <v>44844</v>
      </c>
      <c r="D862">
        <v>1E-4</v>
      </c>
      <c r="E862">
        <v>9.9999999999999995E-8</v>
      </c>
      <c r="F862">
        <v>1.3</v>
      </c>
      <c r="G862">
        <v>0.3</v>
      </c>
      <c r="H862">
        <v>1</v>
      </c>
      <c r="I862">
        <v>0</v>
      </c>
      <c r="J862">
        <v>1</v>
      </c>
      <c r="K862">
        <v>0</v>
      </c>
      <c r="L862">
        <v>1</v>
      </c>
    </row>
    <row r="863" spans="1:12">
      <c r="A863" t="s">
        <v>776</v>
      </c>
      <c r="B863" s="1">
        <f t="shared" si="47"/>
        <v>44676</v>
      </c>
      <c r="C863" s="1">
        <f t="shared" si="47"/>
        <v>44844</v>
      </c>
      <c r="D863">
        <v>1E-4</v>
      </c>
      <c r="E863">
        <v>9.9999999999999995E-8</v>
      </c>
      <c r="F863">
        <v>1.3</v>
      </c>
      <c r="G863">
        <v>0.3</v>
      </c>
      <c r="H863">
        <v>1</v>
      </c>
      <c r="I863">
        <v>0</v>
      </c>
      <c r="J863">
        <v>1</v>
      </c>
      <c r="K863">
        <v>0</v>
      </c>
      <c r="L863">
        <v>1</v>
      </c>
    </row>
    <row r="864" spans="1:12">
      <c r="A864" t="s">
        <v>777</v>
      </c>
      <c r="B864" s="1">
        <f t="shared" si="47"/>
        <v>44676</v>
      </c>
      <c r="C864" s="1">
        <f t="shared" si="47"/>
        <v>44844</v>
      </c>
      <c r="D864">
        <v>1E-4</v>
      </c>
      <c r="E864">
        <v>9.9999999999999995E-8</v>
      </c>
      <c r="F864">
        <v>1.3</v>
      </c>
      <c r="G864">
        <v>0.3</v>
      </c>
      <c r="H864">
        <v>1</v>
      </c>
      <c r="I864">
        <v>0</v>
      </c>
      <c r="J864">
        <v>1</v>
      </c>
      <c r="K864">
        <v>0</v>
      </c>
      <c r="L864">
        <v>1</v>
      </c>
    </row>
    <row r="865" spans="1:12">
      <c r="A865" t="s">
        <v>778</v>
      </c>
      <c r="B865" s="1">
        <f t="shared" si="47"/>
        <v>44676</v>
      </c>
      <c r="C865" s="1">
        <f t="shared" si="47"/>
        <v>44844</v>
      </c>
      <c r="D865">
        <v>1E-4</v>
      </c>
      <c r="E865">
        <v>9.9999999999999995E-8</v>
      </c>
      <c r="F865">
        <v>1.3</v>
      </c>
      <c r="G865">
        <v>0.3</v>
      </c>
      <c r="H865">
        <v>1</v>
      </c>
      <c r="I865">
        <v>0</v>
      </c>
      <c r="J865">
        <v>1</v>
      </c>
      <c r="K865">
        <v>0</v>
      </c>
      <c r="L865">
        <v>1</v>
      </c>
    </row>
    <row r="866" spans="1:12">
      <c r="A866" t="s">
        <v>779</v>
      </c>
      <c r="B866" s="1">
        <f t="shared" si="47"/>
        <v>44676</v>
      </c>
      <c r="C866" s="1">
        <f t="shared" si="47"/>
        <v>44844</v>
      </c>
      <c r="D866">
        <v>1E-4</v>
      </c>
      <c r="E866">
        <v>9.9999999999999995E-8</v>
      </c>
      <c r="F866">
        <v>1.3</v>
      </c>
      <c r="G866">
        <v>0.3</v>
      </c>
      <c r="H866">
        <v>1</v>
      </c>
      <c r="I866">
        <v>0</v>
      </c>
      <c r="J866">
        <v>1</v>
      </c>
      <c r="K866">
        <v>0</v>
      </c>
      <c r="L866">
        <v>1</v>
      </c>
    </row>
    <row r="867" spans="1:12">
      <c r="A867" t="s">
        <v>780</v>
      </c>
      <c r="B867" s="1">
        <f t="shared" si="47"/>
        <v>44676</v>
      </c>
      <c r="C867" s="1">
        <f t="shared" si="47"/>
        <v>44844</v>
      </c>
      <c r="D867">
        <v>1E-4</v>
      </c>
      <c r="E867">
        <v>9.9999999999999995E-8</v>
      </c>
      <c r="F867">
        <v>1.3</v>
      </c>
      <c r="G867">
        <v>0.3</v>
      </c>
      <c r="H867">
        <v>1</v>
      </c>
      <c r="I867">
        <v>0</v>
      </c>
      <c r="J867">
        <v>1</v>
      </c>
      <c r="K867">
        <v>0</v>
      </c>
      <c r="L867">
        <v>1</v>
      </c>
    </row>
    <row r="868" spans="1:12">
      <c r="A868" t="s">
        <v>781</v>
      </c>
      <c r="B868" s="1">
        <f t="shared" si="47"/>
        <v>44676</v>
      </c>
      <c r="C868" s="1">
        <f t="shared" si="47"/>
        <v>44844</v>
      </c>
      <c r="D868">
        <v>1E-4</v>
      </c>
      <c r="E868">
        <v>9.9999999999999995E-8</v>
      </c>
      <c r="F868">
        <v>1.3</v>
      </c>
      <c r="G868">
        <v>0.3</v>
      </c>
      <c r="H868">
        <v>1</v>
      </c>
      <c r="I868">
        <v>0</v>
      </c>
      <c r="J868">
        <v>1</v>
      </c>
      <c r="K868">
        <v>0</v>
      </c>
      <c r="L868">
        <v>1</v>
      </c>
    </row>
    <row r="869" spans="1:12">
      <c r="A869" t="s">
        <v>782</v>
      </c>
      <c r="B869" s="1">
        <f t="shared" si="47"/>
        <v>42850</v>
      </c>
      <c r="C869" s="1">
        <f t="shared" si="47"/>
        <v>43018</v>
      </c>
      <c r="D869">
        <v>1E-4</v>
      </c>
      <c r="E869">
        <v>9.9999999999999995E-8</v>
      </c>
      <c r="F869">
        <v>1.3</v>
      </c>
      <c r="G869">
        <v>0.3</v>
      </c>
      <c r="H869">
        <v>1</v>
      </c>
      <c r="I869">
        <v>0</v>
      </c>
      <c r="J869">
        <v>1</v>
      </c>
      <c r="K869">
        <v>0</v>
      </c>
      <c r="L869">
        <v>1</v>
      </c>
    </row>
    <row r="870" spans="1:12">
      <c r="A870" t="s">
        <v>783</v>
      </c>
      <c r="B870" s="1">
        <f t="shared" ref="B870:C885" si="48">B726</f>
        <v>42850</v>
      </c>
      <c r="C870" s="1">
        <f t="shared" si="48"/>
        <v>43018</v>
      </c>
      <c r="D870">
        <v>1E-4</v>
      </c>
      <c r="E870">
        <v>9.9999999999999995E-8</v>
      </c>
      <c r="F870">
        <v>1.3</v>
      </c>
      <c r="G870">
        <v>0.3</v>
      </c>
      <c r="H870">
        <v>1</v>
      </c>
      <c r="I870">
        <v>0</v>
      </c>
      <c r="J870">
        <v>1</v>
      </c>
      <c r="K870">
        <v>0</v>
      </c>
      <c r="L870">
        <v>1</v>
      </c>
    </row>
    <row r="871" spans="1:12">
      <c r="A871" t="s">
        <v>784</v>
      </c>
      <c r="B871" s="1">
        <f t="shared" si="48"/>
        <v>42850</v>
      </c>
      <c r="C871" s="1">
        <f t="shared" si="48"/>
        <v>43018</v>
      </c>
      <c r="D871">
        <v>1E-4</v>
      </c>
      <c r="E871">
        <v>9.9999999999999995E-8</v>
      </c>
      <c r="F871">
        <v>1.3</v>
      </c>
      <c r="G871">
        <v>0.3</v>
      </c>
      <c r="H871">
        <v>1</v>
      </c>
      <c r="I871">
        <v>0</v>
      </c>
      <c r="J871">
        <v>1</v>
      </c>
      <c r="K871">
        <v>0</v>
      </c>
      <c r="L871">
        <v>1</v>
      </c>
    </row>
    <row r="872" spans="1:12">
      <c r="A872" t="s">
        <v>785</v>
      </c>
      <c r="B872" s="1">
        <f t="shared" si="48"/>
        <v>42850</v>
      </c>
      <c r="C872" s="1">
        <f t="shared" si="48"/>
        <v>43018</v>
      </c>
      <c r="D872">
        <v>1E-4</v>
      </c>
      <c r="E872">
        <v>9.9999999999999995E-8</v>
      </c>
      <c r="F872">
        <v>1.3</v>
      </c>
      <c r="G872">
        <v>0.3</v>
      </c>
      <c r="H872">
        <v>1</v>
      </c>
      <c r="I872">
        <v>0</v>
      </c>
      <c r="J872">
        <v>1</v>
      </c>
      <c r="K872">
        <v>0</v>
      </c>
      <c r="L872">
        <v>1</v>
      </c>
    </row>
    <row r="873" spans="1:12">
      <c r="A873" t="s">
        <v>786</v>
      </c>
      <c r="B873" s="1">
        <f t="shared" si="48"/>
        <v>42850</v>
      </c>
      <c r="C873" s="1">
        <f t="shared" si="48"/>
        <v>43018</v>
      </c>
      <c r="D873">
        <v>1E-4</v>
      </c>
      <c r="E873">
        <v>9.9999999999999995E-8</v>
      </c>
      <c r="F873">
        <v>1.3</v>
      </c>
      <c r="G873">
        <v>0.3</v>
      </c>
      <c r="H873">
        <v>1</v>
      </c>
      <c r="I873">
        <v>0</v>
      </c>
      <c r="J873">
        <v>1</v>
      </c>
      <c r="K873">
        <v>0</v>
      </c>
      <c r="L873">
        <v>1</v>
      </c>
    </row>
    <row r="874" spans="1:12">
      <c r="A874" t="s">
        <v>787</v>
      </c>
      <c r="B874" s="1">
        <f t="shared" si="48"/>
        <v>42850</v>
      </c>
      <c r="C874" s="1">
        <f t="shared" si="48"/>
        <v>43018</v>
      </c>
      <c r="D874">
        <v>1E-4</v>
      </c>
      <c r="E874">
        <v>9.9999999999999995E-8</v>
      </c>
      <c r="F874">
        <v>1.3</v>
      </c>
      <c r="G874">
        <v>0.3</v>
      </c>
      <c r="H874">
        <v>1</v>
      </c>
      <c r="I874">
        <v>0</v>
      </c>
      <c r="J874">
        <v>1</v>
      </c>
      <c r="K874">
        <v>0</v>
      </c>
      <c r="L874">
        <v>1</v>
      </c>
    </row>
    <row r="875" spans="1:12">
      <c r="A875" t="s">
        <v>788</v>
      </c>
      <c r="B875" s="1">
        <f t="shared" si="48"/>
        <v>42850</v>
      </c>
      <c r="C875" s="1">
        <f t="shared" si="48"/>
        <v>43018</v>
      </c>
      <c r="D875">
        <v>1E-4</v>
      </c>
      <c r="E875">
        <v>9.9999999999999995E-8</v>
      </c>
      <c r="F875">
        <v>1.3</v>
      </c>
      <c r="G875">
        <v>0.3</v>
      </c>
      <c r="H875">
        <v>1</v>
      </c>
      <c r="I875">
        <v>0</v>
      </c>
      <c r="J875">
        <v>1</v>
      </c>
      <c r="K875">
        <v>0</v>
      </c>
      <c r="L875">
        <v>1</v>
      </c>
    </row>
    <row r="876" spans="1:12">
      <c r="A876" t="s">
        <v>789</v>
      </c>
      <c r="B876" s="1">
        <f t="shared" si="48"/>
        <v>42850</v>
      </c>
      <c r="C876" s="1">
        <f t="shared" si="48"/>
        <v>43018</v>
      </c>
      <c r="D876">
        <v>1E-4</v>
      </c>
      <c r="E876">
        <v>9.9999999999999995E-8</v>
      </c>
      <c r="F876">
        <v>1.3</v>
      </c>
      <c r="G876">
        <v>0.3</v>
      </c>
      <c r="H876">
        <v>1</v>
      </c>
      <c r="I876">
        <v>0</v>
      </c>
      <c r="J876">
        <v>1</v>
      </c>
      <c r="K876">
        <v>0</v>
      </c>
      <c r="L876">
        <v>1</v>
      </c>
    </row>
    <row r="877" spans="1:12">
      <c r="A877" t="s">
        <v>790</v>
      </c>
      <c r="B877" s="1">
        <f t="shared" si="48"/>
        <v>42850</v>
      </c>
      <c r="C877" s="1">
        <f t="shared" si="48"/>
        <v>43018</v>
      </c>
      <c r="D877">
        <v>1E-4</v>
      </c>
      <c r="E877">
        <v>9.9999999999999995E-8</v>
      </c>
      <c r="F877">
        <v>1.3</v>
      </c>
      <c r="G877">
        <v>0.3</v>
      </c>
      <c r="H877">
        <v>1</v>
      </c>
      <c r="I877">
        <v>0</v>
      </c>
      <c r="J877">
        <v>1</v>
      </c>
      <c r="K877">
        <v>0</v>
      </c>
      <c r="L877">
        <v>1</v>
      </c>
    </row>
    <row r="878" spans="1:12">
      <c r="A878" t="s">
        <v>791</v>
      </c>
      <c r="B878" s="1">
        <f t="shared" si="48"/>
        <v>42850</v>
      </c>
      <c r="C878" s="1">
        <f t="shared" si="48"/>
        <v>43018</v>
      </c>
      <c r="D878">
        <v>1E-4</v>
      </c>
      <c r="E878">
        <v>9.9999999999999995E-8</v>
      </c>
      <c r="F878">
        <v>1.3</v>
      </c>
      <c r="G878">
        <v>0.3</v>
      </c>
      <c r="H878">
        <v>1</v>
      </c>
      <c r="I878">
        <v>0</v>
      </c>
      <c r="J878">
        <v>1</v>
      </c>
      <c r="K878">
        <v>0</v>
      </c>
      <c r="L878">
        <v>1</v>
      </c>
    </row>
    <row r="879" spans="1:12">
      <c r="A879" t="s">
        <v>792</v>
      </c>
      <c r="B879" s="1">
        <f t="shared" si="48"/>
        <v>42850</v>
      </c>
      <c r="C879" s="1">
        <f t="shared" si="48"/>
        <v>43018</v>
      </c>
      <c r="D879">
        <v>1E-4</v>
      </c>
      <c r="E879">
        <v>9.9999999999999995E-8</v>
      </c>
      <c r="F879">
        <v>1.3</v>
      </c>
      <c r="G879">
        <v>0.3</v>
      </c>
      <c r="H879">
        <v>1</v>
      </c>
      <c r="I879">
        <v>0</v>
      </c>
      <c r="J879">
        <v>1</v>
      </c>
      <c r="K879">
        <v>0</v>
      </c>
      <c r="L879">
        <v>1</v>
      </c>
    </row>
    <row r="880" spans="1:12">
      <c r="A880" t="s">
        <v>793</v>
      </c>
      <c r="B880" s="1">
        <f t="shared" si="48"/>
        <v>42850</v>
      </c>
      <c r="C880" s="1">
        <f t="shared" si="48"/>
        <v>43018</v>
      </c>
      <c r="D880">
        <v>1E-4</v>
      </c>
      <c r="E880">
        <v>9.9999999999999995E-8</v>
      </c>
      <c r="F880">
        <v>1.3</v>
      </c>
      <c r="G880">
        <v>0.3</v>
      </c>
      <c r="H880">
        <v>1</v>
      </c>
      <c r="I880">
        <v>0</v>
      </c>
      <c r="J880">
        <v>1</v>
      </c>
      <c r="K880">
        <v>0</v>
      </c>
      <c r="L880">
        <v>1</v>
      </c>
    </row>
    <row r="881" spans="1:12">
      <c r="A881" t="s">
        <v>794</v>
      </c>
      <c r="B881" s="1">
        <f t="shared" si="48"/>
        <v>42850</v>
      </c>
      <c r="C881" s="1">
        <f t="shared" si="48"/>
        <v>43018</v>
      </c>
      <c r="D881">
        <v>1E-4</v>
      </c>
      <c r="E881">
        <v>9.9999999999999995E-8</v>
      </c>
      <c r="F881">
        <v>1.3</v>
      </c>
      <c r="G881">
        <v>0.3</v>
      </c>
      <c r="H881">
        <v>1</v>
      </c>
      <c r="I881">
        <v>0</v>
      </c>
      <c r="J881">
        <v>1</v>
      </c>
      <c r="K881">
        <v>0</v>
      </c>
      <c r="L881">
        <v>1</v>
      </c>
    </row>
    <row r="882" spans="1:12">
      <c r="A882" t="s">
        <v>795</v>
      </c>
      <c r="B882" s="1">
        <f t="shared" si="48"/>
        <v>42850</v>
      </c>
      <c r="C882" s="1">
        <f t="shared" si="48"/>
        <v>43018</v>
      </c>
      <c r="D882">
        <v>1E-4</v>
      </c>
      <c r="E882">
        <v>9.9999999999999995E-8</v>
      </c>
      <c r="F882">
        <v>1.3</v>
      </c>
      <c r="G882">
        <v>0.3</v>
      </c>
      <c r="H882">
        <v>1</v>
      </c>
      <c r="I882">
        <v>0</v>
      </c>
      <c r="J882">
        <v>1</v>
      </c>
      <c r="K882">
        <v>0</v>
      </c>
      <c r="L882">
        <v>1</v>
      </c>
    </row>
    <row r="883" spans="1:12">
      <c r="A883" t="s">
        <v>796</v>
      </c>
      <c r="B883" s="1">
        <f t="shared" si="48"/>
        <v>42850</v>
      </c>
      <c r="C883" s="1">
        <f t="shared" si="48"/>
        <v>43018</v>
      </c>
      <c r="D883">
        <v>1E-4</v>
      </c>
      <c r="E883">
        <v>9.9999999999999995E-8</v>
      </c>
      <c r="F883">
        <v>1.3</v>
      </c>
      <c r="G883">
        <v>0.3</v>
      </c>
      <c r="H883">
        <v>1</v>
      </c>
      <c r="I883">
        <v>0</v>
      </c>
      <c r="J883">
        <v>1</v>
      </c>
      <c r="K883">
        <v>0</v>
      </c>
      <c r="L883">
        <v>1</v>
      </c>
    </row>
    <row r="884" spans="1:12">
      <c r="A884" t="s">
        <v>797</v>
      </c>
      <c r="B884" s="1">
        <f t="shared" si="48"/>
        <v>42850</v>
      </c>
      <c r="C884" s="1">
        <f t="shared" si="48"/>
        <v>43018</v>
      </c>
      <c r="D884">
        <v>1E-4</v>
      </c>
      <c r="E884">
        <v>9.9999999999999995E-8</v>
      </c>
      <c r="F884">
        <v>1.3</v>
      </c>
      <c r="G884">
        <v>0.3</v>
      </c>
      <c r="H884">
        <v>1</v>
      </c>
      <c r="I884">
        <v>0</v>
      </c>
      <c r="J884">
        <v>1</v>
      </c>
      <c r="K884">
        <v>0</v>
      </c>
      <c r="L884">
        <v>1</v>
      </c>
    </row>
    <row r="885" spans="1:12">
      <c r="A885" t="s">
        <v>798</v>
      </c>
      <c r="B885" s="1">
        <f t="shared" si="48"/>
        <v>42850</v>
      </c>
      <c r="C885" s="1">
        <f t="shared" si="48"/>
        <v>43018</v>
      </c>
      <c r="D885">
        <v>1E-4</v>
      </c>
      <c r="E885">
        <v>9.9999999999999995E-8</v>
      </c>
      <c r="F885">
        <v>1.3</v>
      </c>
      <c r="G885">
        <v>0.3</v>
      </c>
      <c r="H885">
        <v>1</v>
      </c>
      <c r="I885">
        <v>0</v>
      </c>
      <c r="J885">
        <v>1</v>
      </c>
      <c r="K885">
        <v>0</v>
      </c>
      <c r="L885">
        <v>1</v>
      </c>
    </row>
    <row r="886" spans="1:12">
      <c r="A886" t="s">
        <v>799</v>
      </c>
      <c r="B886" s="1">
        <f t="shared" ref="B886:C901" si="49">B742</f>
        <v>42850</v>
      </c>
      <c r="C886" s="1">
        <f t="shared" si="49"/>
        <v>43018</v>
      </c>
      <c r="D886">
        <v>1E-4</v>
      </c>
      <c r="E886">
        <v>9.9999999999999995E-8</v>
      </c>
      <c r="F886">
        <v>1.3</v>
      </c>
      <c r="G886">
        <v>0.3</v>
      </c>
      <c r="H886">
        <v>1</v>
      </c>
      <c r="I886">
        <v>0</v>
      </c>
      <c r="J886">
        <v>1</v>
      </c>
      <c r="K886">
        <v>0</v>
      </c>
      <c r="L886">
        <v>1</v>
      </c>
    </row>
    <row r="887" spans="1:12">
      <c r="A887" t="s">
        <v>800</v>
      </c>
      <c r="B887" s="1">
        <f t="shared" si="49"/>
        <v>42850</v>
      </c>
      <c r="C887" s="1">
        <f t="shared" si="49"/>
        <v>43018</v>
      </c>
      <c r="D887">
        <v>1E-4</v>
      </c>
      <c r="E887">
        <v>9.9999999999999995E-8</v>
      </c>
      <c r="F887">
        <v>1.3</v>
      </c>
      <c r="G887">
        <v>0.3</v>
      </c>
      <c r="H887">
        <v>1</v>
      </c>
      <c r="I887">
        <v>0</v>
      </c>
      <c r="J887">
        <v>1</v>
      </c>
      <c r="K887">
        <v>0</v>
      </c>
      <c r="L887">
        <v>1</v>
      </c>
    </row>
    <row r="888" spans="1:12">
      <c r="A888" t="s">
        <v>801</v>
      </c>
      <c r="B888" s="1">
        <f t="shared" si="49"/>
        <v>42850</v>
      </c>
      <c r="C888" s="1">
        <f t="shared" si="49"/>
        <v>43018</v>
      </c>
      <c r="D888">
        <v>1E-4</v>
      </c>
      <c r="E888">
        <v>9.9999999999999995E-8</v>
      </c>
      <c r="F888">
        <v>1.3</v>
      </c>
      <c r="G888">
        <v>0.3</v>
      </c>
      <c r="H888">
        <v>1</v>
      </c>
      <c r="I888">
        <v>0</v>
      </c>
      <c r="J888">
        <v>1</v>
      </c>
      <c r="K888">
        <v>0</v>
      </c>
      <c r="L888">
        <v>1</v>
      </c>
    </row>
    <row r="889" spans="1:12">
      <c r="A889" t="s">
        <v>802</v>
      </c>
      <c r="B889" s="1">
        <f t="shared" si="49"/>
        <v>42850</v>
      </c>
      <c r="C889" s="1">
        <f t="shared" si="49"/>
        <v>43018</v>
      </c>
      <c r="D889">
        <v>1E-4</v>
      </c>
      <c r="E889">
        <v>9.9999999999999995E-8</v>
      </c>
      <c r="F889">
        <v>1.3</v>
      </c>
      <c r="G889">
        <v>0.3</v>
      </c>
      <c r="H889">
        <v>1</v>
      </c>
      <c r="I889">
        <v>0</v>
      </c>
      <c r="J889">
        <v>1</v>
      </c>
      <c r="K889">
        <v>0</v>
      </c>
      <c r="L889">
        <v>1</v>
      </c>
    </row>
    <row r="890" spans="1:12">
      <c r="A890" t="s">
        <v>803</v>
      </c>
      <c r="B890" s="1">
        <f t="shared" si="49"/>
        <v>42850</v>
      </c>
      <c r="C890" s="1">
        <f t="shared" si="49"/>
        <v>43018</v>
      </c>
      <c r="D890">
        <v>1E-4</v>
      </c>
      <c r="E890">
        <v>9.9999999999999995E-8</v>
      </c>
      <c r="F890">
        <v>1.3</v>
      </c>
      <c r="G890">
        <v>0.3</v>
      </c>
      <c r="H890">
        <v>1</v>
      </c>
      <c r="I890">
        <v>0</v>
      </c>
      <c r="J890">
        <v>1</v>
      </c>
      <c r="K890">
        <v>0</v>
      </c>
      <c r="L890">
        <v>1</v>
      </c>
    </row>
    <row r="891" spans="1:12">
      <c r="A891" t="s">
        <v>804</v>
      </c>
      <c r="B891" s="1">
        <f t="shared" si="49"/>
        <v>42850</v>
      </c>
      <c r="C891" s="1">
        <f t="shared" si="49"/>
        <v>43018</v>
      </c>
      <c r="D891">
        <v>1E-4</v>
      </c>
      <c r="E891">
        <v>9.9999999999999995E-8</v>
      </c>
      <c r="F891">
        <v>1.3</v>
      </c>
      <c r="G891">
        <v>0.3</v>
      </c>
      <c r="H891">
        <v>1</v>
      </c>
      <c r="I891">
        <v>0</v>
      </c>
      <c r="J891">
        <v>1</v>
      </c>
      <c r="K891">
        <v>0</v>
      </c>
      <c r="L891">
        <v>1</v>
      </c>
    </row>
    <row r="892" spans="1:12">
      <c r="A892" t="s">
        <v>805</v>
      </c>
      <c r="B892" s="1">
        <f t="shared" si="49"/>
        <v>42850</v>
      </c>
      <c r="C892" s="1">
        <f t="shared" si="49"/>
        <v>43018</v>
      </c>
      <c r="D892">
        <v>1E-4</v>
      </c>
      <c r="E892">
        <v>9.9999999999999995E-8</v>
      </c>
      <c r="F892">
        <v>1.3</v>
      </c>
      <c r="G892">
        <v>0.3</v>
      </c>
      <c r="H892">
        <v>1</v>
      </c>
      <c r="I892">
        <v>0</v>
      </c>
      <c r="J892">
        <v>1</v>
      </c>
      <c r="K892">
        <v>0</v>
      </c>
      <c r="L892">
        <v>1</v>
      </c>
    </row>
    <row r="893" spans="1:12">
      <c r="A893" t="s">
        <v>806</v>
      </c>
      <c r="B893" s="1">
        <f t="shared" si="49"/>
        <v>43215</v>
      </c>
      <c r="C893" s="1">
        <f t="shared" si="49"/>
        <v>43383</v>
      </c>
      <c r="D893">
        <v>1E-4</v>
      </c>
      <c r="E893">
        <v>9.9999999999999995E-8</v>
      </c>
      <c r="F893">
        <v>1.3</v>
      </c>
      <c r="G893">
        <v>0.3</v>
      </c>
      <c r="H893">
        <v>1</v>
      </c>
      <c r="I893">
        <v>0</v>
      </c>
      <c r="J893">
        <v>1</v>
      </c>
      <c r="K893">
        <v>0</v>
      </c>
      <c r="L893">
        <v>1</v>
      </c>
    </row>
    <row r="894" spans="1:12">
      <c r="A894" t="s">
        <v>807</v>
      </c>
      <c r="B894" s="1">
        <f t="shared" si="49"/>
        <v>43215</v>
      </c>
      <c r="C894" s="1">
        <f t="shared" si="49"/>
        <v>43383</v>
      </c>
      <c r="D894">
        <v>1E-4</v>
      </c>
      <c r="E894">
        <v>9.9999999999999995E-8</v>
      </c>
      <c r="F894">
        <v>1.3</v>
      </c>
      <c r="G894">
        <v>0.3</v>
      </c>
      <c r="H894">
        <v>1</v>
      </c>
      <c r="I894">
        <v>0</v>
      </c>
      <c r="J894">
        <v>1</v>
      </c>
      <c r="K894">
        <v>0</v>
      </c>
      <c r="L894">
        <v>1</v>
      </c>
    </row>
    <row r="895" spans="1:12">
      <c r="A895" t="s">
        <v>808</v>
      </c>
      <c r="B895" s="1">
        <f t="shared" si="49"/>
        <v>43215</v>
      </c>
      <c r="C895" s="1">
        <f t="shared" si="49"/>
        <v>43383</v>
      </c>
      <c r="D895">
        <v>1E-4</v>
      </c>
      <c r="E895">
        <v>9.9999999999999995E-8</v>
      </c>
      <c r="F895">
        <v>1.3</v>
      </c>
      <c r="G895">
        <v>0.3</v>
      </c>
      <c r="H895">
        <v>1</v>
      </c>
      <c r="I895">
        <v>0</v>
      </c>
      <c r="J895">
        <v>1</v>
      </c>
      <c r="K895">
        <v>0</v>
      </c>
      <c r="L895">
        <v>1</v>
      </c>
    </row>
    <row r="896" spans="1:12">
      <c r="A896" t="s">
        <v>809</v>
      </c>
      <c r="B896" s="1">
        <f t="shared" si="49"/>
        <v>43215</v>
      </c>
      <c r="C896" s="1">
        <f t="shared" si="49"/>
        <v>43383</v>
      </c>
      <c r="D896">
        <v>1E-4</v>
      </c>
      <c r="E896">
        <v>9.9999999999999995E-8</v>
      </c>
      <c r="F896">
        <v>1.3</v>
      </c>
      <c r="G896">
        <v>0.3</v>
      </c>
      <c r="H896">
        <v>1</v>
      </c>
      <c r="I896">
        <v>0</v>
      </c>
      <c r="J896">
        <v>1</v>
      </c>
      <c r="K896">
        <v>0</v>
      </c>
      <c r="L896">
        <v>1</v>
      </c>
    </row>
    <row r="897" spans="1:12">
      <c r="A897" t="s">
        <v>810</v>
      </c>
      <c r="B897" s="1">
        <f t="shared" si="49"/>
        <v>43215</v>
      </c>
      <c r="C897" s="1">
        <f t="shared" si="49"/>
        <v>43383</v>
      </c>
      <c r="D897">
        <v>1E-4</v>
      </c>
      <c r="E897">
        <v>9.9999999999999995E-8</v>
      </c>
      <c r="F897">
        <v>1.3</v>
      </c>
      <c r="G897">
        <v>0.3</v>
      </c>
      <c r="H897">
        <v>1</v>
      </c>
      <c r="I897">
        <v>0</v>
      </c>
      <c r="J897">
        <v>1</v>
      </c>
      <c r="K897">
        <v>0</v>
      </c>
      <c r="L897">
        <v>1</v>
      </c>
    </row>
    <row r="898" spans="1:12">
      <c r="A898" t="s">
        <v>811</v>
      </c>
      <c r="B898" s="1">
        <f t="shared" si="49"/>
        <v>43215</v>
      </c>
      <c r="C898" s="1">
        <f t="shared" si="49"/>
        <v>43383</v>
      </c>
      <c r="D898">
        <v>1E-4</v>
      </c>
      <c r="E898">
        <v>9.9999999999999995E-8</v>
      </c>
      <c r="F898">
        <v>1.3</v>
      </c>
      <c r="G898">
        <v>0.3</v>
      </c>
      <c r="H898">
        <v>1</v>
      </c>
      <c r="I898">
        <v>0</v>
      </c>
      <c r="J898">
        <v>1</v>
      </c>
      <c r="K898">
        <v>0</v>
      </c>
      <c r="L898">
        <v>1</v>
      </c>
    </row>
    <row r="899" spans="1:12">
      <c r="A899" t="s">
        <v>812</v>
      </c>
      <c r="B899" s="1">
        <f t="shared" si="49"/>
        <v>43215</v>
      </c>
      <c r="C899" s="1">
        <f t="shared" si="49"/>
        <v>43383</v>
      </c>
      <c r="D899">
        <v>1E-4</v>
      </c>
      <c r="E899">
        <v>9.9999999999999995E-8</v>
      </c>
      <c r="F899">
        <v>1.3</v>
      </c>
      <c r="G899">
        <v>0.3</v>
      </c>
      <c r="H899">
        <v>1</v>
      </c>
      <c r="I899">
        <v>0</v>
      </c>
      <c r="J899">
        <v>1</v>
      </c>
      <c r="K899">
        <v>0</v>
      </c>
      <c r="L899">
        <v>1</v>
      </c>
    </row>
    <row r="900" spans="1:12">
      <c r="A900" t="s">
        <v>813</v>
      </c>
      <c r="B900" s="1">
        <f t="shared" si="49"/>
        <v>43215</v>
      </c>
      <c r="C900" s="1">
        <f t="shared" si="49"/>
        <v>43383</v>
      </c>
      <c r="D900">
        <v>1E-4</v>
      </c>
      <c r="E900">
        <v>9.9999999999999995E-8</v>
      </c>
      <c r="F900">
        <v>1.3</v>
      </c>
      <c r="G900">
        <v>0.3</v>
      </c>
      <c r="H900">
        <v>1</v>
      </c>
      <c r="I900">
        <v>0</v>
      </c>
      <c r="J900">
        <v>1</v>
      </c>
      <c r="K900">
        <v>0</v>
      </c>
      <c r="L900">
        <v>1</v>
      </c>
    </row>
    <row r="901" spans="1:12">
      <c r="A901" t="s">
        <v>814</v>
      </c>
      <c r="B901" s="1">
        <f t="shared" si="49"/>
        <v>43215</v>
      </c>
      <c r="C901" s="1">
        <f t="shared" si="49"/>
        <v>43383</v>
      </c>
      <c r="D901">
        <v>1E-4</v>
      </c>
      <c r="E901">
        <v>9.9999999999999995E-8</v>
      </c>
      <c r="F901">
        <v>1.3</v>
      </c>
      <c r="G901">
        <v>0.3</v>
      </c>
      <c r="H901">
        <v>1</v>
      </c>
      <c r="I901">
        <v>0</v>
      </c>
      <c r="J901">
        <v>1</v>
      </c>
      <c r="K901">
        <v>0</v>
      </c>
      <c r="L901">
        <v>1</v>
      </c>
    </row>
    <row r="902" spans="1:12">
      <c r="A902" t="s">
        <v>815</v>
      </c>
      <c r="B902" s="1">
        <f t="shared" ref="B902:C917" si="50">B758</f>
        <v>43215</v>
      </c>
      <c r="C902" s="1">
        <f t="shared" si="50"/>
        <v>43383</v>
      </c>
      <c r="D902">
        <v>1E-4</v>
      </c>
      <c r="E902">
        <v>9.9999999999999995E-8</v>
      </c>
      <c r="F902">
        <v>1.3</v>
      </c>
      <c r="G902">
        <v>0.3</v>
      </c>
      <c r="H902">
        <v>1</v>
      </c>
      <c r="I902">
        <v>0</v>
      </c>
      <c r="J902">
        <v>1</v>
      </c>
      <c r="K902">
        <v>0</v>
      </c>
      <c r="L902">
        <v>1</v>
      </c>
    </row>
    <row r="903" spans="1:12">
      <c r="A903" t="s">
        <v>816</v>
      </c>
      <c r="B903" s="1">
        <f t="shared" si="50"/>
        <v>43215</v>
      </c>
      <c r="C903" s="1">
        <f t="shared" si="50"/>
        <v>43383</v>
      </c>
      <c r="D903">
        <v>1E-4</v>
      </c>
      <c r="E903">
        <v>9.9999999999999995E-8</v>
      </c>
      <c r="F903">
        <v>1.3</v>
      </c>
      <c r="G903">
        <v>0.3</v>
      </c>
      <c r="H903">
        <v>1</v>
      </c>
      <c r="I903">
        <v>0</v>
      </c>
      <c r="J903">
        <v>1</v>
      </c>
      <c r="K903">
        <v>0</v>
      </c>
      <c r="L903">
        <v>1</v>
      </c>
    </row>
    <row r="904" spans="1:12">
      <c r="A904" t="s">
        <v>817</v>
      </c>
      <c r="B904" s="1">
        <f t="shared" si="50"/>
        <v>43215</v>
      </c>
      <c r="C904" s="1">
        <f t="shared" si="50"/>
        <v>43383</v>
      </c>
      <c r="D904">
        <v>1E-4</v>
      </c>
      <c r="E904">
        <v>9.9999999999999995E-8</v>
      </c>
      <c r="F904">
        <v>1.3</v>
      </c>
      <c r="G904">
        <v>0.3</v>
      </c>
      <c r="H904">
        <v>1</v>
      </c>
      <c r="I904">
        <v>0</v>
      </c>
      <c r="J904">
        <v>1</v>
      </c>
      <c r="K904">
        <v>0</v>
      </c>
      <c r="L904">
        <v>1</v>
      </c>
    </row>
    <row r="905" spans="1:12">
      <c r="A905" t="s">
        <v>818</v>
      </c>
      <c r="B905" s="1">
        <f t="shared" si="50"/>
        <v>43215</v>
      </c>
      <c r="C905" s="1">
        <f t="shared" si="50"/>
        <v>43383</v>
      </c>
      <c r="D905">
        <v>1E-4</v>
      </c>
      <c r="E905">
        <v>9.9999999999999995E-8</v>
      </c>
      <c r="F905">
        <v>1.3</v>
      </c>
      <c r="G905">
        <v>0.3</v>
      </c>
      <c r="H905">
        <v>1</v>
      </c>
      <c r="I905">
        <v>0</v>
      </c>
      <c r="J905">
        <v>1</v>
      </c>
      <c r="K905">
        <v>0</v>
      </c>
      <c r="L905">
        <v>1</v>
      </c>
    </row>
    <row r="906" spans="1:12">
      <c r="A906" t="s">
        <v>819</v>
      </c>
      <c r="B906" s="1">
        <f t="shared" si="50"/>
        <v>43215</v>
      </c>
      <c r="C906" s="1">
        <f t="shared" si="50"/>
        <v>43383</v>
      </c>
      <c r="D906">
        <v>1E-4</v>
      </c>
      <c r="E906">
        <v>9.9999999999999995E-8</v>
      </c>
      <c r="F906">
        <v>1.3</v>
      </c>
      <c r="G906">
        <v>0.3</v>
      </c>
      <c r="H906">
        <v>1</v>
      </c>
      <c r="I906">
        <v>0</v>
      </c>
      <c r="J906">
        <v>1</v>
      </c>
      <c r="K906">
        <v>0</v>
      </c>
      <c r="L906">
        <v>1</v>
      </c>
    </row>
    <row r="907" spans="1:12">
      <c r="A907" t="s">
        <v>820</v>
      </c>
      <c r="B907" s="1">
        <f t="shared" si="50"/>
        <v>43215</v>
      </c>
      <c r="C907" s="1">
        <f t="shared" si="50"/>
        <v>43383</v>
      </c>
      <c r="D907">
        <v>1E-4</v>
      </c>
      <c r="E907">
        <v>9.9999999999999995E-8</v>
      </c>
      <c r="F907">
        <v>1.3</v>
      </c>
      <c r="G907">
        <v>0.3</v>
      </c>
      <c r="H907">
        <v>1</v>
      </c>
      <c r="I907">
        <v>0</v>
      </c>
      <c r="J907">
        <v>1</v>
      </c>
      <c r="K907">
        <v>0</v>
      </c>
      <c r="L907">
        <v>1</v>
      </c>
    </row>
    <row r="908" spans="1:12">
      <c r="A908" t="s">
        <v>821</v>
      </c>
      <c r="B908" s="1">
        <f t="shared" si="50"/>
        <v>43215</v>
      </c>
      <c r="C908" s="1">
        <f t="shared" si="50"/>
        <v>43383</v>
      </c>
      <c r="D908">
        <v>1E-4</v>
      </c>
      <c r="E908">
        <v>9.9999999999999995E-8</v>
      </c>
      <c r="F908">
        <v>1.3</v>
      </c>
      <c r="G908">
        <v>0.3</v>
      </c>
      <c r="H908">
        <v>1</v>
      </c>
      <c r="I908">
        <v>0</v>
      </c>
      <c r="J908">
        <v>1</v>
      </c>
      <c r="K908">
        <v>0</v>
      </c>
      <c r="L908">
        <v>1</v>
      </c>
    </row>
    <row r="909" spans="1:12">
      <c r="A909" t="s">
        <v>822</v>
      </c>
      <c r="B909" s="1">
        <f t="shared" si="50"/>
        <v>43215</v>
      </c>
      <c r="C909" s="1">
        <f t="shared" si="50"/>
        <v>43383</v>
      </c>
      <c r="D909">
        <v>1E-4</v>
      </c>
      <c r="E909">
        <v>9.9999999999999995E-8</v>
      </c>
      <c r="F909">
        <v>1.3</v>
      </c>
      <c r="G909">
        <v>0.3</v>
      </c>
      <c r="H909">
        <v>1</v>
      </c>
      <c r="I909">
        <v>0</v>
      </c>
      <c r="J909">
        <v>1</v>
      </c>
      <c r="K909">
        <v>0</v>
      </c>
      <c r="L909">
        <v>1</v>
      </c>
    </row>
    <row r="910" spans="1:12">
      <c r="A910" t="s">
        <v>823</v>
      </c>
      <c r="B910" s="1">
        <f t="shared" si="50"/>
        <v>43215</v>
      </c>
      <c r="C910" s="1">
        <f t="shared" si="50"/>
        <v>43383</v>
      </c>
      <c r="D910">
        <v>1E-4</v>
      </c>
      <c r="E910">
        <v>9.9999999999999995E-8</v>
      </c>
      <c r="F910">
        <v>1.3</v>
      </c>
      <c r="G910">
        <v>0.3</v>
      </c>
      <c r="H910">
        <v>1</v>
      </c>
      <c r="I910">
        <v>0</v>
      </c>
      <c r="J910">
        <v>1</v>
      </c>
      <c r="K910">
        <v>0</v>
      </c>
      <c r="L910">
        <v>1</v>
      </c>
    </row>
    <row r="911" spans="1:12">
      <c r="A911" t="s">
        <v>824</v>
      </c>
      <c r="B911" s="1">
        <f t="shared" si="50"/>
        <v>43215</v>
      </c>
      <c r="C911" s="1">
        <f t="shared" si="50"/>
        <v>43383</v>
      </c>
      <c r="D911">
        <v>1E-4</v>
      </c>
      <c r="E911">
        <v>9.9999999999999995E-8</v>
      </c>
      <c r="F911">
        <v>1.3</v>
      </c>
      <c r="G911">
        <v>0.3</v>
      </c>
      <c r="H911">
        <v>1</v>
      </c>
      <c r="I911">
        <v>0</v>
      </c>
      <c r="J911">
        <v>1</v>
      </c>
      <c r="K911">
        <v>0</v>
      </c>
      <c r="L911">
        <v>1</v>
      </c>
    </row>
    <row r="912" spans="1:12">
      <c r="A912" t="s">
        <v>825</v>
      </c>
      <c r="B912" s="1">
        <f t="shared" si="50"/>
        <v>43215</v>
      </c>
      <c r="C912" s="1">
        <f t="shared" si="50"/>
        <v>43383</v>
      </c>
      <c r="D912">
        <v>1E-4</v>
      </c>
      <c r="E912">
        <v>9.9999999999999995E-8</v>
      </c>
      <c r="F912">
        <v>1.3</v>
      </c>
      <c r="G912">
        <v>0.3</v>
      </c>
      <c r="H912">
        <v>1</v>
      </c>
      <c r="I912">
        <v>0</v>
      </c>
      <c r="J912">
        <v>1</v>
      </c>
      <c r="K912">
        <v>0</v>
      </c>
      <c r="L912">
        <v>1</v>
      </c>
    </row>
    <row r="913" spans="1:12">
      <c r="A913" t="s">
        <v>826</v>
      </c>
      <c r="B913" s="1">
        <f t="shared" si="50"/>
        <v>43215</v>
      </c>
      <c r="C913" s="1">
        <f t="shared" si="50"/>
        <v>43383</v>
      </c>
      <c r="D913">
        <v>1E-4</v>
      </c>
      <c r="E913">
        <v>9.9999999999999995E-8</v>
      </c>
      <c r="F913">
        <v>1.3</v>
      </c>
      <c r="G913">
        <v>0.3</v>
      </c>
      <c r="H913">
        <v>1</v>
      </c>
      <c r="I913">
        <v>0</v>
      </c>
      <c r="J913">
        <v>1</v>
      </c>
      <c r="K913">
        <v>0</v>
      </c>
      <c r="L913">
        <v>1</v>
      </c>
    </row>
    <row r="914" spans="1:12">
      <c r="A914" t="s">
        <v>827</v>
      </c>
      <c r="B914" s="1">
        <f t="shared" si="50"/>
        <v>43215</v>
      </c>
      <c r="C914" s="1">
        <f t="shared" si="50"/>
        <v>43383</v>
      </c>
      <c r="D914">
        <v>1E-4</v>
      </c>
      <c r="E914">
        <v>9.9999999999999995E-8</v>
      </c>
      <c r="F914">
        <v>1.3</v>
      </c>
      <c r="G914">
        <v>0.3</v>
      </c>
      <c r="H914">
        <v>1</v>
      </c>
      <c r="I914">
        <v>0</v>
      </c>
      <c r="J914">
        <v>1</v>
      </c>
      <c r="K914">
        <v>0</v>
      </c>
      <c r="L914">
        <v>1</v>
      </c>
    </row>
    <row r="915" spans="1:12">
      <c r="A915" t="s">
        <v>828</v>
      </c>
      <c r="B915" s="1">
        <f t="shared" si="50"/>
        <v>43215</v>
      </c>
      <c r="C915" s="1">
        <f t="shared" si="50"/>
        <v>43383</v>
      </c>
      <c r="D915">
        <v>1E-4</v>
      </c>
      <c r="E915">
        <v>9.9999999999999995E-8</v>
      </c>
      <c r="F915">
        <v>1.3</v>
      </c>
      <c r="G915">
        <v>0.3</v>
      </c>
      <c r="H915">
        <v>1</v>
      </c>
      <c r="I915">
        <v>0</v>
      </c>
      <c r="J915">
        <v>1</v>
      </c>
      <c r="K915">
        <v>0</v>
      </c>
      <c r="L915">
        <v>1</v>
      </c>
    </row>
    <row r="916" spans="1:12">
      <c r="A916" t="s">
        <v>829</v>
      </c>
      <c r="B916" s="1">
        <f t="shared" si="50"/>
        <v>43215</v>
      </c>
      <c r="C916" s="1">
        <f t="shared" si="50"/>
        <v>43383</v>
      </c>
      <c r="D916">
        <v>1E-4</v>
      </c>
      <c r="E916">
        <v>9.9999999999999995E-8</v>
      </c>
      <c r="F916">
        <v>1.3</v>
      </c>
      <c r="G916">
        <v>0.3</v>
      </c>
      <c r="H916">
        <v>1</v>
      </c>
      <c r="I916">
        <v>0</v>
      </c>
      <c r="J916">
        <v>1</v>
      </c>
      <c r="K916">
        <v>0</v>
      </c>
      <c r="L916">
        <v>1</v>
      </c>
    </row>
    <row r="917" spans="1:12">
      <c r="A917" t="s">
        <v>830</v>
      </c>
      <c r="B917" s="1">
        <f t="shared" si="50"/>
        <v>43580</v>
      </c>
      <c r="C917" s="1">
        <f t="shared" si="50"/>
        <v>43748</v>
      </c>
      <c r="D917">
        <v>1E-4</v>
      </c>
      <c r="E917">
        <v>9.9999999999999995E-8</v>
      </c>
      <c r="F917">
        <v>1.3</v>
      </c>
      <c r="G917">
        <v>0.3</v>
      </c>
      <c r="H917">
        <v>1</v>
      </c>
      <c r="I917">
        <v>0</v>
      </c>
      <c r="J917">
        <v>1</v>
      </c>
      <c r="K917">
        <v>0</v>
      </c>
      <c r="L917">
        <v>1</v>
      </c>
    </row>
    <row r="918" spans="1:12">
      <c r="A918" t="s">
        <v>831</v>
      </c>
      <c r="B918" s="1">
        <f t="shared" ref="B918:C933" si="51">B774</f>
        <v>43580</v>
      </c>
      <c r="C918" s="1">
        <f t="shared" si="51"/>
        <v>43748</v>
      </c>
      <c r="D918">
        <v>1E-4</v>
      </c>
      <c r="E918">
        <v>9.9999999999999995E-8</v>
      </c>
      <c r="F918">
        <v>1.3</v>
      </c>
      <c r="G918">
        <v>0.3</v>
      </c>
      <c r="H918">
        <v>1</v>
      </c>
      <c r="I918">
        <v>0</v>
      </c>
      <c r="J918">
        <v>1</v>
      </c>
      <c r="K918">
        <v>0</v>
      </c>
      <c r="L918">
        <v>1</v>
      </c>
    </row>
    <row r="919" spans="1:12">
      <c r="A919" t="s">
        <v>832</v>
      </c>
      <c r="B919" s="1">
        <f t="shared" si="51"/>
        <v>43580</v>
      </c>
      <c r="C919" s="1">
        <f t="shared" si="51"/>
        <v>43748</v>
      </c>
      <c r="D919">
        <v>1E-4</v>
      </c>
      <c r="E919">
        <v>9.9999999999999995E-8</v>
      </c>
      <c r="F919">
        <v>1.3</v>
      </c>
      <c r="G919">
        <v>0.3</v>
      </c>
      <c r="H919">
        <v>1</v>
      </c>
      <c r="I919">
        <v>0</v>
      </c>
      <c r="J919">
        <v>1</v>
      </c>
      <c r="K919">
        <v>0</v>
      </c>
      <c r="L919">
        <v>1</v>
      </c>
    </row>
    <row r="920" spans="1:12">
      <c r="A920" t="s">
        <v>833</v>
      </c>
      <c r="B920" s="1">
        <f t="shared" si="51"/>
        <v>43580</v>
      </c>
      <c r="C920" s="1">
        <f t="shared" si="51"/>
        <v>43748</v>
      </c>
      <c r="D920">
        <v>1E-4</v>
      </c>
      <c r="E920">
        <v>9.9999999999999995E-8</v>
      </c>
      <c r="F920">
        <v>1.3</v>
      </c>
      <c r="G920">
        <v>0.3</v>
      </c>
      <c r="H920">
        <v>1</v>
      </c>
      <c r="I920">
        <v>0</v>
      </c>
      <c r="J920">
        <v>1</v>
      </c>
      <c r="K920">
        <v>0</v>
      </c>
      <c r="L920">
        <v>1</v>
      </c>
    </row>
    <row r="921" spans="1:12">
      <c r="A921" t="s">
        <v>834</v>
      </c>
      <c r="B921" s="1">
        <f t="shared" si="51"/>
        <v>43580</v>
      </c>
      <c r="C921" s="1">
        <f t="shared" si="51"/>
        <v>43748</v>
      </c>
      <c r="D921">
        <v>1E-4</v>
      </c>
      <c r="E921">
        <v>9.9999999999999995E-8</v>
      </c>
      <c r="F921">
        <v>1.3</v>
      </c>
      <c r="G921">
        <v>0.3</v>
      </c>
      <c r="H921">
        <v>1</v>
      </c>
      <c r="I921">
        <v>0</v>
      </c>
      <c r="J921">
        <v>1</v>
      </c>
      <c r="K921">
        <v>0</v>
      </c>
      <c r="L921">
        <v>1</v>
      </c>
    </row>
    <row r="922" spans="1:12">
      <c r="A922" t="s">
        <v>835</v>
      </c>
      <c r="B922" s="1">
        <f t="shared" si="51"/>
        <v>43580</v>
      </c>
      <c r="C922" s="1">
        <f t="shared" si="51"/>
        <v>43748</v>
      </c>
      <c r="D922">
        <v>1E-4</v>
      </c>
      <c r="E922">
        <v>9.9999999999999995E-8</v>
      </c>
      <c r="F922">
        <v>1.3</v>
      </c>
      <c r="G922">
        <v>0.3</v>
      </c>
      <c r="H922">
        <v>1</v>
      </c>
      <c r="I922">
        <v>0</v>
      </c>
      <c r="J922">
        <v>1</v>
      </c>
      <c r="K922">
        <v>0</v>
      </c>
      <c r="L922">
        <v>1</v>
      </c>
    </row>
    <row r="923" spans="1:12">
      <c r="A923" t="s">
        <v>836</v>
      </c>
      <c r="B923" s="1">
        <f t="shared" si="51"/>
        <v>43580</v>
      </c>
      <c r="C923" s="1">
        <f t="shared" si="51"/>
        <v>43748</v>
      </c>
      <c r="D923">
        <v>1E-4</v>
      </c>
      <c r="E923">
        <v>9.9999999999999995E-8</v>
      </c>
      <c r="F923">
        <v>1.3</v>
      </c>
      <c r="G923">
        <v>0.3</v>
      </c>
      <c r="H923">
        <v>1</v>
      </c>
      <c r="I923">
        <v>0</v>
      </c>
      <c r="J923">
        <v>1</v>
      </c>
      <c r="K923">
        <v>0</v>
      </c>
      <c r="L923">
        <v>1</v>
      </c>
    </row>
    <row r="924" spans="1:12">
      <c r="A924" t="s">
        <v>837</v>
      </c>
      <c r="B924" s="1">
        <f t="shared" si="51"/>
        <v>43580</v>
      </c>
      <c r="C924" s="1">
        <f t="shared" si="51"/>
        <v>43748</v>
      </c>
      <c r="D924">
        <v>1E-4</v>
      </c>
      <c r="E924">
        <v>9.9999999999999995E-8</v>
      </c>
      <c r="F924">
        <v>1.3</v>
      </c>
      <c r="G924">
        <v>0.3</v>
      </c>
      <c r="H924">
        <v>1</v>
      </c>
      <c r="I924">
        <v>0</v>
      </c>
      <c r="J924">
        <v>1</v>
      </c>
      <c r="K924">
        <v>0</v>
      </c>
      <c r="L924">
        <v>1</v>
      </c>
    </row>
    <row r="925" spans="1:12">
      <c r="A925" t="s">
        <v>838</v>
      </c>
      <c r="B925" s="1">
        <f t="shared" si="51"/>
        <v>43580</v>
      </c>
      <c r="C925" s="1">
        <f t="shared" si="51"/>
        <v>43748</v>
      </c>
      <c r="D925">
        <v>1E-4</v>
      </c>
      <c r="E925">
        <v>9.9999999999999995E-8</v>
      </c>
      <c r="F925">
        <v>1.3</v>
      </c>
      <c r="G925">
        <v>0.3</v>
      </c>
      <c r="H925">
        <v>1</v>
      </c>
      <c r="I925">
        <v>0</v>
      </c>
      <c r="J925">
        <v>1</v>
      </c>
      <c r="K925">
        <v>0</v>
      </c>
      <c r="L925">
        <v>1</v>
      </c>
    </row>
    <row r="926" spans="1:12">
      <c r="A926" t="s">
        <v>839</v>
      </c>
      <c r="B926" s="1">
        <f t="shared" si="51"/>
        <v>43580</v>
      </c>
      <c r="C926" s="1">
        <f t="shared" si="51"/>
        <v>43748</v>
      </c>
      <c r="D926">
        <v>1E-4</v>
      </c>
      <c r="E926">
        <v>9.9999999999999995E-8</v>
      </c>
      <c r="F926">
        <v>1.3</v>
      </c>
      <c r="G926">
        <v>0.3</v>
      </c>
      <c r="H926">
        <v>1</v>
      </c>
      <c r="I926">
        <v>0</v>
      </c>
      <c r="J926">
        <v>1</v>
      </c>
      <c r="K926">
        <v>0</v>
      </c>
      <c r="L926">
        <v>1</v>
      </c>
    </row>
    <row r="927" spans="1:12">
      <c r="A927" t="s">
        <v>840</v>
      </c>
      <c r="B927" s="1">
        <f t="shared" si="51"/>
        <v>43580</v>
      </c>
      <c r="C927" s="1">
        <f t="shared" si="51"/>
        <v>43748</v>
      </c>
      <c r="D927">
        <v>1E-4</v>
      </c>
      <c r="E927">
        <v>9.9999999999999995E-8</v>
      </c>
      <c r="F927">
        <v>1.3</v>
      </c>
      <c r="G927">
        <v>0.3</v>
      </c>
      <c r="H927">
        <v>1</v>
      </c>
      <c r="I927">
        <v>0</v>
      </c>
      <c r="J927">
        <v>1</v>
      </c>
      <c r="K927">
        <v>0</v>
      </c>
      <c r="L927">
        <v>1</v>
      </c>
    </row>
    <row r="928" spans="1:12">
      <c r="A928" t="s">
        <v>841</v>
      </c>
      <c r="B928" s="1">
        <f t="shared" si="51"/>
        <v>43580</v>
      </c>
      <c r="C928" s="1">
        <f t="shared" si="51"/>
        <v>43748</v>
      </c>
      <c r="D928">
        <v>1E-4</v>
      </c>
      <c r="E928">
        <v>9.9999999999999995E-8</v>
      </c>
      <c r="F928">
        <v>1.3</v>
      </c>
      <c r="G928">
        <v>0.3</v>
      </c>
      <c r="H928">
        <v>1</v>
      </c>
      <c r="I928">
        <v>0</v>
      </c>
      <c r="J928">
        <v>1</v>
      </c>
      <c r="K928">
        <v>0</v>
      </c>
      <c r="L928">
        <v>1</v>
      </c>
    </row>
    <row r="929" spans="1:12">
      <c r="A929" t="s">
        <v>842</v>
      </c>
      <c r="B929" s="1">
        <f t="shared" si="51"/>
        <v>43580</v>
      </c>
      <c r="C929" s="1">
        <f t="shared" si="51"/>
        <v>43748</v>
      </c>
      <c r="D929">
        <v>1E-4</v>
      </c>
      <c r="E929">
        <v>9.9999999999999995E-8</v>
      </c>
      <c r="F929">
        <v>1.3</v>
      </c>
      <c r="G929">
        <v>0.3</v>
      </c>
      <c r="H929">
        <v>1</v>
      </c>
      <c r="I929">
        <v>0</v>
      </c>
      <c r="J929">
        <v>1</v>
      </c>
      <c r="K929">
        <v>0</v>
      </c>
      <c r="L929">
        <v>1</v>
      </c>
    </row>
    <row r="930" spans="1:12">
      <c r="A930" t="s">
        <v>843</v>
      </c>
      <c r="B930" s="1">
        <f t="shared" si="51"/>
        <v>43580</v>
      </c>
      <c r="C930" s="1">
        <f t="shared" si="51"/>
        <v>43748</v>
      </c>
      <c r="D930">
        <v>1E-4</v>
      </c>
      <c r="E930">
        <v>9.9999999999999995E-8</v>
      </c>
      <c r="F930">
        <v>1.3</v>
      </c>
      <c r="G930">
        <v>0.3</v>
      </c>
      <c r="H930">
        <v>1</v>
      </c>
      <c r="I930">
        <v>0</v>
      </c>
      <c r="J930">
        <v>1</v>
      </c>
      <c r="K930">
        <v>0</v>
      </c>
      <c r="L930">
        <v>1</v>
      </c>
    </row>
    <row r="931" spans="1:12">
      <c r="A931" t="s">
        <v>844</v>
      </c>
      <c r="B931" s="1">
        <f t="shared" si="51"/>
        <v>43580</v>
      </c>
      <c r="C931" s="1">
        <f t="shared" si="51"/>
        <v>43748</v>
      </c>
      <c r="D931">
        <v>1E-4</v>
      </c>
      <c r="E931">
        <v>9.9999999999999995E-8</v>
      </c>
      <c r="F931">
        <v>1.3</v>
      </c>
      <c r="G931">
        <v>0.3</v>
      </c>
      <c r="H931">
        <v>1</v>
      </c>
      <c r="I931">
        <v>0</v>
      </c>
      <c r="J931">
        <v>1</v>
      </c>
      <c r="K931">
        <v>0</v>
      </c>
      <c r="L931">
        <v>1</v>
      </c>
    </row>
    <row r="932" spans="1:12">
      <c r="A932" t="s">
        <v>845</v>
      </c>
      <c r="B932" s="1">
        <f t="shared" si="51"/>
        <v>43580</v>
      </c>
      <c r="C932" s="1">
        <f t="shared" si="51"/>
        <v>43748</v>
      </c>
      <c r="D932">
        <v>1E-4</v>
      </c>
      <c r="E932">
        <v>9.9999999999999995E-8</v>
      </c>
      <c r="F932">
        <v>1.3</v>
      </c>
      <c r="G932">
        <v>0.3</v>
      </c>
      <c r="H932">
        <v>1</v>
      </c>
      <c r="I932">
        <v>0</v>
      </c>
      <c r="J932">
        <v>1</v>
      </c>
      <c r="K932">
        <v>0</v>
      </c>
      <c r="L932">
        <v>1</v>
      </c>
    </row>
    <row r="933" spans="1:12">
      <c r="A933" t="s">
        <v>846</v>
      </c>
      <c r="B933" s="1">
        <f t="shared" si="51"/>
        <v>43580</v>
      </c>
      <c r="C933" s="1">
        <f t="shared" si="51"/>
        <v>43748</v>
      </c>
      <c r="D933">
        <v>1E-4</v>
      </c>
      <c r="E933">
        <v>9.9999999999999995E-8</v>
      </c>
      <c r="F933">
        <v>1.3</v>
      </c>
      <c r="G933">
        <v>0.3</v>
      </c>
      <c r="H933">
        <v>1</v>
      </c>
      <c r="I933">
        <v>0</v>
      </c>
      <c r="J933">
        <v>1</v>
      </c>
      <c r="K933">
        <v>0</v>
      </c>
      <c r="L933">
        <v>1</v>
      </c>
    </row>
    <row r="934" spans="1:12">
      <c r="A934" t="s">
        <v>847</v>
      </c>
      <c r="B934" s="1">
        <f t="shared" ref="B934:C949" si="52">B790</f>
        <v>43580</v>
      </c>
      <c r="C934" s="1">
        <f t="shared" si="52"/>
        <v>43748</v>
      </c>
      <c r="D934">
        <v>1E-4</v>
      </c>
      <c r="E934">
        <v>9.9999999999999995E-8</v>
      </c>
      <c r="F934">
        <v>1.3</v>
      </c>
      <c r="G934">
        <v>0.3</v>
      </c>
      <c r="H934">
        <v>1</v>
      </c>
      <c r="I934">
        <v>0</v>
      </c>
      <c r="J934">
        <v>1</v>
      </c>
      <c r="K934">
        <v>0</v>
      </c>
      <c r="L934">
        <v>1</v>
      </c>
    </row>
    <row r="935" spans="1:12">
      <c r="A935" t="s">
        <v>848</v>
      </c>
      <c r="B935" s="1">
        <f t="shared" si="52"/>
        <v>43580</v>
      </c>
      <c r="C935" s="1">
        <f t="shared" si="52"/>
        <v>43748</v>
      </c>
      <c r="D935">
        <v>1E-4</v>
      </c>
      <c r="E935">
        <v>9.9999999999999995E-8</v>
      </c>
      <c r="F935">
        <v>1.3</v>
      </c>
      <c r="G935">
        <v>0.3</v>
      </c>
      <c r="H935">
        <v>1</v>
      </c>
      <c r="I935">
        <v>0</v>
      </c>
      <c r="J935">
        <v>1</v>
      </c>
      <c r="K935">
        <v>0</v>
      </c>
      <c r="L935">
        <v>1</v>
      </c>
    </row>
    <row r="936" spans="1:12">
      <c r="A936" t="s">
        <v>849</v>
      </c>
      <c r="B936" s="1">
        <f t="shared" si="52"/>
        <v>43580</v>
      </c>
      <c r="C936" s="1">
        <f t="shared" si="52"/>
        <v>43748</v>
      </c>
      <c r="D936">
        <v>1E-4</v>
      </c>
      <c r="E936">
        <v>9.9999999999999995E-8</v>
      </c>
      <c r="F936">
        <v>1.3</v>
      </c>
      <c r="G936">
        <v>0.3</v>
      </c>
      <c r="H936">
        <v>1</v>
      </c>
      <c r="I936">
        <v>0</v>
      </c>
      <c r="J936">
        <v>1</v>
      </c>
      <c r="K936">
        <v>0</v>
      </c>
      <c r="L936">
        <v>1</v>
      </c>
    </row>
    <row r="937" spans="1:12">
      <c r="A937" t="s">
        <v>850</v>
      </c>
      <c r="B937" s="1">
        <f t="shared" si="52"/>
        <v>43580</v>
      </c>
      <c r="C937" s="1">
        <f t="shared" si="52"/>
        <v>43748</v>
      </c>
      <c r="D937">
        <v>1E-4</v>
      </c>
      <c r="E937">
        <v>9.9999999999999995E-8</v>
      </c>
      <c r="F937">
        <v>1.3</v>
      </c>
      <c r="G937">
        <v>0.3</v>
      </c>
      <c r="H937">
        <v>1</v>
      </c>
      <c r="I937">
        <v>0</v>
      </c>
      <c r="J937">
        <v>1</v>
      </c>
      <c r="K937">
        <v>0</v>
      </c>
      <c r="L937">
        <v>1</v>
      </c>
    </row>
    <row r="938" spans="1:12">
      <c r="A938" t="s">
        <v>851</v>
      </c>
      <c r="B938" s="1">
        <f t="shared" si="52"/>
        <v>43580</v>
      </c>
      <c r="C938" s="1">
        <f t="shared" si="52"/>
        <v>43748</v>
      </c>
      <c r="D938">
        <v>1E-4</v>
      </c>
      <c r="E938">
        <v>9.9999999999999995E-8</v>
      </c>
      <c r="F938">
        <v>1.3</v>
      </c>
      <c r="G938">
        <v>0.3</v>
      </c>
      <c r="H938">
        <v>1</v>
      </c>
      <c r="I938">
        <v>0</v>
      </c>
      <c r="J938">
        <v>1</v>
      </c>
      <c r="K938">
        <v>0</v>
      </c>
      <c r="L938">
        <v>1</v>
      </c>
    </row>
    <row r="939" spans="1:12">
      <c r="A939" t="s">
        <v>852</v>
      </c>
      <c r="B939" s="1">
        <f t="shared" si="52"/>
        <v>43580</v>
      </c>
      <c r="C939" s="1">
        <f t="shared" si="52"/>
        <v>43748</v>
      </c>
      <c r="D939">
        <v>1E-4</v>
      </c>
      <c r="E939">
        <v>9.9999999999999995E-8</v>
      </c>
      <c r="F939">
        <v>1.3</v>
      </c>
      <c r="G939">
        <v>0.3</v>
      </c>
      <c r="H939">
        <v>1</v>
      </c>
      <c r="I939">
        <v>0</v>
      </c>
      <c r="J939">
        <v>1</v>
      </c>
      <c r="K939">
        <v>0</v>
      </c>
      <c r="L939">
        <v>1</v>
      </c>
    </row>
    <row r="940" spans="1:12">
      <c r="A940" t="s">
        <v>853</v>
      </c>
      <c r="B940" s="1">
        <f t="shared" si="52"/>
        <v>43580</v>
      </c>
      <c r="C940" s="1">
        <f t="shared" si="52"/>
        <v>43748</v>
      </c>
      <c r="D940">
        <v>1E-4</v>
      </c>
      <c r="E940">
        <v>9.9999999999999995E-8</v>
      </c>
      <c r="F940">
        <v>1.3</v>
      </c>
      <c r="G940">
        <v>0.3</v>
      </c>
      <c r="H940">
        <v>1</v>
      </c>
      <c r="I940">
        <v>0</v>
      </c>
      <c r="J940">
        <v>1</v>
      </c>
      <c r="K940">
        <v>0</v>
      </c>
      <c r="L940">
        <v>1</v>
      </c>
    </row>
    <row r="941" spans="1:12">
      <c r="A941" t="s">
        <v>854</v>
      </c>
      <c r="B941" s="1">
        <f t="shared" si="52"/>
        <v>43946</v>
      </c>
      <c r="C941" s="1">
        <f t="shared" si="52"/>
        <v>44114</v>
      </c>
      <c r="D941">
        <v>1E-4</v>
      </c>
      <c r="E941">
        <v>9.9999999999999995E-8</v>
      </c>
      <c r="F941">
        <v>1.3</v>
      </c>
      <c r="G941">
        <v>0.3</v>
      </c>
      <c r="H941">
        <v>1</v>
      </c>
      <c r="I941">
        <v>0</v>
      </c>
      <c r="J941">
        <v>1</v>
      </c>
      <c r="K941">
        <v>0</v>
      </c>
      <c r="L941">
        <v>1</v>
      </c>
    </row>
    <row r="942" spans="1:12">
      <c r="A942" t="s">
        <v>855</v>
      </c>
      <c r="B942" s="1">
        <f t="shared" si="52"/>
        <v>43946</v>
      </c>
      <c r="C942" s="1">
        <f t="shared" si="52"/>
        <v>44114</v>
      </c>
      <c r="D942">
        <v>1E-4</v>
      </c>
      <c r="E942">
        <v>9.9999999999999995E-8</v>
      </c>
      <c r="F942">
        <v>1.3</v>
      </c>
      <c r="G942">
        <v>0.3</v>
      </c>
      <c r="H942">
        <v>1</v>
      </c>
      <c r="I942">
        <v>0</v>
      </c>
      <c r="J942">
        <v>1</v>
      </c>
      <c r="K942">
        <v>0</v>
      </c>
      <c r="L942">
        <v>1</v>
      </c>
    </row>
    <row r="943" spans="1:12">
      <c r="A943" t="s">
        <v>856</v>
      </c>
      <c r="B943" s="1">
        <f t="shared" si="52"/>
        <v>43946</v>
      </c>
      <c r="C943" s="1">
        <f t="shared" si="52"/>
        <v>44114</v>
      </c>
      <c r="D943">
        <v>1E-4</v>
      </c>
      <c r="E943">
        <v>9.9999999999999995E-8</v>
      </c>
      <c r="F943">
        <v>1.3</v>
      </c>
      <c r="G943">
        <v>0.3</v>
      </c>
      <c r="H943">
        <v>1</v>
      </c>
      <c r="I943">
        <v>0</v>
      </c>
      <c r="J943">
        <v>1</v>
      </c>
      <c r="K943">
        <v>0</v>
      </c>
      <c r="L943">
        <v>1</v>
      </c>
    </row>
    <row r="944" spans="1:12">
      <c r="A944" t="s">
        <v>857</v>
      </c>
      <c r="B944" s="1">
        <f t="shared" si="52"/>
        <v>43946</v>
      </c>
      <c r="C944" s="1">
        <f t="shared" si="52"/>
        <v>44114</v>
      </c>
      <c r="D944">
        <v>1E-4</v>
      </c>
      <c r="E944">
        <v>9.9999999999999995E-8</v>
      </c>
      <c r="F944">
        <v>1.3</v>
      </c>
      <c r="G944">
        <v>0.3</v>
      </c>
      <c r="H944">
        <v>1</v>
      </c>
      <c r="I944">
        <v>0</v>
      </c>
      <c r="J944">
        <v>1</v>
      </c>
      <c r="K944">
        <v>0</v>
      </c>
      <c r="L944">
        <v>1</v>
      </c>
    </row>
    <row r="945" spans="1:12">
      <c r="A945" t="s">
        <v>858</v>
      </c>
      <c r="B945" s="1">
        <f t="shared" si="52"/>
        <v>43946</v>
      </c>
      <c r="C945" s="1">
        <f t="shared" si="52"/>
        <v>44114</v>
      </c>
      <c r="D945">
        <v>1E-4</v>
      </c>
      <c r="E945">
        <v>9.9999999999999995E-8</v>
      </c>
      <c r="F945">
        <v>1.3</v>
      </c>
      <c r="G945">
        <v>0.3</v>
      </c>
      <c r="H945">
        <v>1</v>
      </c>
      <c r="I945">
        <v>0</v>
      </c>
      <c r="J945">
        <v>1</v>
      </c>
      <c r="K945">
        <v>0</v>
      </c>
      <c r="L945">
        <v>1</v>
      </c>
    </row>
    <row r="946" spans="1:12">
      <c r="A946" t="s">
        <v>859</v>
      </c>
      <c r="B946" s="1">
        <f t="shared" si="52"/>
        <v>43946</v>
      </c>
      <c r="C946" s="1">
        <f t="shared" si="52"/>
        <v>44114</v>
      </c>
      <c r="D946">
        <v>1E-4</v>
      </c>
      <c r="E946">
        <v>9.9999999999999995E-8</v>
      </c>
      <c r="F946">
        <v>1.3</v>
      </c>
      <c r="G946">
        <v>0.3</v>
      </c>
      <c r="H946">
        <v>1</v>
      </c>
      <c r="I946">
        <v>0</v>
      </c>
      <c r="J946">
        <v>1</v>
      </c>
      <c r="K946">
        <v>0</v>
      </c>
      <c r="L946">
        <v>1</v>
      </c>
    </row>
    <row r="947" spans="1:12">
      <c r="A947" t="s">
        <v>860</v>
      </c>
      <c r="B947" s="1">
        <f t="shared" si="52"/>
        <v>43946</v>
      </c>
      <c r="C947" s="1">
        <f t="shared" si="52"/>
        <v>44114</v>
      </c>
      <c r="D947">
        <v>1E-4</v>
      </c>
      <c r="E947">
        <v>9.9999999999999995E-8</v>
      </c>
      <c r="F947">
        <v>1.3</v>
      </c>
      <c r="G947">
        <v>0.3</v>
      </c>
      <c r="H947">
        <v>1</v>
      </c>
      <c r="I947">
        <v>0</v>
      </c>
      <c r="J947">
        <v>1</v>
      </c>
      <c r="K947">
        <v>0</v>
      </c>
      <c r="L947">
        <v>1</v>
      </c>
    </row>
    <row r="948" spans="1:12">
      <c r="A948" t="s">
        <v>861</v>
      </c>
      <c r="B948" s="1">
        <f t="shared" si="52"/>
        <v>43946</v>
      </c>
      <c r="C948" s="1">
        <f t="shared" si="52"/>
        <v>44114</v>
      </c>
      <c r="D948">
        <v>1E-4</v>
      </c>
      <c r="E948">
        <v>9.9999999999999995E-8</v>
      </c>
      <c r="F948">
        <v>1.3</v>
      </c>
      <c r="G948">
        <v>0.3</v>
      </c>
      <c r="H948">
        <v>1</v>
      </c>
      <c r="I948">
        <v>0</v>
      </c>
      <c r="J948">
        <v>1</v>
      </c>
      <c r="K948">
        <v>0</v>
      </c>
      <c r="L948">
        <v>1</v>
      </c>
    </row>
    <row r="949" spans="1:12">
      <c r="A949" t="s">
        <v>862</v>
      </c>
      <c r="B949" s="1">
        <f t="shared" si="52"/>
        <v>43946</v>
      </c>
      <c r="C949" s="1">
        <f t="shared" si="52"/>
        <v>44114</v>
      </c>
      <c r="D949">
        <v>1E-4</v>
      </c>
      <c r="E949">
        <v>9.9999999999999995E-8</v>
      </c>
      <c r="F949">
        <v>1.3</v>
      </c>
      <c r="G949">
        <v>0.3</v>
      </c>
      <c r="H949">
        <v>1</v>
      </c>
      <c r="I949">
        <v>0</v>
      </c>
      <c r="J949">
        <v>1</v>
      </c>
      <c r="K949">
        <v>0</v>
      </c>
      <c r="L949">
        <v>1</v>
      </c>
    </row>
    <row r="950" spans="1:12">
      <c r="A950" t="s">
        <v>863</v>
      </c>
      <c r="B950" s="1">
        <f t="shared" ref="B950:C965" si="53">B806</f>
        <v>43946</v>
      </c>
      <c r="C950" s="1">
        <f t="shared" si="53"/>
        <v>44114</v>
      </c>
      <c r="D950">
        <v>1E-4</v>
      </c>
      <c r="E950">
        <v>9.9999999999999995E-8</v>
      </c>
      <c r="F950">
        <v>1.3</v>
      </c>
      <c r="G950">
        <v>0.3</v>
      </c>
      <c r="H950">
        <v>1</v>
      </c>
      <c r="I950">
        <v>0</v>
      </c>
      <c r="J950">
        <v>1</v>
      </c>
      <c r="K950">
        <v>0</v>
      </c>
      <c r="L950">
        <v>1</v>
      </c>
    </row>
    <row r="951" spans="1:12">
      <c r="A951" t="s">
        <v>864</v>
      </c>
      <c r="B951" s="1">
        <f t="shared" si="53"/>
        <v>43946</v>
      </c>
      <c r="C951" s="1">
        <f t="shared" si="53"/>
        <v>44114</v>
      </c>
      <c r="D951">
        <v>1E-4</v>
      </c>
      <c r="E951">
        <v>9.9999999999999995E-8</v>
      </c>
      <c r="F951">
        <v>1.3</v>
      </c>
      <c r="G951">
        <v>0.3</v>
      </c>
      <c r="H951">
        <v>1</v>
      </c>
      <c r="I951">
        <v>0</v>
      </c>
      <c r="J951">
        <v>1</v>
      </c>
      <c r="K951">
        <v>0</v>
      </c>
      <c r="L951">
        <v>1</v>
      </c>
    </row>
    <row r="952" spans="1:12">
      <c r="A952" t="s">
        <v>865</v>
      </c>
      <c r="B952" s="1">
        <f t="shared" si="53"/>
        <v>43946</v>
      </c>
      <c r="C952" s="1">
        <f t="shared" si="53"/>
        <v>44114</v>
      </c>
      <c r="D952">
        <v>1E-4</v>
      </c>
      <c r="E952">
        <v>9.9999999999999995E-8</v>
      </c>
      <c r="F952">
        <v>1.3</v>
      </c>
      <c r="G952">
        <v>0.3</v>
      </c>
      <c r="H952">
        <v>1</v>
      </c>
      <c r="I952">
        <v>0</v>
      </c>
      <c r="J952">
        <v>1</v>
      </c>
      <c r="K952">
        <v>0</v>
      </c>
      <c r="L952">
        <v>1</v>
      </c>
    </row>
    <row r="953" spans="1:12">
      <c r="A953" t="s">
        <v>866</v>
      </c>
      <c r="B953" s="1">
        <f t="shared" si="53"/>
        <v>43946</v>
      </c>
      <c r="C953" s="1">
        <f t="shared" si="53"/>
        <v>44114</v>
      </c>
      <c r="D953">
        <v>1E-4</v>
      </c>
      <c r="E953">
        <v>9.9999999999999995E-8</v>
      </c>
      <c r="F953">
        <v>1.3</v>
      </c>
      <c r="G953">
        <v>0.3</v>
      </c>
      <c r="H953">
        <v>1</v>
      </c>
      <c r="I953">
        <v>0</v>
      </c>
      <c r="J953">
        <v>1</v>
      </c>
      <c r="K953">
        <v>0</v>
      </c>
      <c r="L953">
        <v>1</v>
      </c>
    </row>
    <row r="954" spans="1:12">
      <c r="A954" t="s">
        <v>867</v>
      </c>
      <c r="B954" s="1">
        <f t="shared" si="53"/>
        <v>43946</v>
      </c>
      <c r="C954" s="1">
        <f t="shared" si="53"/>
        <v>44114</v>
      </c>
      <c r="D954">
        <v>1E-4</v>
      </c>
      <c r="E954">
        <v>9.9999999999999995E-8</v>
      </c>
      <c r="F954">
        <v>1.3</v>
      </c>
      <c r="G954">
        <v>0.3</v>
      </c>
      <c r="H954">
        <v>1</v>
      </c>
      <c r="I954">
        <v>0</v>
      </c>
      <c r="J954">
        <v>1</v>
      </c>
      <c r="K954">
        <v>0</v>
      </c>
      <c r="L954">
        <v>1</v>
      </c>
    </row>
    <row r="955" spans="1:12">
      <c r="A955" t="s">
        <v>868</v>
      </c>
      <c r="B955" s="1">
        <f t="shared" si="53"/>
        <v>43946</v>
      </c>
      <c r="C955" s="1">
        <f t="shared" si="53"/>
        <v>44114</v>
      </c>
      <c r="D955">
        <v>1E-4</v>
      </c>
      <c r="E955">
        <v>9.9999999999999995E-8</v>
      </c>
      <c r="F955">
        <v>1.3</v>
      </c>
      <c r="G955">
        <v>0.3</v>
      </c>
      <c r="H955">
        <v>1</v>
      </c>
      <c r="I955">
        <v>0</v>
      </c>
      <c r="J955">
        <v>1</v>
      </c>
      <c r="K955">
        <v>0</v>
      </c>
      <c r="L955">
        <v>1</v>
      </c>
    </row>
    <row r="956" spans="1:12">
      <c r="A956" t="s">
        <v>869</v>
      </c>
      <c r="B956" s="1">
        <f t="shared" si="53"/>
        <v>43946</v>
      </c>
      <c r="C956" s="1">
        <f t="shared" si="53"/>
        <v>44114</v>
      </c>
      <c r="D956">
        <v>1E-4</v>
      </c>
      <c r="E956">
        <v>9.9999999999999995E-8</v>
      </c>
      <c r="F956">
        <v>1.3</v>
      </c>
      <c r="G956">
        <v>0.3</v>
      </c>
      <c r="H956">
        <v>1</v>
      </c>
      <c r="I956">
        <v>0</v>
      </c>
      <c r="J956">
        <v>1</v>
      </c>
      <c r="K956">
        <v>0</v>
      </c>
      <c r="L956">
        <v>1</v>
      </c>
    </row>
    <row r="957" spans="1:12">
      <c r="A957" t="s">
        <v>870</v>
      </c>
      <c r="B957" s="1">
        <f t="shared" si="53"/>
        <v>43946</v>
      </c>
      <c r="C957" s="1">
        <f t="shared" si="53"/>
        <v>44114</v>
      </c>
      <c r="D957">
        <v>1E-4</v>
      </c>
      <c r="E957">
        <v>9.9999999999999995E-8</v>
      </c>
      <c r="F957">
        <v>1.3</v>
      </c>
      <c r="G957">
        <v>0.3</v>
      </c>
      <c r="H957">
        <v>1</v>
      </c>
      <c r="I957">
        <v>0</v>
      </c>
      <c r="J957">
        <v>1</v>
      </c>
      <c r="K957">
        <v>0</v>
      </c>
      <c r="L957">
        <v>1</v>
      </c>
    </row>
    <row r="958" spans="1:12">
      <c r="A958" t="s">
        <v>871</v>
      </c>
      <c r="B958" s="1">
        <f t="shared" si="53"/>
        <v>43946</v>
      </c>
      <c r="C958" s="1">
        <f t="shared" si="53"/>
        <v>44114</v>
      </c>
      <c r="D958">
        <v>1E-4</v>
      </c>
      <c r="E958">
        <v>9.9999999999999995E-8</v>
      </c>
      <c r="F958">
        <v>1.3</v>
      </c>
      <c r="G958">
        <v>0.3</v>
      </c>
      <c r="H958">
        <v>1</v>
      </c>
      <c r="I958">
        <v>0</v>
      </c>
      <c r="J958">
        <v>1</v>
      </c>
      <c r="K958">
        <v>0</v>
      </c>
      <c r="L958">
        <v>1</v>
      </c>
    </row>
    <row r="959" spans="1:12">
      <c r="A959" t="s">
        <v>872</v>
      </c>
      <c r="B959" s="1">
        <f t="shared" si="53"/>
        <v>43946</v>
      </c>
      <c r="C959" s="1">
        <f t="shared" si="53"/>
        <v>44114</v>
      </c>
      <c r="D959">
        <v>1E-4</v>
      </c>
      <c r="E959">
        <v>9.9999999999999995E-8</v>
      </c>
      <c r="F959">
        <v>1.3</v>
      </c>
      <c r="G959">
        <v>0.3</v>
      </c>
      <c r="H959">
        <v>1</v>
      </c>
      <c r="I959">
        <v>0</v>
      </c>
      <c r="J959">
        <v>1</v>
      </c>
      <c r="K959">
        <v>0</v>
      </c>
      <c r="L959">
        <v>1</v>
      </c>
    </row>
    <row r="960" spans="1:12">
      <c r="A960" t="s">
        <v>873</v>
      </c>
      <c r="B960" s="1">
        <f t="shared" si="53"/>
        <v>43946</v>
      </c>
      <c r="C960" s="1">
        <f t="shared" si="53"/>
        <v>44114</v>
      </c>
      <c r="D960">
        <v>1E-4</v>
      </c>
      <c r="E960">
        <v>9.9999999999999995E-8</v>
      </c>
      <c r="F960">
        <v>1.3</v>
      </c>
      <c r="G960">
        <v>0.3</v>
      </c>
      <c r="H960">
        <v>1</v>
      </c>
      <c r="I960">
        <v>0</v>
      </c>
      <c r="J960">
        <v>1</v>
      </c>
      <c r="K960">
        <v>0</v>
      </c>
      <c r="L960">
        <v>1</v>
      </c>
    </row>
    <row r="961" spans="1:12">
      <c r="A961" t="s">
        <v>874</v>
      </c>
      <c r="B961" s="1">
        <f t="shared" si="53"/>
        <v>43946</v>
      </c>
      <c r="C961" s="1">
        <f t="shared" si="53"/>
        <v>44114</v>
      </c>
      <c r="D961">
        <v>1E-4</v>
      </c>
      <c r="E961">
        <v>9.9999999999999995E-8</v>
      </c>
      <c r="F961">
        <v>1.3</v>
      </c>
      <c r="G961">
        <v>0.3</v>
      </c>
      <c r="H961">
        <v>1</v>
      </c>
      <c r="I961">
        <v>0</v>
      </c>
      <c r="J961">
        <v>1</v>
      </c>
      <c r="K961">
        <v>0</v>
      </c>
      <c r="L961">
        <v>1</v>
      </c>
    </row>
    <row r="962" spans="1:12">
      <c r="A962" t="s">
        <v>875</v>
      </c>
      <c r="B962" s="1">
        <f t="shared" si="53"/>
        <v>43946</v>
      </c>
      <c r="C962" s="1">
        <f t="shared" si="53"/>
        <v>44114</v>
      </c>
      <c r="D962">
        <v>1E-4</v>
      </c>
      <c r="E962">
        <v>9.9999999999999995E-8</v>
      </c>
      <c r="F962">
        <v>1.3</v>
      </c>
      <c r="G962">
        <v>0.3</v>
      </c>
      <c r="H962">
        <v>1</v>
      </c>
      <c r="I962">
        <v>0</v>
      </c>
      <c r="J962">
        <v>1</v>
      </c>
      <c r="K962">
        <v>0</v>
      </c>
      <c r="L962">
        <v>1</v>
      </c>
    </row>
    <row r="963" spans="1:12">
      <c r="A963" t="s">
        <v>876</v>
      </c>
      <c r="B963" s="1">
        <f t="shared" si="53"/>
        <v>43946</v>
      </c>
      <c r="C963" s="1">
        <f t="shared" si="53"/>
        <v>44114</v>
      </c>
      <c r="D963">
        <v>1E-4</v>
      </c>
      <c r="E963">
        <v>9.9999999999999995E-8</v>
      </c>
      <c r="F963">
        <v>1.3</v>
      </c>
      <c r="G963">
        <v>0.3</v>
      </c>
      <c r="H963">
        <v>1</v>
      </c>
      <c r="I963">
        <v>0</v>
      </c>
      <c r="J963">
        <v>1</v>
      </c>
      <c r="K963">
        <v>0</v>
      </c>
      <c r="L963">
        <v>1</v>
      </c>
    </row>
    <row r="964" spans="1:12">
      <c r="A964" t="s">
        <v>877</v>
      </c>
      <c r="B964" s="1">
        <f t="shared" si="53"/>
        <v>43946</v>
      </c>
      <c r="C964" s="1">
        <f t="shared" si="53"/>
        <v>44114</v>
      </c>
      <c r="D964">
        <v>1E-4</v>
      </c>
      <c r="E964">
        <v>9.9999999999999995E-8</v>
      </c>
      <c r="F964">
        <v>1.3</v>
      </c>
      <c r="G964">
        <v>0.3</v>
      </c>
      <c r="H964">
        <v>1</v>
      </c>
      <c r="I964">
        <v>0</v>
      </c>
      <c r="J964">
        <v>1</v>
      </c>
      <c r="K964">
        <v>0</v>
      </c>
      <c r="L964">
        <v>1</v>
      </c>
    </row>
    <row r="965" spans="1:12">
      <c r="A965" t="s">
        <v>878</v>
      </c>
      <c r="B965" s="1">
        <f t="shared" si="53"/>
        <v>44311</v>
      </c>
      <c r="C965" s="1">
        <f t="shared" si="53"/>
        <v>44479</v>
      </c>
      <c r="D965">
        <v>1E-4</v>
      </c>
      <c r="E965">
        <v>9.9999999999999995E-8</v>
      </c>
      <c r="F965">
        <v>1.3</v>
      </c>
      <c r="G965">
        <v>0.3</v>
      </c>
      <c r="H965">
        <v>1</v>
      </c>
      <c r="I965">
        <v>0</v>
      </c>
      <c r="J965">
        <v>1</v>
      </c>
      <c r="K965">
        <v>0</v>
      </c>
      <c r="L965">
        <v>1</v>
      </c>
    </row>
    <row r="966" spans="1:12">
      <c r="A966" t="s">
        <v>879</v>
      </c>
      <c r="B966" s="1">
        <f t="shared" ref="B966:C981" si="54">B822</f>
        <v>44311</v>
      </c>
      <c r="C966" s="1">
        <f t="shared" si="54"/>
        <v>44479</v>
      </c>
      <c r="D966">
        <v>1E-4</v>
      </c>
      <c r="E966">
        <v>9.9999999999999995E-8</v>
      </c>
      <c r="F966">
        <v>1.3</v>
      </c>
      <c r="G966">
        <v>0.3</v>
      </c>
      <c r="H966">
        <v>1</v>
      </c>
      <c r="I966">
        <v>0</v>
      </c>
      <c r="J966">
        <v>1</v>
      </c>
      <c r="K966">
        <v>0</v>
      </c>
      <c r="L966">
        <v>1</v>
      </c>
    </row>
    <row r="967" spans="1:12">
      <c r="A967" t="s">
        <v>880</v>
      </c>
      <c r="B967" s="1">
        <f t="shared" si="54"/>
        <v>44311</v>
      </c>
      <c r="C967" s="1">
        <f t="shared" si="54"/>
        <v>44479</v>
      </c>
      <c r="D967">
        <v>1E-4</v>
      </c>
      <c r="E967">
        <v>9.9999999999999995E-8</v>
      </c>
      <c r="F967">
        <v>1.3</v>
      </c>
      <c r="G967">
        <v>0.3</v>
      </c>
      <c r="H967">
        <v>1</v>
      </c>
      <c r="I967">
        <v>0</v>
      </c>
      <c r="J967">
        <v>1</v>
      </c>
      <c r="K967">
        <v>0</v>
      </c>
      <c r="L967">
        <v>1</v>
      </c>
    </row>
    <row r="968" spans="1:12">
      <c r="A968" t="s">
        <v>881</v>
      </c>
      <c r="B968" s="1">
        <f t="shared" si="54"/>
        <v>44311</v>
      </c>
      <c r="C968" s="1">
        <f t="shared" si="54"/>
        <v>44479</v>
      </c>
      <c r="D968">
        <v>1E-4</v>
      </c>
      <c r="E968">
        <v>9.9999999999999995E-8</v>
      </c>
      <c r="F968">
        <v>1.3</v>
      </c>
      <c r="G968">
        <v>0.3</v>
      </c>
      <c r="H968">
        <v>1</v>
      </c>
      <c r="I968">
        <v>0</v>
      </c>
      <c r="J968">
        <v>1</v>
      </c>
      <c r="K968">
        <v>0</v>
      </c>
      <c r="L968">
        <v>1</v>
      </c>
    </row>
    <row r="969" spans="1:12">
      <c r="A969" t="s">
        <v>882</v>
      </c>
      <c r="B969" s="1">
        <f t="shared" si="54"/>
        <v>44311</v>
      </c>
      <c r="C969" s="1">
        <f t="shared" si="54"/>
        <v>44479</v>
      </c>
      <c r="D969">
        <v>1E-4</v>
      </c>
      <c r="E969">
        <v>9.9999999999999995E-8</v>
      </c>
      <c r="F969">
        <v>1.3</v>
      </c>
      <c r="G969">
        <v>0.3</v>
      </c>
      <c r="H969">
        <v>1</v>
      </c>
      <c r="I969">
        <v>0</v>
      </c>
      <c r="J969">
        <v>1</v>
      </c>
      <c r="K969">
        <v>0</v>
      </c>
      <c r="L969">
        <v>1</v>
      </c>
    </row>
    <row r="970" spans="1:12">
      <c r="A970" t="s">
        <v>883</v>
      </c>
      <c r="B970" s="1">
        <f t="shared" si="54"/>
        <v>44311</v>
      </c>
      <c r="C970" s="1">
        <f t="shared" si="54"/>
        <v>44479</v>
      </c>
      <c r="D970">
        <v>1E-4</v>
      </c>
      <c r="E970">
        <v>9.9999999999999995E-8</v>
      </c>
      <c r="F970">
        <v>1.3</v>
      </c>
      <c r="G970">
        <v>0.3</v>
      </c>
      <c r="H970">
        <v>1</v>
      </c>
      <c r="I970">
        <v>0</v>
      </c>
      <c r="J970">
        <v>1</v>
      </c>
      <c r="K970">
        <v>0</v>
      </c>
      <c r="L970">
        <v>1</v>
      </c>
    </row>
    <row r="971" spans="1:12">
      <c r="A971" t="s">
        <v>884</v>
      </c>
      <c r="B971" s="1">
        <f t="shared" si="54"/>
        <v>44311</v>
      </c>
      <c r="C971" s="1">
        <f t="shared" si="54"/>
        <v>44479</v>
      </c>
      <c r="D971">
        <v>1E-4</v>
      </c>
      <c r="E971">
        <v>9.9999999999999995E-8</v>
      </c>
      <c r="F971">
        <v>1.3</v>
      </c>
      <c r="G971">
        <v>0.3</v>
      </c>
      <c r="H971">
        <v>1</v>
      </c>
      <c r="I971">
        <v>0</v>
      </c>
      <c r="J971">
        <v>1</v>
      </c>
      <c r="K971">
        <v>0</v>
      </c>
      <c r="L971">
        <v>1</v>
      </c>
    </row>
    <row r="972" spans="1:12">
      <c r="A972" t="s">
        <v>885</v>
      </c>
      <c r="B972" s="1">
        <f t="shared" si="54"/>
        <v>44311</v>
      </c>
      <c r="C972" s="1">
        <f t="shared" si="54"/>
        <v>44479</v>
      </c>
      <c r="D972">
        <v>1E-4</v>
      </c>
      <c r="E972">
        <v>9.9999999999999995E-8</v>
      </c>
      <c r="F972">
        <v>1.3</v>
      </c>
      <c r="G972">
        <v>0.3</v>
      </c>
      <c r="H972">
        <v>1</v>
      </c>
      <c r="I972">
        <v>0</v>
      </c>
      <c r="J972">
        <v>1</v>
      </c>
      <c r="K972">
        <v>0</v>
      </c>
      <c r="L972">
        <v>1</v>
      </c>
    </row>
    <row r="973" spans="1:12">
      <c r="A973" t="s">
        <v>886</v>
      </c>
      <c r="B973" s="1">
        <f t="shared" si="54"/>
        <v>44311</v>
      </c>
      <c r="C973" s="1">
        <f t="shared" si="54"/>
        <v>44479</v>
      </c>
      <c r="D973">
        <v>1E-4</v>
      </c>
      <c r="E973">
        <v>9.9999999999999995E-8</v>
      </c>
      <c r="F973">
        <v>1.3</v>
      </c>
      <c r="G973">
        <v>0.3</v>
      </c>
      <c r="H973">
        <v>1</v>
      </c>
      <c r="I973">
        <v>0</v>
      </c>
      <c r="J973">
        <v>1</v>
      </c>
      <c r="K973">
        <v>0</v>
      </c>
      <c r="L973">
        <v>1</v>
      </c>
    </row>
    <row r="974" spans="1:12">
      <c r="A974" t="s">
        <v>887</v>
      </c>
      <c r="B974" s="1">
        <f t="shared" si="54"/>
        <v>44311</v>
      </c>
      <c r="C974" s="1">
        <f t="shared" si="54"/>
        <v>44479</v>
      </c>
      <c r="D974">
        <v>1E-4</v>
      </c>
      <c r="E974">
        <v>9.9999999999999995E-8</v>
      </c>
      <c r="F974">
        <v>1.3</v>
      </c>
      <c r="G974">
        <v>0.3</v>
      </c>
      <c r="H974">
        <v>1</v>
      </c>
      <c r="I974">
        <v>0</v>
      </c>
      <c r="J974">
        <v>1</v>
      </c>
      <c r="K974">
        <v>0</v>
      </c>
      <c r="L974">
        <v>1</v>
      </c>
    </row>
    <row r="975" spans="1:12">
      <c r="A975" t="s">
        <v>888</v>
      </c>
      <c r="B975" s="1">
        <f t="shared" si="54"/>
        <v>44311</v>
      </c>
      <c r="C975" s="1">
        <f t="shared" si="54"/>
        <v>44479</v>
      </c>
      <c r="D975">
        <v>1E-4</v>
      </c>
      <c r="E975">
        <v>9.9999999999999995E-8</v>
      </c>
      <c r="F975">
        <v>1.3</v>
      </c>
      <c r="G975">
        <v>0.3</v>
      </c>
      <c r="H975">
        <v>1</v>
      </c>
      <c r="I975">
        <v>0</v>
      </c>
      <c r="J975">
        <v>1</v>
      </c>
      <c r="K975">
        <v>0</v>
      </c>
      <c r="L975">
        <v>1</v>
      </c>
    </row>
    <row r="976" spans="1:12">
      <c r="A976" t="s">
        <v>889</v>
      </c>
      <c r="B976" s="1">
        <f t="shared" si="54"/>
        <v>44311</v>
      </c>
      <c r="C976" s="1">
        <f t="shared" si="54"/>
        <v>44479</v>
      </c>
      <c r="D976">
        <v>1E-4</v>
      </c>
      <c r="E976">
        <v>9.9999999999999995E-8</v>
      </c>
      <c r="F976">
        <v>1.3</v>
      </c>
      <c r="G976">
        <v>0.3</v>
      </c>
      <c r="H976">
        <v>1</v>
      </c>
      <c r="I976">
        <v>0</v>
      </c>
      <c r="J976">
        <v>1</v>
      </c>
      <c r="K976">
        <v>0</v>
      </c>
      <c r="L976">
        <v>1</v>
      </c>
    </row>
    <row r="977" spans="1:12">
      <c r="A977" t="s">
        <v>890</v>
      </c>
      <c r="B977" s="1">
        <f t="shared" si="54"/>
        <v>44311</v>
      </c>
      <c r="C977" s="1">
        <f t="shared" si="54"/>
        <v>44479</v>
      </c>
      <c r="D977">
        <v>1E-4</v>
      </c>
      <c r="E977">
        <v>9.9999999999999995E-8</v>
      </c>
      <c r="F977">
        <v>1.3</v>
      </c>
      <c r="G977">
        <v>0.3</v>
      </c>
      <c r="H977">
        <v>1</v>
      </c>
      <c r="I977">
        <v>0</v>
      </c>
      <c r="J977">
        <v>1</v>
      </c>
      <c r="K977">
        <v>0</v>
      </c>
      <c r="L977">
        <v>1</v>
      </c>
    </row>
    <row r="978" spans="1:12">
      <c r="A978" t="s">
        <v>891</v>
      </c>
      <c r="B978" s="1">
        <f t="shared" si="54"/>
        <v>44311</v>
      </c>
      <c r="C978" s="1">
        <f t="shared" si="54"/>
        <v>44479</v>
      </c>
      <c r="D978">
        <v>1E-4</v>
      </c>
      <c r="E978">
        <v>9.9999999999999995E-8</v>
      </c>
      <c r="F978">
        <v>1.3</v>
      </c>
      <c r="G978">
        <v>0.3</v>
      </c>
      <c r="H978">
        <v>1</v>
      </c>
      <c r="I978">
        <v>0</v>
      </c>
      <c r="J978">
        <v>1</v>
      </c>
      <c r="K978">
        <v>0</v>
      </c>
      <c r="L978">
        <v>1</v>
      </c>
    </row>
    <row r="979" spans="1:12">
      <c r="A979" t="s">
        <v>892</v>
      </c>
      <c r="B979" s="1">
        <f t="shared" si="54"/>
        <v>44311</v>
      </c>
      <c r="C979" s="1">
        <f t="shared" si="54"/>
        <v>44479</v>
      </c>
      <c r="D979">
        <v>1E-4</v>
      </c>
      <c r="E979">
        <v>9.9999999999999995E-8</v>
      </c>
      <c r="F979">
        <v>1.3</v>
      </c>
      <c r="G979">
        <v>0.3</v>
      </c>
      <c r="H979">
        <v>1</v>
      </c>
      <c r="I979">
        <v>0</v>
      </c>
      <c r="J979">
        <v>1</v>
      </c>
      <c r="K979">
        <v>0</v>
      </c>
      <c r="L979">
        <v>1</v>
      </c>
    </row>
    <row r="980" spans="1:12">
      <c r="A980" t="s">
        <v>893</v>
      </c>
      <c r="B980" s="1">
        <f t="shared" si="54"/>
        <v>44311</v>
      </c>
      <c r="C980" s="1">
        <f t="shared" si="54"/>
        <v>44479</v>
      </c>
      <c r="D980">
        <v>1E-4</v>
      </c>
      <c r="E980">
        <v>9.9999999999999995E-8</v>
      </c>
      <c r="F980">
        <v>1.3</v>
      </c>
      <c r="G980">
        <v>0.3</v>
      </c>
      <c r="H980">
        <v>1</v>
      </c>
      <c r="I980">
        <v>0</v>
      </c>
      <c r="J980">
        <v>1</v>
      </c>
      <c r="K980">
        <v>0</v>
      </c>
      <c r="L980">
        <v>1</v>
      </c>
    </row>
    <row r="981" spans="1:12">
      <c r="A981" t="s">
        <v>894</v>
      </c>
      <c r="B981" s="1">
        <f t="shared" si="54"/>
        <v>44311</v>
      </c>
      <c r="C981" s="1">
        <f t="shared" si="54"/>
        <v>44479</v>
      </c>
      <c r="D981">
        <v>1E-4</v>
      </c>
      <c r="E981">
        <v>9.9999999999999995E-8</v>
      </c>
      <c r="F981">
        <v>1.3</v>
      </c>
      <c r="G981">
        <v>0.3</v>
      </c>
      <c r="H981">
        <v>1</v>
      </c>
      <c r="I981">
        <v>0</v>
      </c>
      <c r="J981">
        <v>1</v>
      </c>
      <c r="K981">
        <v>0</v>
      </c>
      <c r="L981">
        <v>1</v>
      </c>
    </row>
    <row r="982" spans="1:12">
      <c r="A982" t="s">
        <v>895</v>
      </c>
      <c r="B982" s="1">
        <f t="shared" ref="B982:C997" si="55">B838</f>
        <v>44311</v>
      </c>
      <c r="C982" s="1">
        <f t="shared" si="55"/>
        <v>44479</v>
      </c>
      <c r="D982">
        <v>1E-4</v>
      </c>
      <c r="E982">
        <v>9.9999999999999995E-8</v>
      </c>
      <c r="F982">
        <v>1.3</v>
      </c>
      <c r="G982">
        <v>0.3</v>
      </c>
      <c r="H982">
        <v>1</v>
      </c>
      <c r="I982">
        <v>0</v>
      </c>
      <c r="J982">
        <v>1</v>
      </c>
      <c r="K982">
        <v>0</v>
      </c>
      <c r="L982">
        <v>1</v>
      </c>
    </row>
    <row r="983" spans="1:12">
      <c r="A983" t="s">
        <v>896</v>
      </c>
      <c r="B983" s="1">
        <f t="shared" si="55"/>
        <v>44311</v>
      </c>
      <c r="C983" s="1">
        <f t="shared" si="55"/>
        <v>44479</v>
      </c>
      <c r="D983">
        <v>1E-4</v>
      </c>
      <c r="E983">
        <v>9.9999999999999995E-8</v>
      </c>
      <c r="F983">
        <v>1.3</v>
      </c>
      <c r="G983">
        <v>0.3</v>
      </c>
      <c r="H983">
        <v>1</v>
      </c>
      <c r="I983">
        <v>0</v>
      </c>
      <c r="J983">
        <v>1</v>
      </c>
      <c r="K983">
        <v>0</v>
      </c>
      <c r="L983">
        <v>1</v>
      </c>
    </row>
    <row r="984" spans="1:12">
      <c r="A984" t="s">
        <v>897</v>
      </c>
      <c r="B984" s="1">
        <f t="shared" si="55"/>
        <v>44311</v>
      </c>
      <c r="C984" s="1">
        <f t="shared" si="55"/>
        <v>44479</v>
      </c>
      <c r="D984">
        <v>1E-4</v>
      </c>
      <c r="E984">
        <v>9.9999999999999995E-8</v>
      </c>
      <c r="F984">
        <v>1.3</v>
      </c>
      <c r="G984">
        <v>0.3</v>
      </c>
      <c r="H984">
        <v>1</v>
      </c>
      <c r="I984">
        <v>0</v>
      </c>
      <c r="J984">
        <v>1</v>
      </c>
      <c r="K984">
        <v>0</v>
      </c>
      <c r="L984">
        <v>1</v>
      </c>
    </row>
    <row r="985" spans="1:12">
      <c r="A985" t="s">
        <v>898</v>
      </c>
      <c r="B985" s="1">
        <f t="shared" si="55"/>
        <v>44311</v>
      </c>
      <c r="C985" s="1">
        <f t="shared" si="55"/>
        <v>44479</v>
      </c>
      <c r="D985">
        <v>1E-4</v>
      </c>
      <c r="E985">
        <v>9.9999999999999995E-8</v>
      </c>
      <c r="F985">
        <v>1.3</v>
      </c>
      <c r="G985">
        <v>0.3</v>
      </c>
      <c r="H985">
        <v>1</v>
      </c>
      <c r="I985">
        <v>0</v>
      </c>
      <c r="J985">
        <v>1</v>
      </c>
      <c r="K985">
        <v>0</v>
      </c>
      <c r="L985">
        <v>1</v>
      </c>
    </row>
    <row r="986" spans="1:12">
      <c r="A986" t="s">
        <v>899</v>
      </c>
      <c r="B986" s="1">
        <f t="shared" si="55"/>
        <v>44311</v>
      </c>
      <c r="C986" s="1">
        <f t="shared" si="55"/>
        <v>44479</v>
      </c>
      <c r="D986">
        <v>1E-4</v>
      </c>
      <c r="E986">
        <v>9.9999999999999995E-8</v>
      </c>
      <c r="F986">
        <v>1.3</v>
      </c>
      <c r="G986">
        <v>0.3</v>
      </c>
      <c r="H986">
        <v>1</v>
      </c>
      <c r="I986">
        <v>0</v>
      </c>
      <c r="J986">
        <v>1</v>
      </c>
      <c r="K986">
        <v>0</v>
      </c>
      <c r="L986">
        <v>1</v>
      </c>
    </row>
    <row r="987" spans="1:12">
      <c r="A987" t="s">
        <v>900</v>
      </c>
      <c r="B987" s="1">
        <f t="shared" si="55"/>
        <v>44311</v>
      </c>
      <c r="C987" s="1">
        <f t="shared" si="55"/>
        <v>44479</v>
      </c>
      <c r="D987">
        <v>1E-4</v>
      </c>
      <c r="E987">
        <v>9.9999999999999995E-8</v>
      </c>
      <c r="F987">
        <v>1.3</v>
      </c>
      <c r="G987">
        <v>0.3</v>
      </c>
      <c r="H987">
        <v>1</v>
      </c>
      <c r="I987">
        <v>0</v>
      </c>
      <c r="J987">
        <v>1</v>
      </c>
      <c r="K987">
        <v>0</v>
      </c>
      <c r="L987">
        <v>1</v>
      </c>
    </row>
    <row r="988" spans="1:12">
      <c r="A988" t="s">
        <v>901</v>
      </c>
      <c r="B988" s="1">
        <f t="shared" si="55"/>
        <v>44311</v>
      </c>
      <c r="C988" s="1">
        <f t="shared" si="55"/>
        <v>44479</v>
      </c>
      <c r="D988">
        <v>1E-4</v>
      </c>
      <c r="E988">
        <v>9.9999999999999995E-8</v>
      </c>
      <c r="F988">
        <v>1.3</v>
      </c>
      <c r="G988">
        <v>0.3</v>
      </c>
      <c r="H988">
        <v>1</v>
      </c>
      <c r="I988">
        <v>0</v>
      </c>
      <c r="J988">
        <v>1</v>
      </c>
      <c r="K988">
        <v>0</v>
      </c>
      <c r="L988">
        <v>1</v>
      </c>
    </row>
    <row r="989" spans="1:12">
      <c r="A989" t="s">
        <v>902</v>
      </c>
      <c r="B989" s="1">
        <f t="shared" si="55"/>
        <v>44676</v>
      </c>
      <c r="C989" s="1">
        <f t="shared" si="55"/>
        <v>44844</v>
      </c>
      <c r="D989">
        <v>1E-4</v>
      </c>
      <c r="E989">
        <v>9.9999999999999995E-8</v>
      </c>
      <c r="F989">
        <v>1.3</v>
      </c>
      <c r="G989">
        <v>0.3</v>
      </c>
      <c r="H989">
        <v>1</v>
      </c>
      <c r="I989">
        <v>0</v>
      </c>
      <c r="J989">
        <v>1</v>
      </c>
      <c r="K989">
        <v>0</v>
      </c>
      <c r="L989">
        <v>1</v>
      </c>
    </row>
    <row r="990" spans="1:12">
      <c r="A990" t="s">
        <v>903</v>
      </c>
      <c r="B990" s="1">
        <f t="shared" si="55"/>
        <v>44676</v>
      </c>
      <c r="C990" s="1">
        <f t="shared" si="55"/>
        <v>44844</v>
      </c>
      <c r="D990">
        <v>1E-4</v>
      </c>
      <c r="E990">
        <v>9.9999999999999995E-8</v>
      </c>
      <c r="F990">
        <v>1.3</v>
      </c>
      <c r="G990">
        <v>0.3</v>
      </c>
      <c r="H990">
        <v>1</v>
      </c>
      <c r="I990">
        <v>0</v>
      </c>
      <c r="J990">
        <v>1</v>
      </c>
      <c r="K990">
        <v>0</v>
      </c>
      <c r="L990">
        <v>1</v>
      </c>
    </row>
    <row r="991" spans="1:12">
      <c r="A991" t="s">
        <v>904</v>
      </c>
      <c r="B991" s="1">
        <f t="shared" si="55"/>
        <v>44676</v>
      </c>
      <c r="C991" s="1">
        <f t="shared" si="55"/>
        <v>44844</v>
      </c>
      <c r="D991">
        <v>1E-4</v>
      </c>
      <c r="E991">
        <v>9.9999999999999995E-8</v>
      </c>
      <c r="F991">
        <v>1.3</v>
      </c>
      <c r="G991">
        <v>0.3</v>
      </c>
      <c r="H991">
        <v>1</v>
      </c>
      <c r="I991">
        <v>0</v>
      </c>
      <c r="J991">
        <v>1</v>
      </c>
      <c r="K991">
        <v>0</v>
      </c>
      <c r="L991">
        <v>1</v>
      </c>
    </row>
    <row r="992" spans="1:12">
      <c r="A992" t="s">
        <v>905</v>
      </c>
      <c r="B992" s="1">
        <f t="shared" si="55"/>
        <v>44676</v>
      </c>
      <c r="C992" s="1">
        <f t="shared" si="55"/>
        <v>44844</v>
      </c>
      <c r="D992">
        <v>1E-4</v>
      </c>
      <c r="E992">
        <v>9.9999999999999995E-8</v>
      </c>
      <c r="F992">
        <v>1.3</v>
      </c>
      <c r="G992">
        <v>0.3</v>
      </c>
      <c r="H992">
        <v>1</v>
      </c>
      <c r="I992">
        <v>0</v>
      </c>
      <c r="J992">
        <v>1</v>
      </c>
      <c r="K992">
        <v>0</v>
      </c>
      <c r="L992">
        <v>1</v>
      </c>
    </row>
    <row r="993" spans="1:12">
      <c r="A993" t="s">
        <v>906</v>
      </c>
      <c r="B993" s="1">
        <f t="shared" si="55"/>
        <v>44676</v>
      </c>
      <c r="C993" s="1">
        <f t="shared" si="55"/>
        <v>44844</v>
      </c>
      <c r="D993">
        <v>1E-4</v>
      </c>
      <c r="E993">
        <v>9.9999999999999995E-8</v>
      </c>
      <c r="F993">
        <v>1.3</v>
      </c>
      <c r="G993">
        <v>0.3</v>
      </c>
      <c r="H993">
        <v>1</v>
      </c>
      <c r="I993">
        <v>0</v>
      </c>
      <c r="J993">
        <v>1</v>
      </c>
      <c r="K993">
        <v>0</v>
      </c>
      <c r="L993">
        <v>1</v>
      </c>
    </row>
    <row r="994" spans="1:12">
      <c r="A994" t="s">
        <v>907</v>
      </c>
      <c r="B994" s="1">
        <f t="shared" si="55"/>
        <v>44676</v>
      </c>
      <c r="C994" s="1">
        <f t="shared" si="55"/>
        <v>44844</v>
      </c>
      <c r="D994">
        <v>1E-4</v>
      </c>
      <c r="E994">
        <v>9.9999999999999995E-8</v>
      </c>
      <c r="F994">
        <v>1.3</v>
      </c>
      <c r="G994">
        <v>0.3</v>
      </c>
      <c r="H994">
        <v>1</v>
      </c>
      <c r="I994">
        <v>0</v>
      </c>
      <c r="J994">
        <v>1</v>
      </c>
      <c r="K994">
        <v>0</v>
      </c>
      <c r="L994">
        <v>1</v>
      </c>
    </row>
    <row r="995" spans="1:12">
      <c r="A995" t="s">
        <v>908</v>
      </c>
      <c r="B995" s="1">
        <f t="shared" si="55"/>
        <v>44676</v>
      </c>
      <c r="C995" s="1">
        <f t="shared" si="55"/>
        <v>44844</v>
      </c>
      <c r="D995">
        <v>1E-4</v>
      </c>
      <c r="E995">
        <v>9.9999999999999995E-8</v>
      </c>
      <c r="F995">
        <v>1.3</v>
      </c>
      <c r="G995">
        <v>0.3</v>
      </c>
      <c r="H995">
        <v>1</v>
      </c>
      <c r="I995">
        <v>0</v>
      </c>
      <c r="J995">
        <v>1</v>
      </c>
      <c r="K995">
        <v>0</v>
      </c>
      <c r="L995">
        <v>1</v>
      </c>
    </row>
    <row r="996" spans="1:12">
      <c r="A996" t="s">
        <v>909</v>
      </c>
      <c r="B996" s="1">
        <f t="shared" si="55"/>
        <v>44676</v>
      </c>
      <c r="C996" s="1">
        <f t="shared" si="55"/>
        <v>44844</v>
      </c>
      <c r="D996">
        <v>1E-4</v>
      </c>
      <c r="E996">
        <v>9.9999999999999995E-8</v>
      </c>
      <c r="F996">
        <v>1.3</v>
      </c>
      <c r="G996">
        <v>0.3</v>
      </c>
      <c r="H996">
        <v>1</v>
      </c>
      <c r="I996">
        <v>0</v>
      </c>
      <c r="J996">
        <v>1</v>
      </c>
      <c r="K996">
        <v>0</v>
      </c>
      <c r="L996">
        <v>1</v>
      </c>
    </row>
    <row r="997" spans="1:12">
      <c r="A997" t="s">
        <v>910</v>
      </c>
      <c r="B997" s="1">
        <f t="shared" si="55"/>
        <v>44676</v>
      </c>
      <c r="C997" s="1">
        <f t="shared" si="55"/>
        <v>44844</v>
      </c>
      <c r="D997">
        <v>1E-4</v>
      </c>
      <c r="E997">
        <v>9.9999999999999995E-8</v>
      </c>
      <c r="F997">
        <v>1.3</v>
      </c>
      <c r="G997">
        <v>0.3</v>
      </c>
      <c r="H997">
        <v>1</v>
      </c>
      <c r="I997">
        <v>0</v>
      </c>
      <c r="J997">
        <v>1</v>
      </c>
      <c r="K997">
        <v>0</v>
      </c>
      <c r="L997">
        <v>1</v>
      </c>
    </row>
    <row r="998" spans="1:12">
      <c r="A998" t="s">
        <v>911</v>
      </c>
      <c r="B998" s="1">
        <f t="shared" ref="B998:C1013" si="56">B854</f>
        <v>44676</v>
      </c>
      <c r="C998" s="1">
        <f t="shared" si="56"/>
        <v>44844</v>
      </c>
      <c r="D998">
        <v>1E-4</v>
      </c>
      <c r="E998">
        <v>9.9999999999999995E-8</v>
      </c>
      <c r="F998">
        <v>1.3</v>
      </c>
      <c r="G998">
        <v>0.3</v>
      </c>
      <c r="H998">
        <v>1</v>
      </c>
      <c r="I998">
        <v>0</v>
      </c>
      <c r="J998">
        <v>1</v>
      </c>
      <c r="K998">
        <v>0</v>
      </c>
      <c r="L998">
        <v>1</v>
      </c>
    </row>
    <row r="999" spans="1:12">
      <c r="A999" t="s">
        <v>912</v>
      </c>
      <c r="B999" s="1">
        <f t="shared" si="56"/>
        <v>44676</v>
      </c>
      <c r="C999" s="1">
        <f t="shared" si="56"/>
        <v>44844</v>
      </c>
      <c r="D999">
        <v>1E-4</v>
      </c>
      <c r="E999">
        <v>9.9999999999999995E-8</v>
      </c>
      <c r="F999">
        <v>1.3</v>
      </c>
      <c r="G999">
        <v>0.3</v>
      </c>
      <c r="H999">
        <v>1</v>
      </c>
      <c r="I999">
        <v>0</v>
      </c>
      <c r="J999">
        <v>1</v>
      </c>
      <c r="K999">
        <v>0</v>
      </c>
      <c r="L999">
        <v>1</v>
      </c>
    </row>
    <row r="1000" spans="1:12">
      <c r="A1000" t="s">
        <v>913</v>
      </c>
      <c r="B1000" s="1">
        <f t="shared" si="56"/>
        <v>44676</v>
      </c>
      <c r="C1000" s="1">
        <f t="shared" si="56"/>
        <v>44844</v>
      </c>
      <c r="D1000">
        <v>1E-4</v>
      </c>
      <c r="E1000">
        <v>9.9999999999999995E-8</v>
      </c>
      <c r="F1000">
        <v>1.3</v>
      </c>
      <c r="G1000">
        <v>0.3</v>
      </c>
      <c r="H1000">
        <v>1</v>
      </c>
      <c r="I1000">
        <v>0</v>
      </c>
      <c r="J1000">
        <v>1</v>
      </c>
      <c r="K1000">
        <v>0</v>
      </c>
      <c r="L1000">
        <v>1</v>
      </c>
    </row>
    <row r="1001" spans="1:12">
      <c r="A1001" t="s">
        <v>914</v>
      </c>
      <c r="B1001" s="1">
        <f t="shared" si="56"/>
        <v>44676</v>
      </c>
      <c r="C1001" s="1">
        <f t="shared" si="56"/>
        <v>44844</v>
      </c>
      <c r="D1001">
        <v>1E-4</v>
      </c>
      <c r="E1001">
        <v>9.9999999999999995E-8</v>
      </c>
      <c r="F1001">
        <v>1.3</v>
      </c>
      <c r="G1001">
        <v>0.3</v>
      </c>
      <c r="H1001">
        <v>1</v>
      </c>
      <c r="I1001">
        <v>0</v>
      </c>
      <c r="J1001">
        <v>1</v>
      </c>
      <c r="K1001">
        <v>0</v>
      </c>
      <c r="L1001">
        <v>1</v>
      </c>
    </row>
    <row r="1002" spans="1:12">
      <c r="A1002" t="s">
        <v>915</v>
      </c>
      <c r="B1002" s="1">
        <f t="shared" si="56"/>
        <v>44676</v>
      </c>
      <c r="C1002" s="1">
        <f t="shared" si="56"/>
        <v>44844</v>
      </c>
      <c r="D1002">
        <v>1E-4</v>
      </c>
      <c r="E1002">
        <v>9.9999999999999995E-8</v>
      </c>
      <c r="F1002">
        <v>1.3</v>
      </c>
      <c r="G1002">
        <v>0.3</v>
      </c>
      <c r="H1002">
        <v>1</v>
      </c>
      <c r="I1002">
        <v>0</v>
      </c>
      <c r="J1002">
        <v>1</v>
      </c>
      <c r="K1002">
        <v>0</v>
      </c>
      <c r="L1002">
        <v>1</v>
      </c>
    </row>
    <row r="1003" spans="1:12">
      <c r="A1003" t="s">
        <v>916</v>
      </c>
      <c r="B1003" s="1">
        <f t="shared" si="56"/>
        <v>44676</v>
      </c>
      <c r="C1003" s="1">
        <f t="shared" si="56"/>
        <v>44844</v>
      </c>
      <c r="D1003">
        <v>1E-4</v>
      </c>
      <c r="E1003">
        <v>9.9999999999999995E-8</v>
      </c>
      <c r="F1003">
        <v>1.3</v>
      </c>
      <c r="G1003">
        <v>0.3</v>
      </c>
      <c r="H1003">
        <v>1</v>
      </c>
      <c r="I1003">
        <v>0</v>
      </c>
      <c r="J1003">
        <v>1</v>
      </c>
      <c r="K1003">
        <v>0</v>
      </c>
      <c r="L1003">
        <v>1</v>
      </c>
    </row>
    <row r="1004" spans="1:12">
      <c r="A1004" t="s">
        <v>917</v>
      </c>
      <c r="B1004" s="1">
        <f t="shared" si="56"/>
        <v>44676</v>
      </c>
      <c r="C1004" s="1">
        <f t="shared" si="56"/>
        <v>44844</v>
      </c>
      <c r="D1004">
        <v>1E-4</v>
      </c>
      <c r="E1004">
        <v>9.9999999999999995E-8</v>
      </c>
      <c r="F1004">
        <v>1.3</v>
      </c>
      <c r="G1004">
        <v>0.3</v>
      </c>
      <c r="H1004">
        <v>1</v>
      </c>
      <c r="I1004">
        <v>0</v>
      </c>
      <c r="J1004">
        <v>1</v>
      </c>
      <c r="K1004">
        <v>0</v>
      </c>
      <c r="L1004">
        <v>1</v>
      </c>
    </row>
    <row r="1005" spans="1:12">
      <c r="A1005" t="s">
        <v>918</v>
      </c>
      <c r="B1005" s="1">
        <f t="shared" si="56"/>
        <v>44676</v>
      </c>
      <c r="C1005" s="1">
        <f t="shared" si="56"/>
        <v>44844</v>
      </c>
      <c r="D1005">
        <v>1E-4</v>
      </c>
      <c r="E1005">
        <v>9.9999999999999995E-8</v>
      </c>
      <c r="F1005">
        <v>1.3</v>
      </c>
      <c r="G1005">
        <v>0.3</v>
      </c>
      <c r="H1005">
        <v>1</v>
      </c>
      <c r="I1005">
        <v>0</v>
      </c>
      <c r="J1005">
        <v>1</v>
      </c>
      <c r="K1005">
        <v>0</v>
      </c>
      <c r="L1005">
        <v>1</v>
      </c>
    </row>
    <row r="1006" spans="1:12">
      <c r="A1006" t="s">
        <v>919</v>
      </c>
      <c r="B1006" s="1">
        <f t="shared" si="56"/>
        <v>44676</v>
      </c>
      <c r="C1006" s="1">
        <f t="shared" si="56"/>
        <v>44844</v>
      </c>
      <c r="D1006">
        <v>1E-4</v>
      </c>
      <c r="E1006">
        <v>9.9999999999999995E-8</v>
      </c>
      <c r="F1006">
        <v>1.3</v>
      </c>
      <c r="G1006">
        <v>0.3</v>
      </c>
      <c r="H1006">
        <v>1</v>
      </c>
      <c r="I1006">
        <v>0</v>
      </c>
      <c r="J1006">
        <v>1</v>
      </c>
      <c r="K1006">
        <v>0</v>
      </c>
      <c r="L1006">
        <v>1</v>
      </c>
    </row>
    <row r="1007" spans="1:12">
      <c r="A1007" t="s">
        <v>920</v>
      </c>
      <c r="B1007" s="1">
        <f t="shared" si="56"/>
        <v>44676</v>
      </c>
      <c r="C1007" s="1">
        <f t="shared" si="56"/>
        <v>44844</v>
      </c>
      <c r="D1007">
        <v>1E-4</v>
      </c>
      <c r="E1007">
        <v>9.9999999999999995E-8</v>
      </c>
      <c r="F1007">
        <v>1.3</v>
      </c>
      <c r="G1007">
        <v>0.3</v>
      </c>
      <c r="H1007">
        <v>1</v>
      </c>
      <c r="I1007">
        <v>0</v>
      </c>
      <c r="J1007">
        <v>1</v>
      </c>
      <c r="K1007">
        <v>0</v>
      </c>
      <c r="L1007">
        <v>1</v>
      </c>
    </row>
    <row r="1008" spans="1:12">
      <c r="A1008" t="s">
        <v>921</v>
      </c>
      <c r="B1008" s="1">
        <f t="shared" si="56"/>
        <v>44676</v>
      </c>
      <c r="C1008" s="1">
        <f t="shared" si="56"/>
        <v>44844</v>
      </c>
      <c r="D1008">
        <v>1E-4</v>
      </c>
      <c r="E1008">
        <v>9.9999999999999995E-8</v>
      </c>
      <c r="F1008">
        <v>1.3</v>
      </c>
      <c r="G1008">
        <v>0.3</v>
      </c>
      <c r="H1008">
        <v>1</v>
      </c>
      <c r="I1008">
        <v>0</v>
      </c>
      <c r="J1008">
        <v>1</v>
      </c>
      <c r="K1008">
        <v>0</v>
      </c>
      <c r="L1008">
        <v>1</v>
      </c>
    </row>
    <row r="1009" spans="1:12">
      <c r="A1009" t="s">
        <v>922</v>
      </c>
      <c r="B1009" s="1">
        <f t="shared" si="56"/>
        <v>44676</v>
      </c>
      <c r="C1009" s="1">
        <f t="shared" si="56"/>
        <v>44844</v>
      </c>
      <c r="D1009">
        <v>1E-4</v>
      </c>
      <c r="E1009">
        <v>9.9999999999999995E-8</v>
      </c>
      <c r="F1009">
        <v>1.3</v>
      </c>
      <c r="G1009">
        <v>0.3</v>
      </c>
      <c r="H1009">
        <v>1</v>
      </c>
      <c r="I1009">
        <v>0</v>
      </c>
      <c r="J1009">
        <v>1</v>
      </c>
      <c r="K1009">
        <v>0</v>
      </c>
      <c r="L1009">
        <v>1</v>
      </c>
    </row>
    <row r="1010" spans="1:12">
      <c r="A1010" t="s">
        <v>923</v>
      </c>
      <c r="B1010" s="1">
        <f t="shared" si="56"/>
        <v>44676</v>
      </c>
      <c r="C1010" s="1">
        <f t="shared" si="56"/>
        <v>44844</v>
      </c>
      <c r="D1010">
        <v>1E-4</v>
      </c>
      <c r="E1010">
        <v>9.9999999999999995E-8</v>
      </c>
      <c r="F1010">
        <v>1.3</v>
      </c>
      <c r="G1010">
        <v>0.3</v>
      </c>
      <c r="H1010">
        <v>1</v>
      </c>
      <c r="I1010">
        <v>0</v>
      </c>
      <c r="J1010">
        <v>1</v>
      </c>
      <c r="K1010">
        <v>0</v>
      </c>
      <c r="L1010">
        <v>1</v>
      </c>
    </row>
    <row r="1011" spans="1:12">
      <c r="A1011" t="s">
        <v>924</v>
      </c>
      <c r="B1011" s="1">
        <f t="shared" si="56"/>
        <v>44676</v>
      </c>
      <c r="C1011" s="1">
        <f t="shared" si="56"/>
        <v>44844</v>
      </c>
      <c r="D1011">
        <v>1E-4</v>
      </c>
      <c r="E1011">
        <v>9.9999999999999995E-8</v>
      </c>
      <c r="F1011">
        <v>1.3</v>
      </c>
      <c r="G1011">
        <v>0.3</v>
      </c>
      <c r="H1011">
        <v>1</v>
      </c>
      <c r="I1011">
        <v>0</v>
      </c>
      <c r="J1011">
        <v>1</v>
      </c>
      <c r="K1011">
        <v>0</v>
      </c>
      <c r="L1011">
        <v>1</v>
      </c>
    </row>
    <row r="1012" spans="1:12">
      <c r="A1012" t="s">
        <v>925</v>
      </c>
      <c r="B1012" s="1">
        <f t="shared" si="56"/>
        <v>44676</v>
      </c>
      <c r="C1012" s="1">
        <f t="shared" si="56"/>
        <v>44844</v>
      </c>
      <c r="D1012">
        <v>1E-4</v>
      </c>
      <c r="E1012">
        <v>9.9999999999999995E-8</v>
      </c>
      <c r="F1012">
        <v>1.3</v>
      </c>
      <c r="G1012">
        <v>0.3</v>
      </c>
      <c r="H1012">
        <v>1</v>
      </c>
      <c r="I1012">
        <v>0</v>
      </c>
      <c r="J1012">
        <v>1</v>
      </c>
      <c r="K1012">
        <v>0</v>
      </c>
      <c r="L1012">
        <v>1</v>
      </c>
    </row>
    <row r="1013" spans="1:12">
      <c r="A1013" t="s">
        <v>926</v>
      </c>
      <c r="B1013" s="1">
        <f t="shared" si="56"/>
        <v>42850</v>
      </c>
      <c r="C1013" s="1">
        <f t="shared" si="56"/>
        <v>43018</v>
      </c>
      <c r="D1013">
        <v>1E-4</v>
      </c>
      <c r="E1013">
        <v>9.9999999999999995E-8</v>
      </c>
      <c r="F1013">
        <v>1.3</v>
      </c>
      <c r="G1013">
        <v>0.3</v>
      </c>
      <c r="H1013">
        <v>1</v>
      </c>
      <c r="I1013">
        <v>0</v>
      </c>
      <c r="J1013">
        <v>1</v>
      </c>
      <c r="K1013">
        <v>0</v>
      </c>
      <c r="L1013">
        <v>1</v>
      </c>
    </row>
    <row r="1014" spans="1:12">
      <c r="A1014" t="s">
        <v>927</v>
      </c>
      <c r="B1014" s="1">
        <f t="shared" ref="B1014:C1029" si="57">B870</f>
        <v>42850</v>
      </c>
      <c r="C1014" s="1">
        <f t="shared" si="57"/>
        <v>43018</v>
      </c>
      <c r="D1014">
        <v>1E-4</v>
      </c>
      <c r="E1014">
        <v>9.9999999999999995E-8</v>
      </c>
      <c r="F1014">
        <v>1.3</v>
      </c>
      <c r="G1014">
        <v>0.3</v>
      </c>
      <c r="H1014">
        <v>1</v>
      </c>
      <c r="I1014">
        <v>0</v>
      </c>
      <c r="J1014">
        <v>1</v>
      </c>
      <c r="K1014">
        <v>0</v>
      </c>
      <c r="L1014">
        <v>1</v>
      </c>
    </row>
    <row r="1015" spans="1:12">
      <c r="A1015" t="s">
        <v>928</v>
      </c>
      <c r="B1015" s="1">
        <f t="shared" si="57"/>
        <v>42850</v>
      </c>
      <c r="C1015" s="1">
        <f t="shared" si="57"/>
        <v>43018</v>
      </c>
      <c r="D1015">
        <v>1E-4</v>
      </c>
      <c r="E1015">
        <v>9.9999999999999995E-8</v>
      </c>
      <c r="F1015">
        <v>1.3</v>
      </c>
      <c r="G1015">
        <v>0.3</v>
      </c>
      <c r="H1015">
        <v>1</v>
      </c>
      <c r="I1015">
        <v>0</v>
      </c>
      <c r="J1015">
        <v>1</v>
      </c>
      <c r="K1015">
        <v>0</v>
      </c>
      <c r="L1015">
        <v>1</v>
      </c>
    </row>
    <row r="1016" spans="1:12">
      <c r="A1016" t="s">
        <v>929</v>
      </c>
      <c r="B1016" s="1">
        <f t="shared" si="57"/>
        <v>42850</v>
      </c>
      <c r="C1016" s="1">
        <f t="shared" si="57"/>
        <v>43018</v>
      </c>
      <c r="D1016">
        <v>1E-4</v>
      </c>
      <c r="E1016">
        <v>9.9999999999999995E-8</v>
      </c>
      <c r="F1016">
        <v>1.3</v>
      </c>
      <c r="G1016">
        <v>0.3</v>
      </c>
      <c r="H1016">
        <v>1</v>
      </c>
      <c r="I1016">
        <v>0</v>
      </c>
      <c r="J1016">
        <v>1</v>
      </c>
      <c r="K1016">
        <v>0</v>
      </c>
      <c r="L1016">
        <v>1</v>
      </c>
    </row>
    <row r="1017" spans="1:12">
      <c r="A1017" t="s">
        <v>930</v>
      </c>
      <c r="B1017" s="1">
        <f t="shared" si="57"/>
        <v>42850</v>
      </c>
      <c r="C1017" s="1">
        <f t="shared" si="57"/>
        <v>43018</v>
      </c>
      <c r="D1017">
        <v>1E-4</v>
      </c>
      <c r="E1017">
        <v>9.9999999999999995E-8</v>
      </c>
      <c r="F1017">
        <v>1.3</v>
      </c>
      <c r="G1017">
        <v>0.3</v>
      </c>
      <c r="H1017">
        <v>1</v>
      </c>
      <c r="I1017">
        <v>0</v>
      </c>
      <c r="J1017">
        <v>1</v>
      </c>
      <c r="K1017">
        <v>0</v>
      </c>
      <c r="L1017">
        <v>1</v>
      </c>
    </row>
    <row r="1018" spans="1:12">
      <c r="A1018" t="s">
        <v>931</v>
      </c>
      <c r="B1018" s="1">
        <f t="shared" si="57"/>
        <v>42850</v>
      </c>
      <c r="C1018" s="1">
        <f t="shared" si="57"/>
        <v>43018</v>
      </c>
      <c r="D1018">
        <v>1E-4</v>
      </c>
      <c r="E1018">
        <v>9.9999999999999995E-8</v>
      </c>
      <c r="F1018">
        <v>1.3</v>
      </c>
      <c r="G1018">
        <v>0.3</v>
      </c>
      <c r="H1018">
        <v>1</v>
      </c>
      <c r="I1018">
        <v>0</v>
      </c>
      <c r="J1018">
        <v>1</v>
      </c>
      <c r="K1018">
        <v>0</v>
      </c>
      <c r="L1018">
        <v>1</v>
      </c>
    </row>
    <row r="1019" spans="1:12">
      <c r="A1019" t="s">
        <v>932</v>
      </c>
      <c r="B1019" s="1">
        <f t="shared" si="57"/>
        <v>42850</v>
      </c>
      <c r="C1019" s="1">
        <f t="shared" si="57"/>
        <v>43018</v>
      </c>
      <c r="D1019">
        <v>1E-4</v>
      </c>
      <c r="E1019">
        <v>9.9999999999999995E-8</v>
      </c>
      <c r="F1019">
        <v>1.3</v>
      </c>
      <c r="G1019">
        <v>0.3</v>
      </c>
      <c r="H1019">
        <v>1</v>
      </c>
      <c r="I1019">
        <v>0</v>
      </c>
      <c r="J1019">
        <v>1</v>
      </c>
      <c r="K1019">
        <v>0</v>
      </c>
      <c r="L1019">
        <v>1</v>
      </c>
    </row>
    <row r="1020" spans="1:12">
      <c r="A1020" t="s">
        <v>933</v>
      </c>
      <c r="B1020" s="1">
        <f t="shared" si="57"/>
        <v>42850</v>
      </c>
      <c r="C1020" s="1">
        <f t="shared" si="57"/>
        <v>43018</v>
      </c>
      <c r="D1020">
        <v>1E-4</v>
      </c>
      <c r="E1020">
        <v>9.9999999999999995E-8</v>
      </c>
      <c r="F1020">
        <v>1.3</v>
      </c>
      <c r="G1020">
        <v>0.3</v>
      </c>
      <c r="H1020">
        <v>1</v>
      </c>
      <c r="I1020">
        <v>0</v>
      </c>
      <c r="J1020">
        <v>1</v>
      </c>
      <c r="K1020">
        <v>0</v>
      </c>
      <c r="L1020">
        <v>1</v>
      </c>
    </row>
    <row r="1021" spans="1:12">
      <c r="A1021" t="s">
        <v>934</v>
      </c>
      <c r="B1021" s="1">
        <f t="shared" si="57"/>
        <v>42850</v>
      </c>
      <c r="C1021" s="1">
        <f t="shared" si="57"/>
        <v>43018</v>
      </c>
      <c r="D1021">
        <v>1E-4</v>
      </c>
      <c r="E1021">
        <v>9.9999999999999995E-8</v>
      </c>
      <c r="F1021">
        <v>1.3</v>
      </c>
      <c r="G1021">
        <v>0.3</v>
      </c>
      <c r="H1021">
        <v>1</v>
      </c>
      <c r="I1021">
        <v>0</v>
      </c>
      <c r="J1021">
        <v>1</v>
      </c>
      <c r="K1021">
        <v>0</v>
      </c>
      <c r="L1021">
        <v>1</v>
      </c>
    </row>
    <row r="1022" spans="1:12">
      <c r="A1022" t="s">
        <v>935</v>
      </c>
      <c r="B1022" s="1">
        <f t="shared" si="57"/>
        <v>42850</v>
      </c>
      <c r="C1022" s="1">
        <f t="shared" si="57"/>
        <v>43018</v>
      </c>
      <c r="D1022">
        <v>1E-4</v>
      </c>
      <c r="E1022">
        <v>9.9999999999999995E-8</v>
      </c>
      <c r="F1022">
        <v>1.3</v>
      </c>
      <c r="G1022">
        <v>0.3</v>
      </c>
      <c r="H1022">
        <v>1</v>
      </c>
      <c r="I1022">
        <v>0</v>
      </c>
      <c r="J1022">
        <v>1</v>
      </c>
      <c r="K1022">
        <v>0</v>
      </c>
      <c r="L1022">
        <v>1</v>
      </c>
    </row>
    <row r="1023" spans="1:12">
      <c r="A1023" t="s">
        <v>936</v>
      </c>
      <c r="B1023" s="1">
        <f t="shared" si="57"/>
        <v>42850</v>
      </c>
      <c r="C1023" s="1">
        <f t="shared" si="57"/>
        <v>43018</v>
      </c>
      <c r="D1023">
        <v>1E-4</v>
      </c>
      <c r="E1023">
        <v>9.9999999999999995E-8</v>
      </c>
      <c r="F1023">
        <v>1.3</v>
      </c>
      <c r="G1023">
        <v>0.3</v>
      </c>
      <c r="H1023">
        <v>1</v>
      </c>
      <c r="I1023">
        <v>0</v>
      </c>
      <c r="J1023">
        <v>1</v>
      </c>
      <c r="K1023">
        <v>0</v>
      </c>
      <c r="L1023">
        <v>1</v>
      </c>
    </row>
    <row r="1024" spans="1:12">
      <c r="A1024" t="s">
        <v>937</v>
      </c>
      <c r="B1024" s="1">
        <f t="shared" si="57"/>
        <v>42850</v>
      </c>
      <c r="C1024" s="1">
        <f t="shared" si="57"/>
        <v>43018</v>
      </c>
      <c r="D1024">
        <v>1E-4</v>
      </c>
      <c r="E1024">
        <v>9.9999999999999995E-8</v>
      </c>
      <c r="F1024">
        <v>1.3</v>
      </c>
      <c r="G1024">
        <v>0.3</v>
      </c>
      <c r="H1024">
        <v>1</v>
      </c>
      <c r="I1024">
        <v>0</v>
      </c>
      <c r="J1024">
        <v>1</v>
      </c>
      <c r="K1024">
        <v>0</v>
      </c>
      <c r="L1024">
        <v>1</v>
      </c>
    </row>
    <row r="1025" spans="1:12">
      <c r="A1025" t="s">
        <v>938</v>
      </c>
      <c r="B1025" s="1">
        <f t="shared" si="57"/>
        <v>42850</v>
      </c>
      <c r="C1025" s="1">
        <f t="shared" si="57"/>
        <v>43018</v>
      </c>
      <c r="D1025">
        <v>1E-4</v>
      </c>
      <c r="E1025">
        <v>9.9999999999999995E-8</v>
      </c>
      <c r="F1025">
        <v>1.3</v>
      </c>
      <c r="G1025">
        <v>0.3</v>
      </c>
      <c r="H1025">
        <v>1</v>
      </c>
      <c r="I1025">
        <v>0</v>
      </c>
      <c r="J1025">
        <v>1</v>
      </c>
      <c r="K1025">
        <v>0</v>
      </c>
      <c r="L1025">
        <v>1</v>
      </c>
    </row>
    <row r="1026" spans="1:12">
      <c r="A1026" t="s">
        <v>939</v>
      </c>
      <c r="B1026" s="1">
        <f t="shared" si="57"/>
        <v>42850</v>
      </c>
      <c r="C1026" s="1">
        <f t="shared" si="57"/>
        <v>43018</v>
      </c>
      <c r="D1026">
        <v>1E-4</v>
      </c>
      <c r="E1026">
        <v>9.9999999999999995E-8</v>
      </c>
      <c r="F1026">
        <v>1.3</v>
      </c>
      <c r="G1026">
        <v>0.3</v>
      </c>
      <c r="H1026">
        <v>1</v>
      </c>
      <c r="I1026">
        <v>0</v>
      </c>
      <c r="J1026">
        <v>1</v>
      </c>
      <c r="K1026">
        <v>0</v>
      </c>
      <c r="L1026">
        <v>1</v>
      </c>
    </row>
    <row r="1027" spans="1:12">
      <c r="A1027" t="s">
        <v>940</v>
      </c>
      <c r="B1027" s="1">
        <f t="shared" si="57"/>
        <v>42850</v>
      </c>
      <c r="C1027" s="1">
        <f t="shared" si="57"/>
        <v>43018</v>
      </c>
      <c r="D1027">
        <v>1E-4</v>
      </c>
      <c r="E1027">
        <v>9.9999999999999995E-8</v>
      </c>
      <c r="F1027">
        <v>1.3</v>
      </c>
      <c r="G1027">
        <v>0.3</v>
      </c>
      <c r="H1027">
        <v>1</v>
      </c>
      <c r="I1027">
        <v>0</v>
      </c>
      <c r="J1027">
        <v>1</v>
      </c>
      <c r="K1027">
        <v>0</v>
      </c>
      <c r="L1027">
        <v>1</v>
      </c>
    </row>
    <row r="1028" spans="1:12">
      <c r="A1028" t="s">
        <v>941</v>
      </c>
      <c r="B1028" s="1">
        <f t="shared" si="57"/>
        <v>42850</v>
      </c>
      <c r="C1028" s="1">
        <f t="shared" si="57"/>
        <v>43018</v>
      </c>
      <c r="D1028">
        <v>1E-4</v>
      </c>
      <c r="E1028">
        <v>9.9999999999999995E-8</v>
      </c>
      <c r="F1028">
        <v>1.3</v>
      </c>
      <c r="G1028">
        <v>0.3</v>
      </c>
      <c r="H1028">
        <v>1</v>
      </c>
      <c r="I1028">
        <v>0</v>
      </c>
      <c r="J1028">
        <v>1</v>
      </c>
      <c r="K1028">
        <v>0</v>
      </c>
      <c r="L1028">
        <v>1</v>
      </c>
    </row>
    <row r="1029" spans="1:12">
      <c r="A1029" t="s">
        <v>942</v>
      </c>
      <c r="B1029" s="1">
        <f t="shared" si="57"/>
        <v>42850</v>
      </c>
      <c r="C1029" s="1">
        <f t="shared" si="57"/>
        <v>43018</v>
      </c>
      <c r="D1029">
        <v>1E-4</v>
      </c>
      <c r="E1029">
        <v>9.9999999999999995E-8</v>
      </c>
      <c r="F1029">
        <v>1.3</v>
      </c>
      <c r="G1029">
        <v>0.3</v>
      </c>
      <c r="H1029">
        <v>1</v>
      </c>
      <c r="I1029">
        <v>0</v>
      </c>
      <c r="J1029">
        <v>1</v>
      </c>
      <c r="K1029">
        <v>0</v>
      </c>
      <c r="L1029">
        <v>1</v>
      </c>
    </row>
    <row r="1030" spans="1:12">
      <c r="A1030" t="s">
        <v>943</v>
      </c>
      <c r="B1030" s="1">
        <f t="shared" ref="B1030:C1045" si="58">B886</f>
        <v>42850</v>
      </c>
      <c r="C1030" s="1">
        <f t="shared" si="58"/>
        <v>43018</v>
      </c>
      <c r="D1030">
        <v>1E-4</v>
      </c>
      <c r="E1030">
        <v>9.9999999999999995E-8</v>
      </c>
      <c r="F1030">
        <v>1.3</v>
      </c>
      <c r="G1030">
        <v>0.3</v>
      </c>
      <c r="H1030">
        <v>1</v>
      </c>
      <c r="I1030">
        <v>0</v>
      </c>
      <c r="J1030">
        <v>1</v>
      </c>
      <c r="K1030">
        <v>0</v>
      </c>
      <c r="L1030">
        <v>1</v>
      </c>
    </row>
    <row r="1031" spans="1:12">
      <c r="A1031" t="s">
        <v>944</v>
      </c>
      <c r="B1031" s="1">
        <f t="shared" si="58"/>
        <v>42850</v>
      </c>
      <c r="C1031" s="1">
        <f t="shared" si="58"/>
        <v>43018</v>
      </c>
      <c r="D1031">
        <v>1E-4</v>
      </c>
      <c r="E1031">
        <v>9.9999999999999995E-8</v>
      </c>
      <c r="F1031">
        <v>1.3</v>
      </c>
      <c r="G1031">
        <v>0.3</v>
      </c>
      <c r="H1031">
        <v>1</v>
      </c>
      <c r="I1031">
        <v>0</v>
      </c>
      <c r="J1031">
        <v>1</v>
      </c>
      <c r="K1031">
        <v>0</v>
      </c>
      <c r="L1031">
        <v>1</v>
      </c>
    </row>
    <row r="1032" spans="1:12">
      <c r="A1032" t="s">
        <v>945</v>
      </c>
      <c r="B1032" s="1">
        <f t="shared" si="58"/>
        <v>42850</v>
      </c>
      <c r="C1032" s="1">
        <f t="shared" si="58"/>
        <v>43018</v>
      </c>
      <c r="D1032">
        <v>1E-4</v>
      </c>
      <c r="E1032">
        <v>9.9999999999999995E-8</v>
      </c>
      <c r="F1032">
        <v>1.3</v>
      </c>
      <c r="G1032">
        <v>0.3</v>
      </c>
      <c r="H1032">
        <v>1</v>
      </c>
      <c r="I1032">
        <v>0</v>
      </c>
      <c r="J1032">
        <v>1</v>
      </c>
      <c r="K1032">
        <v>0</v>
      </c>
      <c r="L1032">
        <v>1</v>
      </c>
    </row>
    <row r="1033" spans="1:12">
      <c r="A1033" t="s">
        <v>946</v>
      </c>
      <c r="B1033" s="1">
        <f t="shared" si="58"/>
        <v>42850</v>
      </c>
      <c r="C1033" s="1">
        <f t="shared" si="58"/>
        <v>43018</v>
      </c>
      <c r="D1033">
        <v>1E-4</v>
      </c>
      <c r="E1033">
        <v>9.9999999999999995E-8</v>
      </c>
      <c r="F1033">
        <v>1.3</v>
      </c>
      <c r="G1033">
        <v>0.3</v>
      </c>
      <c r="H1033">
        <v>1</v>
      </c>
      <c r="I1033">
        <v>0</v>
      </c>
      <c r="J1033">
        <v>1</v>
      </c>
      <c r="K1033">
        <v>0</v>
      </c>
      <c r="L1033">
        <v>1</v>
      </c>
    </row>
    <row r="1034" spans="1:12">
      <c r="A1034" t="s">
        <v>947</v>
      </c>
      <c r="B1034" s="1">
        <f t="shared" si="58"/>
        <v>42850</v>
      </c>
      <c r="C1034" s="1">
        <f t="shared" si="58"/>
        <v>43018</v>
      </c>
      <c r="D1034">
        <v>1E-4</v>
      </c>
      <c r="E1034">
        <v>9.9999999999999995E-8</v>
      </c>
      <c r="F1034">
        <v>1.3</v>
      </c>
      <c r="G1034">
        <v>0.3</v>
      </c>
      <c r="H1034">
        <v>1</v>
      </c>
      <c r="I1034">
        <v>0</v>
      </c>
      <c r="J1034">
        <v>1</v>
      </c>
      <c r="K1034">
        <v>0</v>
      </c>
      <c r="L1034">
        <v>1</v>
      </c>
    </row>
    <row r="1035" spans="1:12">
      <c r="A1035" t="s">
        <v>948</v>
      </c>
      <c r="B1035" s="1">
        <f t="shared" si="58"/>
        <v>42850</v>
      </c>
      <c r="C1035" s="1">
        <f t="shared" si="58"/>
        <v>43018</v>
      </c>
      <c r="D1035">
        <v>1E-4</v>
      </c>
      <c r="E1035">
        <v>9.9999999999999995E-8</v>
      </c>
      <c r="F1035">
        <v>1.3</v>
      </c>
      <c r="G1035">
        <v>0.3</v>
      </c>
      <c r="H1035">
        <v>1</v>
      </c>
      <c r="I1035">
        <v>0</v>
      </c>
      <c r="J1035">
        <v>1</v>
      </c>
      <c r="K1035">
        <v>0</v>
      </c>
      <c r="L1035">
        <v>1</v>
      </c>
    </row>
    <row r="1036" spans="1:12">
      <c r="A1036" t="s">
        <v>949</v>
      </c>
      <c r="B1036" s="1">
        <f t="shared" si="58"/>
        <v>42850</v>
      </c>
      <c r="C1036" s="1">
        <f t="shared" si="58"/>
        <v>43018</v>
      </c>
      <c r="D1036">
        <v>1E-4</v>
      </c>
      <c r="E1036">
        <v>9.9999999999999995E-8</v>
      </c>
      <c r="F1036">
        <v>1.3</v>
      </c>
      <c r="G1036">
        <v>0.3</v>
      </c>
      <c r="H1036">
        <v>1</v>
      </c>
      <c r="I1036">
        <v>0</v>
      </c>
      <c r="J1036">
        <v>1</v>
      </c>
      <c r="K1036">
        <v>0</v>
      </c>
      <c r="L1036">
        <v>1</v>
      </c>
    </row>
    <row r="1037" spans="1:12">
      <c r="A1037" t="s">
        <v>950</v>
      </c>
      <c r="B1037" s="1">
        <f t="shared" si="58"/>
        <v>43215</v>
      </c>
      <c r="C1037" s="1">
        <f t="shared" si="58"/>
        <v>43383</v>
      </c>
      <c r="D1037">
        <v>1E-4</v>
      </c>
      <c r="E1037">
        <v>9.9999999999999995E-8</v>
      </c>
      <c r="F1037">
        <v>1.3</v>
      </c>
      <c r="G1037">
        <v>0.3</v>
      </c>
      <c r="H1037">
        <v>1</v>
      </c>
      <c r="I1037">
        <v>0</v>
      </c>
      <c r="J1037">
        <v>1</v>
      </c>
      <c r="K1037">
        <v>0</v>
      </c>
      <c r="L1037">
        <v>1</v>
      </c>
    </row>
    <row r="1038" spans="1:12">
      <c r="A1038" t="s">
        <v>951</v>
      </c>
      <c r="B1038" s="1">
        <f t="shared" si="58"/>
        <v>43215</v>
      </c>
      <c r="C1038" s="1">
        <f t="shared" si="58"/>
        <v>43383</v>
      </c>
      <c r="D1038">
        <v>1E-4</v>
      </c>
      <c r="E1038">
        <v>9.9999999999999995E-8</v>
      </c>
      <c r="F1038">
        <v>1.3</v>
      </c>
      <c r="G1038">
        <v>0.3</v>
      </c>
      <c r="H1038">
        <v>1</v>
      </c>
      <c r="I1038">
        <v>0</v>
      </c>
      <c r="J1038">
        <v>1</v>
      </c>
      <c r="K1038">
        <v>0</v>
      </c>
      <c r="L1038">
        <v>1</v>
      </c>
    </row>
    <row r="1039" spans="1:12">
      <c r="A1039" t="s">
        <v>952</v>
      </c>
      <c r="B1039" s="1">
        <f t="shared" si="58"/>
        <v>43215</v>
      </c>
      <c r="C1039" s="1">
        <f t="shared" si="58"/>
        <v>43383</v>
      </c>
      <c r="D1039">
        <v>1E-4</v>
      </c>
      <c r="E1039">
        <v>9.9999999999999995E-8</v>
      </c>
      <c r="F1039">
        <v>1.3</v>
      </c>
      <c r="G1039">
        <v>0.3</v>
      </c>
      <c r="H1039">
        <v>1</v>
      </c>
      <c r="I1039">
        <v>0</v>
      </c>
      <c r="J1039">
        <v>1</v>
      </c>
      <c r="K1039">
        <v>0</v>
      </c>
      <c r="L1039">
        <v>1</v>
      </c>
    </row>
    <row r="1040" spans="1:12">
      <c r="A1040" t="s">
        <v>953</v>
      </c>
      <c r="B1040" s="1">
        <f t="shared" si="58"/>
        <v>43215</v>
      </c>
      <c r="C1040" s="1">
        <f t="shared" si="58"/>
        <v>43383</v>
      </c>
      <c r="D1040">
        <v>1E-4</v>
      </c>
      <c r="E1040">
        <v>9.9999999999999995E-8</v>
      </c>
      <c r="F1040">
        <v>1.3</v>
      </c>
      <c r="G1040">
        <v>0.3</v>
      </c>
      <c r="H1040">
        <v>1</v>
      </c>
      <c r="I1040">
        <v>0</v>
      </c>
      <c r="J1040">
        <v>1</v>
      </c>
      <c r="K1040">
        <v>0</v>
      </c>
      <c r="L1040">
        <v>1</v>
      </c>
    </row>
    <row r="1041" spans="1:12">
      <c r="A1041" t="s">
        <v>954</v>
      </c>
      <c r="B1041" s="1">
        <f t="shared" si="58"/>
        <v>43215</v>
      </c>
      <c r="C1041" s="1">
        <f t="shared" si="58"/>
        <v>43383</v>
      </c>
      <c r="D1041">
        <v>1E-4</v>
      </c>
      <c r="E1041">
        <v>9.9999999999999995E-8</v>
      </c>
      <c r="F1041">
        <v>1.3</v>
      </c>
      <c r="G1041">
        <v>0.3</v>
      </c>
      <c r="H1041">
        <v>1</v>
      </c>
      <c r="I1041">
        <v>0</v>
      </c>
      <c r="J1041">
        <v>1</v>
      </c>
      <c r="K1041">
        <v>0</v>
      </c>
      <c r="L1041">
        <v>1</v>
      </c>
    </row>
    <row r="1042" spans="1:12">
      <c r="A1042" t="s">
        <v>955</v>
      </c>
      <c r="B1042" s="1">
        <f t="shared" si="58"/>
        <v>43215</v>
      </c>
      <c r="C1042" s="1">
        <f t="shared" si="58"/>
        <v>43383</v>
      </c>
      <c r="D1042">
        <v>1E-4</v>
      </c>
      <c r="E1042">
        <v>9.9999999999999995E-8</v>
      </c>
      <c r="F1042">
        <v>1.3</v>
      </c>
      <c r="G1042">
        <v>0.3</v>
      </c>
      <c r="H1042">
        <v>1</v>
      </c>
      <c r="I1042">
        <v>0</v>
      </c>
      <c r="J1042">
        <v>1</v>
      </c>
      <c r="K1042">
        <v>0</v>
      </c>
      <c r="L1042">
        <v>1</v>
      </c>
    </row>
    <row r="1043" spans="1:12">
      <c r="A1043" t="s">
        <v>956</v>
      </c>
      <c r="B1043" s="1">
        <f t="shared" si="58"/>
        <v>43215</v>
      </c>
      <c r="C1043" s="1">
        <f t="shared" si="58"/>
        <v>43383</v>
      </c>
      <c r="D1043">
        <v>1E-4</v>
      </c>
      <c r="E1043">
        <v>9.9999999999999995E-8</v>
      </c>
      <c r="F1043">
        <v>1.3</v>
      </c>
      <c r="G1043">
        <v>0.3</v>
      </c>
      <c r="H1043">
        <v>1</v>
      </c>
      <c r="I1043">
        <v>0</v>
      </c>
      <c r="J1043">
        <v>1</v>
      </c>
      <c r="K1043">
        <v>0</v>
      </c>
      <c r="L1043">
        <v>1</v>
      </c>
    </row>
    <row r="1044" spans="1:12">
      <c r="A1044" t="s">
        <v>957</v>
      </c>
      <c r="B1044" s="1">
        <f t="shared" si="58"/>
        <v>43215</v>
      </c>
      <c r="C1044" s="1">
        <f t="shared" si="58"/>
        <v>43383</v>
      </c>
      <c r="D1044">
        <v>1E-4</v>
      </c>
      <c r="E1044">
        <v>9.9999999999999995E-8</v>
      </c>
      <c r="F1044">
        <v>1.3</v>
      </c>
      <c r="G1044">
        <v>0.3</v>
      </c>
      <c r="H1044">
        <v>1</v>
      </c>
      <c r="I1044">
        <v>0</v>
      </c>
      <c r="J1044">
        <v>1</v>
      </c>
      <c r="K1044">
        <v>0</v>
      </c>
      <c r="L1044">
        <v>1</v>
      </c>
    </row>
    <row r="1045" spans="1:12">
      <c r="A1045" t="s">
        <v>958</v>
      </c>
      <c r="B1045" s="1">
        <f t="shared" si="58"/>
        <v>43215</v>
      </c>
      <c r="C1045" s="1">
        <f t="shared" si="58"/>
        <v>43383</v>
      </c>
      <c r="D1045">
        <v>1E-4</v>
      </c>
      <c r="E1045">
        <v>9.9999999999999995E-8</v>
      </c>
      <c r="F1045">
        <v>1.3</v>
      </c>
      <c r="G1045">
        <v>0.3</v>
      </c>
      <c r="H1045">
        <v>1</v>
      </c>
      <c r="I1045">
        <v>0</v>
      </c>
      <c r="J1045">
        <v>1</v>
      </c>
      <c r="K1045">
        <v>0</v>
      </c>
      <c r="L1045">
        <v>1</v>
      </c>
    </row>
    <row r="1046" spans="1:12">
      <c r="A1046" t="s">
        <v>959</v>
      </c>
      <c r="B1046" s="1">
        <f t="shared" ref="B1046:C1061" si="59">B902</f>
        <v>43215</v>
      </c>
      <c r="C1046" s="1">
        <f t="shared" si="59"/>
        <v>43383</v>
      </c>
      <c r="D1046">
        <v>1E-4</v>
      </c>
      <c r="E1046">
        <v>9.9999999999999995E-8</v>
      </c>
      <c r="F1046">
        <v>1.3</v>
      </c>
      <c r="G1046">
        <v>0.3</v>
      </c>
      <c r="H1046">
        <v>1</v>
      </c>
      <c r="I1046">
        <v>0</v>
      </c>
      <c r="J1046">
        <v>1</v>
      </c>
      <c r="K1046">
        <v>0</v>
      </c>
      <c r="L1046">
        <v>1</v>
      </c>
    </row>
    <row r="1047" spans="1:12">
      <c r="A1047" t="s">
        <v>960</v>
      </c>
      <c r="B1047" s="1">
        <f t="shared" si="59"/>
        <v>43215</v>
      </c>
      <c r="C1047" s="1">
        <f t="shared" si="59"/>
        <v>43383</v>
      </c>
      <c r="D1047">
        <v>1E-4</v>
      </c>
      <c r="E1047">
        <v>9.9999999999999995E-8</v>
      </c>
      <c r="F1047">
        <v>1.3</v>
      </c>
      <c r="G1047">
        <v>0.3</v>
      </c>
      <c r="H1047">
        <v>1</v>
      </c>
      <c r="I1047">
        <v>0</v>
      </c>
      <c r="J1047">
        <v>1</v>
      </c>
      <c r="K1047">
        <v>0</v>
      </c>
      <c r="L1047">
        <v>1</v>
      </c>
    </row>
    <row r="1048" spans="1:12">
      <c r="A1048" t="s">
        <v>961</v>
      </c>
      <c r="B1048" s="1">
        <f t="shared" si="59"/>
        <v>43215</v>
      </c>
      <c r="C1048" s="1">
        <f t="shared" si="59"/>
        <v>43383</v>
      </c>
      <c r="D1048">
        <v>1E-4</v>
      </c>
      <c r="E1048">
        <v>9.9999999999999995E-8</v>
      </c>
      <c r="F1048">
        <v>1.3</v>
      </c>
      <c r="G1048">
        <v>0.3</v>
      </c>
      <c r="H1048">
        <v>1</v>
      </c>
      <c r="I1048">
        <v>0</v>
      </c>
      <c r="J1048">
        <v>1</v>
      </c>
      <c r="K1048">
        <v>0</v>
      </c>
      <c r="L1048">
        <v>1</v>
      </c>
    </row>
    <row r="1049" spans="1:12">
      <c r="A1049" t="s">
        <v>962</v>
      </c>
      <c r="B1049" s="1">
        <f t="shared" si="59"/>
        <v>43215</v>
      </c>
      <c r="C1049" s="1">
        <f t="shared" si="59"/>
        <v>43383</v>
      </c>
      <c r="D1049">
        <v>1E-4</v>
      </c>
      <c r="E1049">
        <v>9.9999999999999995E-8</v>
      </c>
      <c r="F1049">
        <v>1.3</v>
      </c>
      <c r="G1049">
        <v>0.3</v>
      </c>
      <c r="H1049">
        <v>1</v>
      </c>
      <c r="I1049">
        <v>0</v>
      </c>
      <c r="J1049">
        <v>1</v>
      </c>
      <c r="K1049">
        <v>0</v>
      </c>
      <c r="L1049">
        <v>1</v>
      </c>
    </row>
    <row r="1050" spans="1:12">
      <c r="A1050" t="s">
        <v>963</v>
      </c>
      <c r="B1050" s="1">
        <f t="shared" si="59"/>
        <v>43215</v>
      </c>
      <c r="C1050" s="1">
        <f t="shared" si="59"/>
        <v>43383</v>
      </c>
      <c r="D1050">
        <v>1E-4</v>
      </c>
      <c r="E1050">
        <v>9.9999999999999995E-8</v>
      </c>
      <c r="F1050">
        <v>1.3</v>
      </c>
      <c r="G1050">
        <v>0.3</v>
      </c>
      <c r="H1050">
        <v>1</v>
      </c>
      <c r="I1050">
        <v>0</v>
      </c>
      <c r="J1050">
        <v>1</v>
      </c>
      <c r="K1050">
        <v>0</v>
      </c>
      <c r="L1050">
        <v>1</v>
      </c>
    </row>
    <row r="1051" spans="1:12">
      <c r="A1051" t="s">
        <v>964</v>
      </c>
      <c r="B1051" s="1">
        <f t="shared" si="59"/>
        <v>43215</v>
      </c>
      <c r="C1051" s="1">
        <f t="shared" si="59"/>
        <v>43383</v>
      </c>
      <c r="D1051">
        <v>1E-4</v>
      </c>
      <c r="E1051">
        <v>9.9999999999999995E-8</v>
      </c>
      <c r="F1051">
        <v>1.3</v>
      </c>
      <c r="G1051">
        <v>0.3</v>
      </c>
      <c r="H1051">
        <v>1</v>
      </c>
      <c r="I1051">
        <v>0</v>
      </c>
      <c r="J1051">
        <v>1</v>
      </c>
      <c r="K1051">
        <v>0</v>
      </c>
      <c r="L1051">
        <v>1</v>
      </c>
    </row>
    <row r="1052" spans="1:12">
      <c r="A1052" t="s">
        <v>965</v>
      </c>
      <c r="B1052" s="1">
        <f t="shared" si="59"/>
        <v>43215</v>
      </c>
      <c r="C1052" s="1">
        <f t="shared" si="59"/>
        <v>43383</v>
      </c>
      <c r="D1052">
        <v>1E-4</v>
      </c>
      <c r="E1052">
        <v>9.9999999999999995E-8</v>
      </c>
      <c r="F1052">
        <v>1.3</v>
      </c>
      <c r="G1052">
        <v>0.3</v>
      </c>
      <c r="H1052">
        <v>1</v>
      </c>
      <c r="I1052">
        <v>0</v>
      </c>
      <c r="J1052">
        <v>1</v>
      </c>
      <c r="K1052">
        <v>0</v>
      </c>
      <c r="L1052">
        <v>1</v>
      </c>
    </row>
    <row r="1053" spans="1:12">
      <c r="A1053" t="s">
        <v>966</v>
      </c>
      <c r="B1053" s="1">
        <f t="shared" si="59"/>
        <v>43215</v>
      </c>
      <c r="C1053" s="1">
        <f t="shared" si="59"/>
        <v>43383</v>
      </c>
      <c r="D1053">
        <v>1E-4</v>
      </c>
      <c r="E1053">
        <v>9.9999999999999995E-8</v>
      </c>
      <c r="F1053">
        <v>1.3</v>
      </c>
      <c r="G1053">
        <v>0.3</v>
      </c>
      <c r="H1053">
        <v>1</v>
      </c>
      <c r="I1053">
        <v>0</v>
      </c>
      <c r="J1053">
        <v>1</v>
      </c>
      <c r="K1053">
        <v>0</v>
      </c>
      <c r="L1053">
        <v>1</v>
      </c>
    </row>
    <row r="1054" spans="1:12">
      <c r="A1054" t="s">
        <v>967</v>
      </c>
      <c r="B1054" s="1">
        <f t="shared" si="59"/>
        <v>43215</v>
      </c>
      <c r="C1054" s="1">
        <f t="shared" si="59"/>
        <v>43383</v>
      </c>
      <c r="D1054">
        <v>1E-4</v>
      </c>
      <c r="E1054">
        <v>9.9999999999999995E-8</v>
      </c>
      <c r="F1054">
        <v>1.3</v>
      </c>
      <c r="G1054">
        <v>0.3</v>
      </c>
      <c r="H1054">
        <v>1</v>
      </c>
      <c r="I1054">
        <v>0</v>
      </c>
      <c r="J1054">
        <v>1</v>
      </c>
      <c r="K1054">
        <v>0</v>
      </c>
      <c r="L1054">
        <v>1</v>
      </c>
    </row>
    <row r="1055" spans="1:12">
      <c r="A1055" t="s">
        <v>968</v>
      </c>
      <c r="B1055" s="1">
        <f t="shared" si="59"/>
        <v>43215</v>
      </c>
      <c r="C1055" s="1">
        <f t="shared" si="59"/>
        <v>43383</v>
      </c>
      <c r="D1055">
        <v>1E-4</v>
      </c>
      <c r="E1055">
        <v>9.9999999999999995E-8</v>
      </c>
      <c r="F1055">
        <v>1.3</v>
      </c>
      <c r="G1055">
        <v>0.3</v>
      </c>
      <c r="H1055">
        <v>1</v>
      </c>
      <c r="I1055">
        <v>0</v>
      </c>
      <c r="J1055">
        <v>1</v>
      </c>
      <c r="K1055">
        <v>0</v>
      </c>
      <c r="L1055">
        <v>1</v>
      </c>
    </row>
    <row r="1056" spans="1:12">
      <c r="A1056" t="s">
        <v>969</v>
      </c>
      <c r="B1056" s="1">
        <f t="shared" si="59"/>
        <v>43215</v>
      </c>
      <c r="C1056" s="1">
        <f t="shared" si="59"/>
        <v>43383</v>
      </c>
      <c r="D1056">
        <v>1E-4</v>
      </c>
      <c r="E1056">
        <v>9.9999999999999995E-8</v>
      </c>
      <c r="F1056">
        <v>1.3</v>
      </c>
      <c r="G1056">
        <v>0.3</v>
      </c>
      <c r="H1056">
        <v>1</v>
      </c>
      <c r="I1056">
        <v>0</v>
      </c>
      <c r="J1056">
        <v>1</v>
      </c>
      <c r="K1056">
        <v>0</v>
      </c>
      <c r="L1056">
        <v>1</v>
      </c>
    </row>
    <row r="1057" spans="1:12">
      <c r="A1057" t="s">
        <v>970</v>
      </c>
      <c r="B1057" s="1">
        <f t="shared" si="59"/>
        <v>43215</v>
      </c>
      <c r="C1057" s="1">
        <f t="shared" si="59"/>
        <v>43383</v>
      </c>
      <c r="D1057">
        <v>1E-4</v>
      </c>
      <c r="E1057">
        <v>9.9999999999999995E-8</v>
      </c>
      <c r="F1057">
        <v>1.3</v>
      </c>
      <c r="G1057">
        <v>0.3</v>
      </c>
      <c r="H1057">
        <v>1</v>
      </c>
      <c r="I1057">
        <v>0</v>
      </c>
      <c r="J1057">
        <v>1</v>
      </c>
      <c r="K1057">
        <v>0</v>
      </c>
      <c r="L1057">
        <v>1</v>
      </c>
    </row>
    <row r="1058" spans="1:12">
      <c r="A1058" t="s">
        <v>971</v>
      </c>
      <c r="B1058" s="1">
        <f t="shared" si="59"/>
        <v>43215</v>
      </c>
      <c r="C1058" s="1">
        <f t="shared" si="59"/>
        <v>43383</v>
      </c>
      <c r="D1058">
        <v>1E-4</v>
      </c>
      <c r="E1058">
        <v>9.9999999999999995E-8</v>
      </c>
      <c r="F1058">
        <v>1.3</v>
      </c>
      <c r="G1058">
        <v>0.3</v>
      </c>
      <c r="H1058">
        <v>1</v>
      </c>
      <c r="I1058">
        <v>0</v>
      </c>
      <c r="J1058">
        <v>1</v>
      </c>
      <c r="K1058">
        <v>0</v>
      </c>
      <c r="L1058">
        <v>1</v>
      </c>
    </row>
    <row r="1059" spans="1:12">
      <c r="A1059" t="s">
        <v>972</v>
      </c>
      <c r="B1059" s="1">
        <f t="shared" si="59"/>
        <v>43215</v>
      </c>
      <c r="C1059" s="1">
        <f t="shared" si="59"/>
        <v>43383</v>
      </c>
      <c r="D1059">
        <v>1E-4</v>
      </c>
      <c r="E1059">
        <v>9.9999999999999995E-8</v>
      </c>
      <c r="F1059">
        <v>1.3</v>
      </c>
      <c r="G1059">
        <v>0.3</v>
      </c>
      <c r="H1059">
        <v>1</v>
      </c>
      <c r="I1059">
        <v>0</v>
      </c>
      <c r="J1059">
        <v>1</v>
      </c>
      <c r="K1059">
        <v>0</v>
      </c>
      <c r="L1059">
        <v>1</v>
      </c>
    </row>
    <row r="1060" spans="1:12">
      <c r="A1060" t="s">
        <v>973</v>
      </c>
      <c r="B1060" s="1">
        <f t="shared" si="59"/>
        <v>43215</v>
      </c>
      <c r="C1060" s="1">
        <f t="shared" si="59"/>
        <v>43383</v>
      </c>
      <c r="D1060">
        <v>1E-4</v>
      </c>
      <c r="E1060">
        <v>9.9999999999999995E-8</v>
      </c>
      <c r="F1060">
        <v>1.3</v>
      </c>
      <c r="G1060">
        <v>0.3</v>
      </c>
      <c r="H1060">
        <v>1</v>
      </c>
      <c r="I1060">
        <v>0</v>
      </c>
      <c r="J1060">
        <v>1</v>
      </c>
      <c r="K1060">
        <v>0</v>
      </c>
      <c r="L1060">
        <v>1</v>
      </c>
    </row>
    <row r="1061" spans="1:12">
      <c r="A1061" t="s">
        <v>974</v>
      </c>
      <c r="B1061" s="1">
        <f t="shared" si="59"/>
        <v>43580</v>
      </c>
      <c r="C1061" s="1">
        <f t="shared" si="59"/>
        <v>43748</v>
      </c>
      <c r="D1061">
        <v>1E-4</v>
      </c>
      <c r="E1061">
        <v>9.9999999999999995E-8</v>
      </c>
      <c r="F1061">
        <v>1.3</v>
      </c>
      <c r="G1061">
        <v>0.3</v>
      </c>
      <c r="H1061">
        <v>1</v>
      </c>
      <c r="I1061">
        <v>0</v>
      </c>
      <c r="J1061">
        <v>1</v>
      </c>
      <c r="K1061">
        <v>0</v>
      </c>
      <c r="L1061">
        <v>1</v>
      </c>
    </row>
    <row r="1062" spans="1:12">
      <c r="A1062" t="s">
        <v>975</v>
      </c>
      <c r="B1062" s="1">
        <f t="shared" ref="B1062:C1077" si="60">B918</f>
        <v>43580</v>
      </c>
      <c r="C1062" s="1">
        <f t="shared" si="60"/>
        <v>43748</v>
      </c>
      <c r="D1062">
        <v>1E-4</v>
      </c>
      <c r="E1062">
        <v>9.9999999999999995E-8</v>
      </c>
      <c r="F1062">
        <v>1.3</v>
      </c>
      <c r="G1062">
        <v>0.3</v>
      </c>
      <c r="H1062">
        <v>1</v>
      </c>
      <c r="I1062">
        <v>0</v>
      </c>
      <c r="J1062">
        <v>1</v>
      </c>
      <c r="K1062">
        <v>0</v>
      </c>
      <c r="L1062">
        <v>1</v>
      </c>
    </row>
    <row r="1063" spans="1:12">
      <c r="A1063" t="s">
        <v>976</v>
      </c>
      <c r="B1063" s="1">
        <f t="shared" si="60"/>
        <v>43580</v>
      </c>
      <c r="C1063" s="1">
        <f t="shared" si="60"/>
        <v>43748</v>
      </c>
      <c r="D1063">
        <v>1E-4</v>
      </c>
      <c r="E1063">
        <v>9.9999999999999995E-8</v>
      </c>
      <c r="F1063">
        <v>1.3</v>
      </c>
      <c r="G1063">
        <v>0.3</v>
      </c>
      <c r="H1063">
        <v>1</v>
      </c>
      <c r="I1063">
        <v>0</v>
      </c>
      <c r="J1063">
        <v>1</v>
      </c>
      <c r="K1063">
        <v>0</v>
      </c>
      <c r="L1063">
        <v>1</v>
      </c>
    </row>
    <row r="1064" spans="1:12">
      <c r="A1064" t="s">
        <v>977</v>
      </c>
      <c r="B1064" s="1">
        <f t="shared" si="60"/>
        <v>43580</v>
      </c>
      <c r="C1064" s="1">
        <f t="shared" si="60"/>
        <v>43748</v>
      </c>
      <c r="D1064">
        <v>1E-4</v>
      </c>
      <c r="E1064">
        <v>9.9999999999999995E-8</v>
      </c>
      <c r="F1064">
        <v>1.3</v>
      </c>
      <c r="G1064">
        <v>0.3</v>
      </c>
      <c r="H1064">
        <v>1</v>
      </c>
      <c r="I1064">
        <v>0</v>
      </c>
      <c r="J1064">
        <v>1</v>
      </c>
      <c r="K1064">
        <v>0</v>
      </c>
      <c r="L1064">
        <v>1</v>
      </c>
    </row>
    <row r="1065" spans="1:12">
      <c r="A1065" t="s">
        <v>978</v>
      </c>
      <c r="B1065" s="1">
        <f t="shared" si="60"/>
        <v>43580</v>
      </c>
      <c r="C1065" s="1">
        <f t="shared" si="60"/>
        <v>43748</v>
      </c>
      <c r="D1065">
        <v>1E-4</v>
      </c>
      <c r="E1065">
        <v>9.9999999999999995E-8</v>
      </c>
      <c r="F1065">
        <v>1.3</v>
      </c>
      <c r="G1065">
        <v>0.3</v>
      </c>
      <c r="H1065">
        <v>1</v>
      </c>
      <c r="I1065">
        <v>0</v>
      </c>
      <c r="J1065">
        <v>1</v>
      </c>
      <c r="K1065">
        <v>0</v>
      </c>
      <c r="L1065">
        <v>1</v>
      </c>
    </row>
    <row r="1066" spans="1:12">
      <c r="A1066" t="s">
        <v>979</v>
      </c>
      <c r="B1066" s="1">
        <f t="shared" si="60"/>
        <v>43580</v>
      </c>
      <c r="C1066" s="1">
        <f t="shared" si="60"/>
        <v>43748</v>
      </c>
      <c r="D1066">
        <v>1E-4</v>
      </c>
      <c r="E1066">
        <v>9.9999999999999995E-8</v>
      </c>
      <c r="F1066">
        <v>1.3</v>
      </c>
      <c r="G1066">
        <v>0.3</v>
      </c>
      <c r="H1066">
        <v>1</v>
      </c>
      <c r="I1066">
        <v>0</v>
      </c>
      <c r="J1066">
        <v>1</v>
      </c>
      <c r="K1066">
        <v>0</v>
      </c>
      <c r="L1066">
        <v>1</v>
      </c>
    </row>
    <row r="1067" spans="1:12">
      <c r="A1067" t="s">
        <v>980</v>
      </c>
      <c r="B1067" s="1">
        <f t="shared" si="60"/>
        <v>43580</v>
      </c>
      <c r="C1067" s="1">
        <f t="shared" si="60"/>
        <v>43748</v>
      </c>
      <c r="D1067">
        <v>1E-4</v>
      </c>
      <c r="E1067">
        <v>9.9999999999999995E-8</v>
      </c>
      <c r="F1067">
        <v>1.3</v>
      </c>
      <c r="G1067">
        <v>0.3</v>
      </c>
      <c r="H1067">
        <v>1</v>
      </c>
      <c r="I1067">
        <v>0</v>
      </c>
      <c r="J1067">
        <v>1</v>
      </c>
      <c r="K1067">
        <v>0</v>
      </c>
      <c r="L1067">
        <v>1</v>
      </c>
    </row>
    <row r="1068" spans="1:12">
      <c r="A1068" t="s">
        <v>981</v>
      </c>
      <c r="B1068" s="1">
        <f t="shared" si="60"/>
        <v>43580</v>
      </c>
      <c r="C1068" s="1">
        <f t="shared" si="60"/>
        <v>43748</v>
      </c>
      <c r="D1068">
        <v>1E-4</v>
      </c>
      <c r="E1068">
        <v>9.9999999999999995E-8</v>
      </c>
      <c r="F1068">
        <v>1.3</v>
      </c>
      <c r="G1068">
        <v>0.3</v>
      </c>
      <c r="H1068">
        <v>1</v>
      </c>
      <c r="I1068">
        <v>0</v>
      </c>
      <c r="J1068">
        <v>1</v>
      </c>
      <c r="K1068">
        <v>0</v>
      </c>
      <c r="L1068">
        <v>1</v>
      </c>
    </row>
    <row r="1069" spans="1:12">
      <c r="A1069" t="s">
        <v>982</v>
      </c>
      <c r="B1069" s="1">
        <f t="shared" si="60"/>
        <v>43580</v>
      </c>
      <c r="C1069" s="1">
        <f t="shared" si="60"/>
        <v>43748</v>
      </c>
      <c r="D1069">
        <v>1E-4</v>
      </c>
      <c r="E1069">
        <v>9.9999999999999995E-8</v>
      </c>
      <c r="F1069">
        <v>1.3</v>
      </c>
      <c r="G1069">
        <v>0.3</v>
      </c>
      <c r="H1069">
        <v>1</v>
      </c>
      <c r="I1069">
        <v>0</v>
      </c>
      <c r="J1069">
        <v>1</v>
      </c>
      <c r="K1069">
        <v>0</v>
      </c>
      <c r="L1069">
        <v>1</v>
      </c>
    </row>
    <row r="1070" spans="1:12">
      <c r="A1070" t="s">
        <v>983</v>
      </c>
      <c r="B1070" s="1">
        <f t="shared" si="60"/>
        <v>43580</v>
      </c>
      <c r="C1070" s="1">
        <f t="shared" si="60"/>
        <v>43748</v>
      </c>
      <c r="D1070">
        <v>1E-4</v>
      </c>
      <c r="E1070">
        <v>9.9999999999999995E-8</v>
      </c>
      <c r="F1070">
        <v>1.3</v>
      </c>
      <c r="G1070">
        <v>0.3</v>
      </c>
      <c r="H1070">
        <v>1</v>
      </c>
      <c r="I1070">
        <v>0</v>
      </c>
      <c r="J1070">
        <v>1</v>
      </c>
      <c r="K1070">
        <v>0</v>
      </c>
      <c r="L1070">
        <v>1</v>
      </c>
    </row>
    <row r="1071" spans="1:12">
      <c r="A1071" t="s">
        <v>984</v>
      </c>
      <c r="B1071" s="1">
        <f t="shared" si="60"/>
        <v>43580</v>
      </c>
      <c r="C1071" s="1">
        <f t="shared" si="60"/>
        <v>43748</v>
      </c>
      <c r="D1071">
        <v>1E-4</v>
      </c>
      <c r="E1071">
        <v>9.9999999999999995E-8</v>
      </c>
      <c r="F1071">
        <v>1.3</v>
      </c>
      <c r="G1071">
        <v>0.3</v>
      </c>
      <c r="H1071">
        <v>1</v>
      </c>
      <c r="I1071">
        <v>0</v>
      </c>
      <c r="J1071">
        <v>1</v>
      </c>
      <c r="K1071">
        <v>0</v>
      </c>
      <c r="L1071">
        <v>1</v>
      </c>
    </row>
    <row r="1072" spans="1:12">
      <c r="A1072" t="s">
        <v>985</v>
      </c>
      <c r="B1072" s="1">
        <f t="shared" si="60"/>
        <v>43580</v>
      </c>
      <c r="C1072" s="1">
        <f t="shared" si="60"/>
        <v>43748</v>
      </c>
      <c r="D1072">
        <v>1E-4</v>
      </c>
      <c r="E1072">
        <v>9.9999999999999995E-8</v>
      </c>
      <c r="F1072">
        <v>1.3</v>
      </c>
      <c r="G1072">
        <v>0.3</v>
      </c>
      <c r="H1072">
        <v>1</v>
      </c>
      <c r="I1072">
        <v>0</v>
      </c>
      <c r="J1072">
        <v>1</v>
      </c>
      <c r="K1072">
        <v>0</v>
      </c>
      <c r="L1072">
        <v>1</v>
      </c>
    </row>
    <row r="1073" spans="1:12">
      <c r="A1073" t="s">
        <v>986</v>
      </c>
      <c r="B1073" s="1">
        <f t="shared" si="60"/>
        <v>43580</v>
      </c>
      <c r="C1073" s="1">
        <f t="shared" si="60"/>
        <v>43748</v>
      </c>
      <c r="D1073">
        <v>1E-4</v>
      </c>
      <c r="E1073">
        <v>9.9999999999999995E-8</v>
      </c>
      <c r="F1073">
        <v>1.3</v>
      </c>
      <c r="G1073">
        <v>0.3</v>
      </c>
      <c r="H1073">
        <v>1</v>
      </c>
      <c r="I1073">
        <v>0</v>
      </c>
      <c r="J1073">
        <v>1</v>
      </c>
      <c r="K1073">
        <v>0</v>
      </c>
      <c r="L1073">
        <v>1</v>
      </c>
    </row>
    <row r="1074" spans="1:12">
      <c r="A1074" t="s">
        <v>987</v>
      </c>
      <c r="B1074" s="1">
        <f t="shared" si="60"/>
        <v>43580</v>
      </c>
      <c r="C1074" s="1">
        <f t="shared" si="60"/>
        <v>43748</v>
      </c>
      <c r="D1074">
        <v>1E-4</v>
      </c>
      <c r="E1074">
        <v>9.9999999999999995E-8</v>
      </c>
      <c r="F1074">
        <v>1.3</v>
      </c>
      <c r="G1074">
        <v>0.3</v>
      </c>
      <c r="H1074">
        <v>1</v>
      </c>
      <c r="I1074">
        <v>0</v>
      </c>
      <c r="J1074">
        <v>1</v>
      </c>
      <c r="K1074">
        <v>0</v>
      </c>
      <c r="L1074">
        <v>1</v>
      </c>
    </row>
    <row r="1075" spans="1:12">
      <c r="A1075" t="s">
        <v>988</v>
      </c>
      <c r="B1075" s="1">
        <f t="shared" si="60"/>
        <v>43580</v>
      </c>
      <c r="C1075" s="1">
        <f t="shared" si="60"/>
        <v>43748</v>
      </c>
      <c r="D1075">
        <v>1E-4</v>
      </c>
      <c r="E1075">
        <v>9.9999999999999995E-8</v>
      </c>
      <c r="F1075">
        <v>1.3</v>
      </c>
      <c r="G1075">
        <v>0.3</v>
      </c>
      <c r="H1075">
        <v>1</v>
      </c>
      <c r="I1075">
        <v>0</v>
      </c>
      <c r="J1075">
        <v>1</v>
      </c>
      <c r="K1075">
        <v>0</v>
      </c>
      <c r="L1075">
        <v>1</v>
      </c>
    </row>
    <row r="1076" spans="1:12">
      <c r="A1076" t="s">
        <v>989</v>
      </c>
      <c r="B1076" s="1">
        <f t="shared" si="60"/>
        <v>43580</v>
      </c>
      <c r="C1076" s="1">
        <f t="shared" si="60"/>
        <v>43748</v>
      </c>
      <c r="D1076">
        <v>1E-4</v>
      </c>
      <c r="E1076">
        <v>9.9999999999999995E-8</v>
      </c>
      <c r="F1076">
        <v>1.3</v>
      </c>
      <c r="G1076">
        <v>0.3</v>
      </c>
      <c r="H1076">
        <v>1</v>
      </c>
      <c r="I1076">
        <v>0</v>
      </c>
      <c r="J1076">
        <v>1</v>
      </c>
      <c r="K1076">
        <v>0</v>
      </c>
      <c r="L1076">
        <v>1</v>
      </c>
    </row>
    <row r="1077" spans="1:12">
      <c r="A1077" t="s">
        <v>990</v>
      </c>
      <c r="B1077" s="1">
        <f t="shared" si="60"/>
        <v>43580</v>
      </c>
      <c r="C1077" s="1">
        <f t="shared" si="60"/>
        <v>43748</v>
      </c>
      <c r="D1077">
        <v>1E-4</v>
      </c>
      <c r="E1077">
        <v>9.9999999999999995E-8</v>
      </c>
      <c r="F1077">
        <v>1.3</v>
      </c>
      <c r="G1077">
        <v>0.3</v>
      </c>
      <c r="H1077">
        <v>1</v>
      </c>
      <c r="I1077">
        <v>0</v>
      </c>
      <c r="J1077">
        <v>1</v>
      </c>
      <c r="K1077">
        <v>0</v>
      </c>
      <c r="L1077">
        <v>1</v>
      </c>
    </row>
    <row r="1078" spans="1:12">
      <c r="A1078" t="s">
        <v>991</v>
      </c>
      <c r="B1078" s="1">
        <f t="shared" ref="B1078:C1093" si="61">B934</f>
        <v>43580</v>
      </c>
      <c r="C1078" s="1">
        <f t="shared" si="61"/>
        <v>43748</v>
      </c>
      <c r="D1078">
        <v>1E-4</v>
      </c>
      <c r="E1078">
        <v>9.9999999999999995E-8</v>
      </c>
      <c r="F1078">
        <v>1.3</v>
      </c>
      <c r="G1078">
        <v>0.3</v>
      </c>
      <c r="H1078">
        <v>1</v>
      </c>
      <c r="I1078">
        <v>0</v>
      </c>
      <c r="J1078">
        <v>1</v>
      </c>
      <c r="K1078">
        <v>0</v>
      </c>
      <c r="L1078">
        <v>1</v>
      </c>
    </row>
    <row r="1079" spans="1:12">
      <c r="A1079" t="s">
        <v>992</v>
      </c>
      <c r="B1079" s="1">
        <f t="shared" si="61"/>
        <v>43580</v>
      </c>
      <c r="C1079" s="1">
        <f t="shared" si="61"/>
        <v>43748</v>
      </c>
      <c r="D1079">
        <v>1E-4</v>
      </c>
      <c r="E1079">
        <v>9.9999999999999995E-8</v>
      </c>
      <c r="F1079">
        <v>1.3</v>
      </c>
      <c r="G1079">
        <v>0.3</v>
      </c>
      <c r="H1079">
        <v>1</v>
      </c>
      <c r="I1079">
        <v>0</v>
      </c>
      <c r="J1079">
        <v>1</v>
      </c>
      <c r="K1079">
        <v>0</v>
      </c>
      <c r="L1079">
        <v>1</v>
      </c>
    </row>
    <row r="1080" spans="1:12">
      <c r="A1080" t="s">
        <v>993</v>
      </c>
      <c r="B1080" s="1">
        <f t="shared" si="61"/>
        <v>43580</v>
      </c>
      <c r="C1080" s="1">
        <f t="shared" si="61"/>
        <v>43748</v>
      </c>
      <c r="D1080">
        <v>1E-4</v>
      </c>
      <c r="E1080">
        <v>9.9999999999999995E-8</v>
      </c>
      <c r="F1080">
        <v>1.3</v>
      </c>
      <c r="G1080">
        <v>0.3</v>
      </c>
      <c r="H1080">
        <v>1</v>
      </c>
      <c r="I1080">
        <v>0</v>
      </c>
      <c r="J1080">
        <v>1</v>
      </c>
      <c r="K1080">
        <v>0</v>
      </c>
      <c r="L1080">
        <v>1</v>
      </c>
    </row>
    <row r="1081" spans="1:12">
      <c r="A1081" t="s">
        <v>994</v>
      </c>
      <c r="B1081" s="1">
        <f t="shared" si="61"/>
        <v>43580</v>
      </c>
      <c r="C1081" s="1">
        <f t="shared" si="61"/>
        <v>43748</v>
      </c>
      <c r="D1081">
        <v>1E-4</v>
      </c>
      <c r="E1081">
        <v>9.9999999999999995E-8</v>
      </c>
      <c r="F1081">
        <v>1.3</v>
      </c>
      <c r="G1081">
        <v>0.3</v>
      </c>
      <c r="H1081">
        <v>1</v>
      </c>
      <c r="I1081">
        <v>0</v>
      </c>
      <c r="J1081">
        <v>1</v>
      </c>
      <c r="K1081">
        <v>0</v>
      </c>
      <c r="L1081">
        <v>1</v>
      </c>
    </row>
    <row r="1082" spans="1:12">
      <c r="A1082" t="s">
        <v>995</v>
      </c>
      <c r="B1082" s="1">
        <f t="shared" si="61"/>
        <v>43580</v>
      </c>
      <c r="C1082" s="1">
        <f t="shared" si="61"/>
        <v>43748</v>
      </c>
      <c r="D1082">
        <v>1E-4</v>
      </c>
      <c r="E1082">
        <v>9.9999999999999995E-8</v>
      </c>
      <c r="F1082">
        <v>1.3</v>
      </c>
      <c r="G1082">
        <v>0.3</v>
      </c>
      <c r="H1082">
        <v>1</v>
      </c>
      <c r="I1082">
        <v>0</v>
      </c>
      <c r="J1082">
        <v>1</v>
      </c>
      <c r="K1082">
        <v>0</v>
      </c>
      <c r="L1082">
        <v>1</v>
      </c>
    </row>
    <row r="1083" spans="1:12">
      <c r="A1083" t="s">
        <v>996</v>
      </c>
      <c r="B1083" s="1">
        <f t="shared" si="61"/>
        <v>43580</v>
      </c>
      <c r="C1083" s="1">
        <f t="shared" si="61"/>
        <v>43748</v>
      </c>
      <c r="D1083">
        <v>1E-4</v>
      </c>
      <c r="E1083">
        <v>9.9999999999999995E-8</v>
      </c>
      <c r="F1083">
        <v>1.3</v>
      </c>
      <c r="G1083">
        <v>0.3</v>
      </c>
      <c r="H1083">
        <v>1</v>
      </c>
      <c r="I1083">
        <v>0</v>
      </c>
      <c r="J1083">
        <v>1</v>
      </c>
      <c r="K1083">
        <v>0</v>
      </c>
      <c r="L1083">
        <v>1</v>
      </c>
    </row>
    <row r="1084" spans="1:12">
      <c r="A1084" t="s">
        <v>997</v>
      </c>
      <c r="B1084" s="1">
        <f t="shared" si="61"/>
        <v>43580</v>
      </c>
      <c r="C1084" s="1">
        <f t="shared" si="61"/>
        <v>43748</v>
      </c>
      <c r="D1084">
        <v>1E-4</v>
      </c>
      <c r="E1084">
        <v>9.9999999999999995E-8</v>
      </c>
      <c r="F1084">
        <v>1.3</v>
      </c>
      <c r="G1084">
        <v>0.3</v>
      </c>
      <c r="H1084">
        <v>1</v>
      </c>
      <c r="I1084">
        <v>0</v>
      </c>
      <c r="J1084">
        <v>1</v>
      </c>
      <c r="K1084">
        <v>0</v>
      </c>
      <c r="L1084">
        <v>1</v>
      </c>
    </row>
    <row r="1085" spans="1:12">
      <c r="A1085" t="s">
        <v>998</v>
      </c>
      <c r="B1085" s="1">
        <f t="shared" si="61"/>
        <v>43946</v>
      </c>
      <c r="C1085" s="1">
        <f t="shared" si="61"/>
        <v>44114</v>
      </c>
      <c r="D1085">
        <v>1E-4</v>
      </c>
      <c r="E1085">
        <v>9.9999999999999995E-8</v>
      </c>
      <c r="F1085">
        <v>1.3</v>
      </c>
      <c r="G1085">
        <v>0.3</v>
      </c>
      <c r="H1085">
        <v>1</v>
      </c>
      <c r="I1085">
        <v>0</v>
      </c>
      <c r="J1085">
        <v>1</v>
      </c>
      <c r="K1085">
        <v>0</v>
      </c>
      <c r="L1085">
        <v>1</v>
      </c>
    </row>
    <row r="1086" spans="1:12">
      <c r="A1086" t="s">
        <v>999</v>
      </c>
      <c r="B1086" s="1">
        <f t="shared" si="61"/>
        <v>43946</v>
      </c>
      <c r="C1086" s="1">
        <f t="shared" si="61"/>
        <v>44114</v>
      </c>
      <c r="D1086">
        <v>1E-4</v>
      </c>
      <c r="E1086">
        <v>9.9999999999999995E-8</v>
      </c>
      <c r="F1086">
        <v>1.3</v>
      </c>
      <c r="G1086">
        <v>0.3</v>
      </c>
      <c r="H1086">
        <v>1</v>
      </c>
      <c r="I1086">
        <v>0</v>
      </c>
      <c r="J1086">
        <v>1</v>
      </c>
      <c r="K1086">
        <v>0</v>
      </c>
      <c r="L1086">
        <v>1</v>
      </c>
    </row>
    <row r="1087" spans="1:12">
      <c r="A1087" t="s">
        <v>1000</v>
      </c>
      <c r="B1087" s="1">
        <f t="shared" si="61"/>
        <v>43946</v>
      </c>
      <c r="C1087" s="1">
        <f t="shared" si="61"/>
        <v>44114</v>
      </c>
      <c r="D1087">
        <v>1E-4</v>
      </c>
      <c r="E1087">
        <v>9.9999999999999995E-8</v>
      </c>
      <c r="F1087">
        <v>1.3</v>
      </c>
      <c r="G1087">
        <v>0.3</v>
      </c>
      <c r="H1087">
        <v>1</v>
      </c>
      <c r="I1087">
        <v>0</v>
      </c>
      <c r="J1087">
        <v>1</v>
      </c>
      <c r="K1087">
        <v>0</v>
      </c>
      <c r="L1087">
        <v>1</v>
      </c>
    </row>
    <row r="1088" spans="1:12">
      <c r="A1088" t="s">
        <v>1001</v>
      </c>
      <c r="B1088" s="1">
        <f t="shared" si="61"/>
        <v>43946</v>
      </c>
      <c r="C1088" s="1">
        <f t="shared" si="61"/>
        <v>44114</v>
      </c>
      <c r="D1088">
        <v>1E-4</v>
      </c>
      <c r="E1088">
        <v>9.9999999999999995E-8</v>
      </c>
      <c r="F1088">
        <v>1.3</v>
      </c>
      <c r="G1088">
        <v>0.3</v>
      </c>
      <c r="H1088">
        <v>1</v>
      </c>
      <c r="I1088">
        <v>0</v>
      </c>
      <c r="J1088">
        <v>1</v>
      </c>
      <c r="K1088">
        <v>0</v>
      </c>
      <c r="L1088">
        <v>1</v>
      </c>
    </row>
    <row r="1089" spans="1:12">
      <c r="A1089" t="s">
        <v>1002</v>
      </c>
      <c r="B1089" s="1">
        <f t="shared" si="61"/>
        <v>43946</v>
      </c>
      <c r="C1089" s="1">
        <f t="shared" si="61"/>
        <v>44114</v>
      </c>
      <c r="D1089">
        <v>1E-4</v>
      </c>
      <c r="E1089">
        <v>9.9999999999999995E-8</v>
      </c>
      <c r="F1089">
        <v>1.3</v>
      </c>
      <c r="G1089">
        <v>0.3</v>
      </c>
      <c r="H1089">
        <v>1</v>
      </c>
      <c r="I1089">
        <v>0</v>
      </c>
      <c r="J1089">
        <v>1</v>
      </c>
      <c r="K1089">
        <v>0</v>
      </c>
      <c r="L1089">
        <v>1</v>
      </c>
    </row>
    <row r="1090" spans="1:12">
      <c r="A1090" t="s">
        <v>1003</v>
      </c>
      <c r="B1090" s="1">
        <f t="shared" si="61"/>
        <v>43946</v>
      </c>
      <c r="C1090" s="1">
        <f t="shared" si="61"/>
        <v>44114</v>
      </c>
      <c r="D1090">
        <v>1E-4</v>
      </c>
      <c r="E1090">
        <v>9.9999999999999995E-8</v>
      </c>
      <c r="F1090">
        <v>1.3</v>
      </c>
      <c r="G1090">
        <v>0.3</v>
      </c>
      <c r="H1090">
        <v>1</v>
      </c>
      <c r="I1090">
        <v>0</v>
      </c>
      <c r="J1090">
        <v>1</v>
      </c>
      <c r="K1090">
        <v>0</v>
      </c>
      <c r="L1090">
        <v>1</v>
      </c>
    </row>
    <row r="1091" spans="1:12">
      <c r="A1091" t="s">
        <v>1004</v>
      </c>
      <c r="B1091" s="1">
        <f t="shared" si="61"/>
        <v>43946</v>
      </c>
      <c r="C1091" s="1">
        <f t="shared" si="61"/>
        <v>44114</v>
      </c>
      <c r="D1091">
        <v>1E-4</v>
      </c>
      <c r="E1091">
        <v>9.9999999999999995E-8</v>
      </c>
      <c r="F1091">
        <v>1.3</v>
      </c>
      <c r="G1091">
        <v>0.3</v>
      </c>
      <c r="H1091">
        <v>1</v>
      </c>
      <c r="I1091">
        <v>0</v>
      </c>
      <c r="J1091">
        <v>1</v>
      </c>
      <c r="K1091">
        <v>0</v>
      </c>
      <c r="L1091">
        <v>1</v>
      </c>
    </row>
    <row r="1092" spans="1:12">
      <c r="A1092" t="s">
        <v>1005</v>
      </c>
      <c r="B1092" s="1">
        <f t="shared" si="61"/>
        <v>43946</v>
      </c>
      <c r="C1092" s="1">
        <f t="shared" si="61"/>
        <v>44114</v>
      </c>
      <c r="D1092">
        <v>1E-4</v>
      </c>
      <c r="E1092">
        <v>9.9999999999999995E-8</v>
      </c>
      <c r="F1092">
        <v>1.3</v>
      </c>
      <c r="G1092">
        <v>0.3</v>
      </c>
      <c r="H1092">
        <v>1</v>
      </c>
      <c r="I1092">
        <v>0</v>
      </c>
      <c r="J1092">
        <v>1</v>
      </c>
      <c r="K1092">
        <v>0</v>
      </c>
      <c r="L1092">
        <v>1</v>
      </c>
    </row>
    <row r="1093" spans="1:12">
      <c r="A1093" t="s">
        <v>1006</v>
      </c>
      <c r="B1093" s="1">
        <f t="shared" si="61"/>
        <v>43946</v>
      </c>
      <c r="C1093" s="1">
        <f t="shared" si="61"/>
        <v>44114</v>
      </c>
      <c r="D1093">
        <v>1E-4</v>
      </c>
      <c r="E1093">
        <v>9.9999999999999995E-8</v>
      </c>
      <c r="F1093">
        <v>1.3</v>
      </c>
      <c r="G1093">
        <v>0.3</v>
      </c>
      <c r="H1093">
        <v>1</v>
      </c>
      <c r="I1093">
        <v>0</v>
      </c>
      <c r="J1093">
        <v>1</v>
      </c>
      <c r="K1093">
        <v>0</v>
      </c>
      <c r="L1093">
        <v>1</v>
      </c>
    </row>
    <row r="1094" spans="1:12">
      <c r="A1094" t="s">
        <v>1007</v>
      </c>
      <c r="B1094" s="1">
        <f t="shared" ref="B1094:C1109" si="62">B950</f>
        <v>43946</v>
      </c>
      <c r="C1094" s="1">
        <f t="shared" si="62"/>
        <v>44114</v>
      </c>
      <c r="D1094">
        <v>1E-4</v>
      </c>
      <c r="E1094">
        <v>9.9999999999999995E-8</v>
      </c>
      <c r="F1094">
        <v>1.3</v>
      </c>
      <c r="G1094">
        <v>0.3</v>
      </c>
      <c r="H1094">
        <v>1</v>
      </c>
      <c r="I1094">
        <v>0</v>
      </c>
      <c r="J1094">
        <v>1</v>
      </c>
      <c r="K1094">
        <v>0</v>
      </c>
      <c r="L1094">
        <v>1</v>
      </c>
    </row>
    <row r="1095" spans="1:12">
      <c r="A1095" t="s">
        <v>1008</v>
      </c>
      <c r="B1095" s="1">
        <f t="shared" si="62"/>
        <v>43946</v>
      </c>
      <c r="C1095" s="1">
        <f t="shared" si="62"/>
        <v>44114</v>
      </c>
      <c r="D1095">
        <v>1E-4</v>
      </c>
      <c r="E1095">
        <v>9.9999999999999995E-8</v>
      </c>
      <c r="F1095">
        <v>1.3</v>
      </c>
      <c r="G1095">
        <v>0.3</v>
      </c>
      <c r="H1095">
        <v>1</v>
      </c>
      <c r="I1095">
        <v>0</v>
      </c>
      <c r="J1095">
        <v>1</v>
      </c>
      <c r="K1095">
        <v>0</v>
      </c>
      <c r="L1095">
        <v>1</v>
      </c>
    </row>
    <row r="1096" spans="1:12">
      <c r="A1096" t="s">
        <v>1009</v>
      </c>
      <c r="B1096" s="1">
        <f t="shared" si="62"/>
        <v>43946</v>
      </c>
      <c r="C1096" s="1">
        <f t="shared" si="62"/>
        <v>44114</v>
      </c>
      <c r="D1096">
        <v>1E-4</v>
      </c>
      <c r="E1096">
        <v>9.9999999999999995E-8</v>
      </c>
      <c r="F1096">
        <v>1.3</v>
      </c>
      <c r="G1096">
        <v>0.3</v>
      </c>
      <c r="H1096">
        <v>1</v>
      </c>
      <c r="I1096">
        <v>0</v>
      </c>
      <c r="J1096">
        <v>1</v>
      </c>
      <c r="K1096">
        <v>0</v>
      </c>
      <c r="L1096">
        <v>1</v>
      </c>
    </row>
    <row r="1097" spans="1:12">
      <c r="A1097" t="s">
        <v>1010</v>
      </c>
      <c r="B1097" s="1">
        <f t="shared" si="62"/>
        <v>43946</v>
      </c>
      <c r="C1097" s="1">
        <f t="shared" si="62"/>
        <v>44114</v>
      </c>
      <c r="D1097">
        <v>1E-4</v>
      </c>
      <c r="E1097">
        <v>9.9999999999999995E-8</v>
      </c>
      <c r="F1097">
        <v>1.3</v>
      </c>
      <c r="G1097">
        <v>0.3</v>
      </c>
      <c r="H1097">
        <v>1</v>
      </c>
      <c r="I1097">
        <v>0</v>
      </c>
      <c r="J1097">
        <v>1</v>
      </c>
      <c r="K1097">
        <v>0</v>
      </c>
      <c r="L1097">
        <v>1</v>
      </c>
    </row>
    <row r="1098" spans="1:12">
      <c r="A1098" t="s">
        <v>1011</v>
      </c>
      <c r="B1098" s="1">
        <f t="shared" si="62"/>
        <v>43946</v>
      </c>
      <c r="C1098" s="1">
        <f t="shared" si="62"/>
        <v>44114</v>
      </c>
      <c r="D1098">
        <v>1E-4</v>
      </c>
      <c r="E1098">
        <v>9.9999999999999995E-8</v>
      </c>
      <c r="F1098">
        <v>1.3</v>
      </c>
      <c r="G1098">
        <v>0.3</v>
      </c>
      <c r="H1098">
        <v>1</v>
      </c>
      <c r="I1098">
        <v>0</v>
      </c>
      <c r="J1098">
        <v>1</v>
      </c>
      <c r="K1098">
        <v>0</v>
      </c>
      <c r="L1098">
        <v>1</v>
      </c>
    </row>
    <row r="1099" spans="1:12">
      <c r="A1099" t="s">
        <v>1012</v>
      </c>
      <c r="B1099" s="1">
        <f t="shared" si="62"/>
        <v>43946</v>
      </c>
      <c r="C1099" s="1">
        <f t="shared" si="62"/>
        <v>44114</v>
      </c>
      <c r="D1099">
        <v>1E-4</v>
      </c>
      <c r="E1099">
        <v>9.9999999999999995E-8</v>
      </c>
      <c r="F1099">
        <v>1.3</v>
      </c>
      <c r="G1099">
        <v>0.3</v>
      </c>
      <c r="H1099">
        <v>1</v>
      </c>
      <c r="I1099">
        <v>0</v>
      </c>
      <c r="J1099">
        <v>1</v>
      </c>
      <c r="K1099">
        <v>0</v>
      </c>
      <c r="L1099">
        <v>1</v>
      </c>
    </row>
    <row r="1100" spans="1:12">
      <c r="A1100" t="s">
        <v>1013</v>
      </c>
      <c r="B1100" s="1">
        <f t="shared" si="62"/>
        <v>43946</v>
      </c>
      <c r="C1100" s="1">
        <f t="shared" si="62"/>
        <v>44114</v>
      </c>
      <c r="D1100">
        <v>1E-4</v>
      </c>
      <c r="E1100">
        <v>9.9999999999999995E-8</v>
      </c>
      <c r="F1100">
        <v>1.3</v>
      </c>
      <c r="G1100">
        <v>0.3</v>
      </c>
      <c r="H1100">
        <v>1</v>
      </c>
      <c r="I1100">
        <v>0</v>
      </c>
      <c r="J1100">
        <v>1</v>
      </c>
      <c r="K1100">
        <v>0</v>
      </c>
      <c r="L1100">
        <v>1</v>
      </c>
    </row>
    <row r="1101" spans="1:12">
      <c r="A1101" t="s">
        <v>1014</v>
      </c>
      <c r="B1101" s="1">
        <f t="shared" si="62"/>
        <v>43946</v>
      </c>
      <c r="C1101" s="1">
        <f t="shared" si="62"/>
        <v>44114</v>
      </c>
      <c r="D1101">
        <v>1E-4</v>
      </c>
      <c r="E1101">
        <v>9.9999999999999995E-8</v>
      </c>
      <c r="F1101">
        <v>1.3</v>
      </c>
      <c r="G1101">
        <v>0.3</v>
      </c>
      <c r="H1101">
        <v>1</v>
      </c>
      <c r="I1101">
        <v>0</v>
      </c>
      <c r="J1101">
        <v>1</v>
      </c>
      <c r="K1101">
        <v>0</v>
      </c>
      <c r="L1101">
        <v>1</v>
      </c>
    </row>
    <row r="1102" spans="1:12">
      <c r="A1102" t="s">
        <v>1015</v>
      </c>
      <c r="B1102" s="1">
        <f t="shared" si="62"/>
        <v>43946</v>
      </c>
      <c r="C1102" s="1">
        <f t="shared" si="62"/>
        <v>44114</v>
      </c>
      <c r="D1102">
        <v>1E-4</v>
      </c>
      <c r="E1102">
        <v>9.9999999999999995E-8</v>
      </c>
      <c r="F1102">
        <v>1.3</v>
      </c>
      <c r="G1102">
        <v>0.3</v>
      </c>
      <c r="H1102">
        <v>1</v>
      </c>
      <c r="I1102">
        <v>0</v>
      </c>
      <c r="J1102">
        <v>1</v>
      </c>
      <c r="K1102">
        <v>0</v>
      </c>
      <c r="L1102">
        <v>1</v>
      </c>
    </row>
    <row r="1103" spans="1:12">
      <c r="A1103" t="s">
        <v>1016</v>
      </c>
      <c r="B1103" s="1">
        <f t="shared" si="62"/>
        <v>43946</v>
      </c>
      <c r="C1103" s="1">
        <f t="shared" si="62"/>
        <v>44114</v>
      </c>
      <c r="D1103">
        <v>1E-4</v>
      </c>
      <c r="E1103">
        <v>9.9999999999999995E-8</v>
      </c>
      <c r="F1103">
        <v>1.3</v>
      </c>
      <c r="G1103">
        <v>0.3</v>
      </c>
      <c r="H1103">
        <v>1</v>
      </c>
      <c r="I1103">
        <v>0</v>
      </c>
      <c r="J1103">
        <v>1</v>
      </c>
      <c r="K1103">
        <v>0</v>
      </c>
      <c r="L1103">
        <v>1</v>
      </c>
    </row>
    <row r="1104" spans="1:12">
      <c r="A1104" t="s">
        <v>1017</v>
      </c>
      <c r="B1104" s="1">
        <f t="shared" si="62"/>
        <v>43946</v>
      </c>
      <c r="C1104" s="1">
        <f t="shared" si="62"/>
        <v>44114</v>
      </c>
      <c r="D1104">
        <v>1E-4</v>
      </c>
      <c r="E1104">
        <v>9.9999999999999995E-8</v>
      </c>
      <c r="F1104">
        <v>1.3</v>
      </c>
      <c r="G1104">
        <v>0.3</v>
      </c>
      <c r="H1104">
        <v>1</v>
      </c>
      <c r="I1104">
        <v>0</v>
      </c>
      <c r="J1104">
        <v>1</v>
      </c>
      <c r="K1104">
        <v>0</v>
      </c>
      <c r="L1104">
        <v>1</v>
      </c>
    </row>
    <row r="1105" spans="1:12">
      <c r="A1105" t="s">
        <v>1018</v>
      </c>
      <c r="B1105" s="1">
        <f t="shared" si="62"/>
        <v>43946</v>
      </c>
      <c r="C1105" s="1">
        <f t="shared" si="62"/>
        <v>44114</v>
      </c>
      <c r="D1105">
        <v>1E-4</v>
      </c>
      <c r="E1105">
        <v>9.9999999999999995E-8</v>
      </c>
      <c r="F1105">
        <v>1.3</v>
      </c>
      <c r="G1105">
        <v>0.3</v>
      </c>
      <c r="H1105">
        <v>1</v>
      </c>
      <c r="I1105">
        <v>0</v>
      </c>
      <c r="J1105">
        <v>1</v>
      </c>
      <c r="K1105">
        <v>0</v>
      </c>
      <c r="L1105">
        <v>1</v>
      </c>
    </row>
    <row r="1106" spans="1:12">
      <c r="A1106" t="s">
        <v>1019</v>
      </c>
      <c r="B1106" s="1">
        <f t="shared" si="62"/>
        <v>43946</v>
      </c>
      <c r="C1106" s="1">
        <f t="shared" si="62"/>
        <v>44114</v>
      </c>
      <c r="D1106">
        <v>1E-4</v>
      </c>
      <c r="E1106">
        <v>9.9999999999999995E-8</v>
      </c>
      <c r="F1106">
        <v>1.3</v>
      </c>
      <c r="G1106">
        <v>0.3</v>
      </c>
      <c r="H1106">
        <v>1</v>
      </c>
      <c r="I1106">
        <v>0</v>
      </c>
      <c r="J1106">
        <v>1</v>
      </c>
      <c r="K1106">
        <v>0</v>
      </c>
      <c r="L1106">
        <v>1</v>
      </c>
    </row>
    <row r="1107" spans="1:12">
      <c r="A1107" t="s">
        <v>1020</v>
      </c>
      <c r="B1107" s="1">
        <f t="shared" si="62"/>
        <v>43946</v>
      </c>
      <c r="C1107" s="1">
        <f t="shared" si="62"/>
        <v>44114</v>
      </c>
      <c r="D1107">
        <v>1E-4</v>
      </c>
      <c r="E1107">
        <v>9.9999999999999995E-8</v>
      </c>
      <c r="F1107">
        <v>1.3</v>
      </c>
      <c r="G1107">
        <v>0.3</v>
      </c>
      <c r="H1107">
        <v>1</v>
      </c>
      <c r="I1107">
        <v>0</v>
      </c>
      <c r="J1107">
        <v>1</v>
      </c>
      <c r="K1107">
        <v>0</v>
      </c>
      <c r="L1107">
        <v>1</v>
      </c>
    </row>
    <row r="1108" spans="1:12">
      <c r="A1108" t="s">
        <v>1021</v>
      </c>
      <c r="B1108" s="1">
        <f t="shared" si="62"/>
        <v>43946</v>
      </c>
      <c r="C1108" s="1">
        <f t="shared" si="62"/>
        <v>44114</v>
      </c>
      <c r="D1108">
        <v>1E-4</v>
      </c>
      <c r="E1108">
        <v>9.9999999999999995E-8</v>
      </c>
      <c r="F1108">
        <v>1.3</v>
      </c>
      <c r="G1108">
        <v>0.3</v>
      </c>
      <c r="H1108">
        <v>1</v>
      </c>
      <c r="I1108">
        <v>0</v>
      </c>
      <c r="J1108">
        <v>1</v>
      </c>
      <c r="K1108">
        <v>0</v>
      </c>
      <c r="L1108">
        <v>1</v>
      </c>
    </row>
    <row r="1109" spans="1:12">
      <c r="A1109" t="s">
        <v>1022</v>
      </c>
      <c r="B1109" s="1">
        <f t="shared" si="62"/>
        <v>44311</v>
      </c>
      <c r="C1109" s="1">
        <f t="shared" si="62"/>
        <v>44479</v>
      </c>
      <c r="D1109">
        <v>1E-4</v>
      </c>
      <c r="E1109">
        <v>9.9999999999999995E-8</v>
      </c>
      <c r="F1109">
        <v>1.3</v>
      </c>
      <c r="G1109">
        <v>0.3</v>
      </c>
      <c r="H1109">
        <v>1</v>
      </c>
      <c r="I1109">
        <v>0</v>
      </c>
      <c r="J1109">
        <v>1</v>
      </c>
      <c r="K1109">
        <v>0</v>
      </c>
      <c r="L1109">
        <v>1</v>
      </c>
    </row>
    <row r="1110" spans="1:12">
      <c r="A1110" t="s">
        <v>1023</v>
      </c>
      <c r="B1110" s="1">
        <f t="shared" ref="B1110:C1125" si="63">B966</f>
        <v>44311</v>
      </c>
      <c r="C1110" s="1">
        <f t="shared" si="63"/>
        <v>44479</v>
      </c>
      <c r="D1110">
        <v>1E-4</v>
      </c>
      <c r="E1110">
        <v>9.9999999999999995E-8</v>
      </c>
      <c r="F1110">
        <v>1.3</v>
      </c>
      <c r="G1110">
        <v>0.3</v>
      </c>
      <c r="H1110">
        <v>1</v>
      </c>
      <c r="I1110">
        <v>0</v>
      </c>
      <c r="J1110">
        <v>1</v>
      </c>
      <c r="K1110">
        <v>0</v>
      </c>
      <c r="L1110">
        <v>1</v>
      </c>
    </row>
    <row r="1111" spans="1:12">
      <c r="A1111" t="s">
        <v>1024</v>
      </c>
      <c r="B1111" s="1">
        <f t="shared" si="63"/>
        <v>44311</v>
      </c>
      <c r="C1111" s="1">
        <f t="shared" si="63"/>
        <v>44479</v>
      </c>
      <c r="D1111">
        <v>1E-4</v>
      </c>
      <c r="E1111">
        <v>9.9999999999999995E-8</v>
      </c>
      <c r="F1111">
        <v>1.3</v>
      </c>
      <c r="G1111">
        <v>0.3</v>
      </c>
      <c r="H1111">
        <v>1</v>
      </c>
      <c r="I1111">
        <v>0</v>
      </c>
      <c r="J1111">
        <v>1</v>
      </c>
      <c r="K1111">
        <v>0</v>
      </c>
      <c r="L1111">
        <v>1</v>
      </c>
    </row>
    <row r="1112" spans="1:12">
      <c r="A1112" t="s">
        <v>1025</v>
      </c>
      <c r="B1112" s="1">
        <f t="shared" si="63"/>
        <v>44311</v>
      </c>
      <c r="C1112" s="1">
        <f t="shared" si="63"/>
        <v>44479</v>
      </c>
      <c r="D1112">
        <v>1E-4</v>
      </c>
      <c r="E1112">
        <v>9.9999999999999995E-8</v>
      </c>
      <c r="F1112">
        <v>1.3</v>
      </c>
      <c r="G1112">
        <v>0.3</v>
      </c>
      <c r="H1112">
        <v>1</v>
      </c>
      <c r="I1112">
        <v>0</v>
      </c>
      <c r="J1112">
        <v>1</v>
      </c>
      <c r="K1112">
        <v>0</v>
      </c>
      <c r="L1112">
        <v>1</v>
      </c>
    </row>
    <row r="1113" spans="1:12">
      <c r="A1113" t="s">
        <v>1026</v>
      </c>
      <c r="B1113" s="1">
        <f t="shared" si="63"/>
        <v>44311</v>
      </c>
      <c r="C1113" s="1">
        <f t="shared" si="63"/>
        <v>44479</v>
      </c>
      <c r="D1113">
        <v>1E-4</v>
      </c>
      <c r="E1113">
        <v>9.9999999999999995E-8</v>
      </c>
      <c r="F1113">
        <v>1.3</v>
      </c>
      <c r="G1113">
        <v>0.3</v>
      </c>
      <c r="H1113">
        <v>1</v>
      </c>
      <c r="I1113">
        <v>0</v>
      </c>
      <c r="J1113">
        <v>1</v>
      </c>
      <c r="K1113">
        <v>0</v>
      </c>
      <c r="L1113">
        <v>1</v>
      </c>
    </row>
    <row r="1114" spans="1:12">
      <c r="A1114" t="s">
        <v>1027</v>
      </c>
      <c r="B1114" s="1">
        <f t="shared" si="63"/>
        <v>44311</v>
      </c>
      <c r="C1114" s="1">
        <f t="shared" si="63"/>
        <v>44479</v>
      </c>
      <c r="D1114">
        <v>1E-4</v>
      </c>
      <c r="E1114">
        <v>9.9999999999999995E-8</v>
      </c>
      <c r="F1114">
        <v>1.3</v>
      </c>
      <c r="G1114">
        <v>0.3</v>
      </c>
      <c r="H1114">
        <v>1</v>
      </c>
      <c r="I1114">
        <v>0</v>
      </c>
      <c r="J1114">
        <v>1</v>
      </c>
      <c r="K1114">
        <v>0</v>
      </c>
      <c r="L1114">
        <v>1</v>
      </c>
    </row>
    <row r="1115" spans="1:12">
      <c r="A1115" t="s">
        <v>1028</v>
      </c>
      <c r="B1115" s="1">
        <f t="shared" si="63"/>
        <v>44311</v>
      </c>
      <c r="C1115" s="1">
        <f t="shared" si="63"/>
        <v>44479</v>
      </c>
      <c r="D1115">
        <v>1E-4</v>
      </c>
      <c r="E1115">
        <v>9.9999999999999995E-8</v>
      </c>
      <c r="F1115">
        <v>1.3</v>
      </c>
      <c r="G1115">
        <v>0.3</v>
      </c>
      <c r="H1115">
        <v>1</v>
      </c>
      <c r="I1115">
        <v>0</v>
      </c>
      <c r="J1115">
        <v>1</v>
      </c>
      <c r="K1115">
        <v>0</v>
      </c>
      <c r="L1115">
        <v>1</v>
      </c>
    </row>
    <row r="1116" spans="1:12">
      <c r="A1116" t="s">
        <v>1029</v>
      </c>
      <c r="B1116" s="1">
        <f t="shared" si="63"/>
        <v>44311</v>
      </c>
      <c r="C1116" s="1">
        <f t="shared" si="63"/>
        <v>44479</v>
      </c>
      <c r="D1116">
        <v>1E-4</v>
      </c>
      <c r="E1116">
        <v>9.9999999999999995E-8</v>
      </c>
      <c r="F1116">
        <v>1.3</v>
      </c>
      <c r="G1116">
        <v>0.3</v>
      </c>
      <c r="H1116">
        <v>1</v>
      </c>
      <c r="I1116">
        <v>0</v>
      </c>
      <c r="J1116">
        <v>1</v>
      </c>
      <c r="K1116">
        <v>0</v>
      </c>
      <c r="L1116">
        <v>1</v>
      </c>
    </row>
    <row r="1117" spans="1:12">
      <c r="A1117" t="s">
        <v>1030</v>
      </c>
      <c r="B1117" s="1">
        <f t="shared" si="63"/>
        <v>44311</v>
      </c>
      <c r="C1117" s="1">
        <f t="shared" si="63"/>
        <v>44479</v>
      </c>
      <c r="D1117">
        <v>1E-4</v>
      </c>
      <c r="E1117">
        <v>9.9999999999999995E-8</v>
      </c>
      <c r="F1117">
        <v>1.3</v>
      </c>
      <c r="G1117">
        <v>0.3</v>
      </c>
      <c r="H1117">
        <v>1</v>
      </c>
      <c r="I1117">
        <v>0</v>
      </c>
      <c r="J1117">
        <v>1</v>
      </c>
      <c r="K1117">
        <v>0</v>
      </c>
      <c r="L1117">
        <v>1</v>
      </c>
    </row>
    <row r="1118" spans="1:12">
      <c r="A1118" t="s">
        <v>1031</v>
      </c>
      <c r="B1118" s="1">
        <f t="shared" si="63"/>
        <v>44311</v>
      </c>
      <c r="C1118" s="1">
        <f t="shared" si="63"/>
        <v>44479</v>
      </c>
      <c r="D1118">
        <v>1E-4</v>
      </c>
      <c r="E1118">
        <v>9.9999999999999995E-8</v>
      </c>
      <c r="F1118">
        <v>1.3</v>
      </c>
      <c r="G1118">
        <v>0.3</v>
      </c>
      <c r="H1118">
        <v>1</v>
      </c>
      <c r="I1118">
        <v>0</v>
      </c>
      <c r="J1118">
        <v>1</v>
      </c>
      <c r="K1118">
        <v>0</v>
      </c>
      <c r="L1118">
        <v>1</v>
      </c>
    </row>
    <row r="1119" spans="1:12">
      <c r="A1119" t="s">
        <v>1032</v>
      </c>
      <c r="B1119" s="1">
        <f t="shared" si="63"/>
        <v>44311</v>
      </c>
      <c r="C1119" s="1">
        <f t="shared" si="63"/>
        <v>44479</v>
      </c>
      <c r="D1119">
        <v>1E-4</v>
      </c>
      <c r="E1119">
        <v>9.9999999999999995E-8</v>
      </c>
      <c r="F1119">
        <v>1.3</v>
      </c>
      <c r="G1119">
        <v>0.3</v>
      </c>
      <c r="H1119">
        <v>1</v>
      </c>
      <c r="I1119">
        <v>0</v>
      </c>
      <c r="J1119">
        <v>1</v>
      </c>
      <c r="K1119">
        <v>0</v>
      </c>
      <c r="L1119">
        <v>1</v>
      </c>
    </row>
    <row r="1120" spans="1:12">
      <c r="A1120" t="s">
        <v>1033</v>
      </c>
      <c r="B1120" s="1">
        <f t="shared" si="63"/>
        <v>44311</v>
      </c>
      <c r="C1120" s="1">
        <f t="shared" si="63"/>
        <v>44479</v>
      </c>
      <c r="D1120">
        <v>1E-4</v>
      </c>
      <c r="E1120">
        <v>9.9999999999999995E-8</v>
      </c>
      <c r="F1120">
        <v>1.3</v>
      </c>
      <c r="G1120">
        <v>0.3</v>
      </c>
      <c r="H1120">
        <v>1</v>
      </c>
      <c r="I1120">
        <v>0</v>
      </c>
      <c r="J1120">
        <v>1</v>
      </c>
      <c r="K1120">
        <v>0</v>
      </c>
      <c r="L1120">
        <v>1</v>
      </c>
    </row>
    <row r="1121" spans="1:12">
      <c r="A1121" t="s">
        <v>1034</v>
      </c>
      <c r="B1121" s="1">
        <f t="shared" si="63"/>
        <v>44311</v>
      </c>
      <c r="C1121" s="1">
        <f t="shared" si="63"/>
        <v>44479</v>
      </c>
      <c r="D1121">
        <v>1E-4</v>
      </c>
      <c r="E1121">
        <v>9.9999999999999995E-8</v>
      </c>
      <c r="F1121">
        <v>1.3</v>
      </c>
      <c r="G1121">
        <v>0.3</v>
      </c>
      <c r="H1121">
        <v>1</v>
      </c>
      <c r="I1121">
        <v>0</v>
      </c>
      <c r="J1121">
        <v>1</v>
      </c>
      <c r="K1121">
        <v>0</v>
      </c>
      <c r="L1121">
        <v>1</v>
      </c>
    </row>
    <row r="1122" spans="1:12">
      <c r="A1122" t="s">
        <v>1035</v>
      </c>
      <c r="B1122" s="1">
        <f t="shared" si="63"/>
        <v>44311</v>
      </c>
      <c r="C1122" s="1">
        <f t="shared" si="63"/>
        <v>44479</v>
      </c>
      <c r="D1122">
        <v>1E-4</v>
      </c>
      <c r="E1122">
        <v>9.9999999999999995E-8</v>
      </c>
      <c r="F1122">
        <v>1.3</v>
      </c>
      <c r="G1122">
        <v>0.3</v>
      </c>
      <c r="H1122">
        <v>1</v>
      </c>
      <c r="I1122">
        <v>0</v>
      </c>
      <c r="J1122">
        <v>1</v>
      </c>
      <c r="K1122">
        <v>0</v>
      </c>
      <c r="L1122">
        <v>1</v>
      </c>
    </row>
    <row r="1123" spans="1:12">
      <c r="A1123" t="s">
        <v>1036</v>
      </c>
      <c r="B1123" s="1">
        <f t="shared" si="63"/>
        <v>44311</v>
      </c>
      <c r="C1123" s="1">
        <f t="shared" si="63"/>
        <v>44479</v>
      </c>
      <c r="D1123">
        <v>1E-4</v>
      </c>
      <c r="E1123">
        <v>9.9999999999999995E-8</v>
      </c>
      <c r="F1123">
        <v>1.3</v>
      </c>
      <c r="G1123">
        <v>0.3</v>
      </c>
      <c r="H1123">
        <v>1</v>
      </c>
      <c r="I1123">
        <v>0</v>
      </c>
      <c r="J1123">
        <v>1</v>
      </c>
      <c r="K1123">
        <v>0</v>
      </c>
      <c r="L1123">
        <v>1</v>
      </c>
    </row>
    <row r="1124" spans="1:12">
      <c r="A1124" t="s">
        <v>1037</v>
      </c>
      <c r="B1124" s="1">
        <f t="shared" si="63"/>
        <v>44311</v>
      </c>
      <c r="C1124" s="1">
        <f t="shared" si="63"/>
        <v>44479</v>
      </c>
      <c r="D1124">
        <v>1E-4</v>
      </c>
      <c r="E1124">
        <v>9.9999999999999995E-8</v>
      </c>
      <c r="F1124">
        <v>1.3</v>
      </c>
      <c r="G1124">
        <v>0.3</v>
      </c>
      <c r="H1124">
        <v>1</v>
      </c>
      <c r="I1124">
        <v>0</v>
      </c>
      <c r="J1124">
        <v>1</v>
      </c>
      <c r="K1124">
        <v>0</v>
      </c>
      <c r="L1124">
        <v>1</v>
      </c>
    </row>
    <row r="1125" spans="1:12">
      <c r="A1125" t="s">
        <v>1038</v>
      </c>
      <c r="B1125" s="1">
        <f t="shared" si="63"/>
        <v>44311</v>
      </c>
      <c r="C1125" s="1">
        <f t="shared" si="63"/>
        <v>44479</v>
      </c>
      <c r="D1125">
        <v>1E-4</v>
      </c>
      <c r="E1125">
        <v>9.9999999999999995E-8</v>
      </c>
      <c r="F1125">
        <v>1.3</v>
      </c>
      <c r="G1125">
        <v>0.3</v>
      </c>
      <c r="H1125">
        <v>1</v>
      </c>
      <c r="I1125">
        <v>0</v>
      </c>
      <c r="J1125">
        <v>1</v>
      </c>
      <c r="K1125">
        <v>0</v>
      </c>
      <c r="L1125">
        <v>1</v>
      </c>
    </row>
    <row r="1126" spans="1:12">
      <c r="A1126" t="s">
        <v>1039</v>
      </c>
      <c r="B1126" s="1">
        <f t="shared" ref="B1126:C1141" si="64">B982</f>
        <v>44311</v>
      </c>
      <c r="C1126" s="1">
        <f t="shared" si="64"/>
        <v>44479</v>
      </c>
      <c r="D1126">
        <v>1E-4</v>
      </c>
      <c r="E1126">
        <v>9.9999999999999995E-8</v>
      </c>
      <c r="F1126">
        <v>1.3</v>
      </c>
      <c r="G1126">
        <v>0.3</v>
      </c>
      <c r="H1126">
        <v>1</v>
      </c>
      <c r="I1126">
        <v>0</v>
      </c>
      <c r="J1126">
        <v>1</v>
      </c>
      <c r="K1126">
        <v>0</v>
      </c>
      <c r="L1126">
        <v>1</v>
      </c>
    </row>
    <row r="1127" spans="1:12">
      <c r="A1127" t="s">
        <v>1040</v>
      </c>
      <c r="B1127" s="1">
        <f t="shared" si="64"/>
        <v>44311</v>
      </c>
      <c r="C1127" s="1">
        <f t="shared" si="64"/>
        <v>44479</v>
      </c>
      <c r="D1127">
        <v>1E-4</v>
      </c>
      <c r="E1127">
        <v>9.9999999999999995E-8</v>
      </c>
      <c r="F1127">
        <v>1.3</v>
      </c>
      <c r="G1127">
        <v>0.3</v>
      </c>
      <c r="H1127">
        <v>1</v>
      </c>
      <c r="I1127">
        <v>0</v>
      </c>
      <c r="J1127">
        <v>1</v>
      </c>
      <c r="K1127">
        <v>0</v>
      </c>
      <c r="L1127">
        <v>1</v>
      </c>
    </row>
    <row r="1128" spans="1:12">
      <c r="A1128" t="s">
        <v>1041</v>
      </c>
      <c r="B1128" s="1">
        <f t="shared" si="64"/>
        <v>44311</v>
      </c>
      <c r="C1128" s="1">
        <f t="shared" si="64"/>
        <v>44479</v>
      </c>
      <c r="D1128">
        <v>1E-4</v>
      </c>
      <c r="E1128">
        <v>9.9999999999999995E-8</v>
      </c>
      <c r="F1128">
        <v>1.3</v>
      </c>
      <c r="G1128">
        <v>0.3</v>
      </c>
      <c r="H1128">
        <v>1</v>
      </c>
      <c r="I1128">
        <v>0</v>
      </c>
      <c r="J1128">
        <v>1</v>
      </c>
      <c r="K1128">
        <v>0</v>
      </c>
      <c r="L1128">
        <v>1</v>
      </c>
    </row>
    <row r="1129" spans="1:12">
      <c r="A1129" t="s">
        <v>1042</v>
      </c>
      <c r="B1129" s="1">
        <f t="shared" si="64"/>
        <v>44311</v>
      </c>
      <c r="C1129" s="1">
        <f t="shared" si="64"/>
        <v>44479</v>
      </c>
      <c r="D1129">
        <v>1E-4</v>
      </c>
      <c r="E1129">
        <v>9.9999999999999995E-8</v>
      </c>
      <c r="F1129">
        <v>1.3</v>
      </c>
      <c r="G1129">
        <v>0.3</v>
      </c>
      <c r="H1129">
        <v>1</v>
      </c>
      <c r="I1129">
        <v>0</v>
      </c>
      <c r="J1129">
        <v>1</v>
      </c>
      <c r="K1129">
        <v>0</v>
      </c>
      <c r="L1129">
        <v>1</v>
      </c>
    </row>
    <row r="1130" spans="1:12">
      <c r="A1130" t="s">
        <v>1043</v>
      </c>
      <c r="B1130" s="1">
        <f t="shared" si="64"/>
        <v>44311</v>
      </c>
      <c r="C1130" s="1">
        <f t="shared" si="64"/>
        <v>44479</v>
      </c>
      <c r="D1130">
        <v>1E-4</v>
      </c>
      <c r="E1130">
        <v>9.9999999999999995E-8</v>
      </c>
      <c r="F1130">
        <v>1.3</v>
      </c>
      <c r="G1130">
        <v>0.3</v>
      </c>
      <c r="H1130">
        <v>1</v>
      </c>
      <c r="I1130">
        <v>0</v>
      </c>
      <c r="J1130">
        <v>1</v>
      </c>
      <c r="K1130">
        <v>0</v>
      </c>
      <c r="L1130">
        <v>1</v>
      </c>
    </row>
    <row r="1131" spans="1:12">
      <c r="A1131" t="s">
        <v>1044</v>
      </c>
      <c r="B1131" s="1">
        <f t="shared" si="64"/>
        <v>44311</v>
      </c>
      <c r="C1131" s="1">
        <f t="shared" si="64"/>
        <v>44479</v>
      </c>
      <c r="D1131">
        <v>1E-4</v>
      </c>
      <c r="E1131">
        <v>9.9999999999999995E-8</v>
      </c>
      <c r="F1131">
        <v>1.3</v>
      </c>
      <c r="G1131">
        <v>0.3</v>
      </c>
      <c r="H1131">
        <v>1</v>
      </c>
      <c r="I1131">
        <v>0</v>
      </c>
      <c r="J1131">
        <v>1</v>
      </c>
      <c r="K1131">
        <v>0</v>
      </c>
      <c r="L1131">
        <v>1</v>
      </c>
    </row>
    <row r="1132" spans="1:12">
      <c r="A1132" t="s">
        <v>1045</v>
      </c>
      <c r="B1132" s="1">
        <f t="shared" si="64"/>
        <v>44311</v>
      </c>
      <c r="C1132" s="1">
        <f t="shared" si="64"/>
        <v>44479</v>
      </c>
      <c r="D1132">
        <v>1E-4</v>
      </c>
      <c r="E1132">
        <v>9.9999999999999995E-8</v>
      </c>
      <c r="F1132">
        <v>1.3</v>
      </c>
      <c r="G1132">
        <v>0.3</v>
      </c>
      <c r="H1132">
        <v>1</v>
      </c>
      <c r="I1132">
        <v>0</v>
      </c>
      <c r="J1132">
        <v>1</v>
      </c>
      <c r="K1132">
        <v>0</v>
      </c>
      <c r="L1132">
        <v>1</v>
      </c>
    </row>
    <row r="1133" spans="1:12">
      <c r="A1133" t="s">
        <v>1046</v>
      </c>
      <c r="B1133" s="1">
        <f t="shared" si="64"/>
        <v>44676</v>
      </c>
      <c r="C1133" s="1">
        <f t="shared" si="64"/>
        <v>44844</v>
      </c>
      <c r="D1133">
        <v>1E-4</v>
      </c>
      <c r="E1133">
        <v>9.9999999999999995E-8</v>
      </c>
      <c r="F1133">
        <v>1.3</v>
      </c>
      <c r="G1133">
        <v>0.3</v>
      </c>
      <c r="H1133">
        <v>1</v>
      </c>
      <c r="I1133">
        <v>0</v>
      </c>
      <c r="J1133">
        <v>1</v>
      </c>
      <c r="K1133">
        <v>0</v>
      </c>
      <c r="L1133">
        <v>1</v>
      </c>
    </row>
    <row r="1134" spans="1:12">
      <c r="A1134" t="s">
        <v>1047</v>
      </c>
      <c r="B1134" s="1">
        <f t="shared" si="64"/>
        <v>44676</v>
      </c>
      <c r="C1134" s="1">
        <f t="shared" si="64"/>
        <v>44844</v>
      </c>
      <c r="D1134">
        <v>1E-4</v>
      </c>
      <c r="E1134">
        <v>9.9999999999999995E-8</v>
      </c>
      <c r="F1134">
        <v>1.3</v>
      </c>
      <c r="G1134">
        <v>0.3</v>
      </c>
      <c r="H1134">
        <v>1</v>
      </c>
      <c r="I1134">
        <v>0</v>
      </c>
      <c r="J1134">
        <v>1</v>
      </c>
      <c r="K1134">
        <v>0</v>
      </c>
      <c r="L1134">
        <v>1</v>
      </c>
    </row>
    <row r="1135" spans="1:12">
      <c r="A1135" t="s">
        <v>1048</v>
      </c>
      <c r="B1135" s="1">
        <f t="shared" si="64"/>
        <v>44676</v>
      </c>
      <c r="C1135" s="1">
        <f t="shared" si="64"/>
        <v>44844</v>
      </c>
      <c r="D1135">
        <v>1E-4</v>
      </c>
      <c r="E1135">
        <v>9.9999999999999995E-8</v>
      </c>
      <c r="F1135">
        <v>1.3</v>
      </c>
      <c r="G1135">
        <v>0.3</v>
      </c>
      <c r="H1135">
        <v>1</v>
      </c>
      <c r="I1135">
        <v>0</v>
      </c>
      <c r="J1135">
        <v>1</v>
      </c>
      <c r="K1135">
        <v>0</v>
      </c>
      <c r="L1135">
        <v>1</v>
      </c>
    </row>
    <row r="1136" spans="1:12">
      <c r="A1136" t="s">
        <v>1049</v>
      </c>
      <c r="B1136" s="1">
        <f t="shared" si="64"/>
        <v>44676</v>
      </c>
      <c r="C1136" s="1">
        <f t="shared" si="64"/>
        <v>44844</v>
      </c>
      <c r="D1136">
        <v>1E-4</v>
      </c>
      <c r="E1136">
        <v>9.9999999999999995E-8</v>
      </c>
      <c r="F1136">
        <v>1.3</v>
      </c>
      <c r="G1136">
        <v>0.3</v>
      </c>
      <c r="H1136">
        <v>1</v>
      </c>
      <c r="I1136">
        <v>0</v>
      </c>
      <c r="J1136">
        <v>1</v>
      </c>
      <c r="K1136">
        <v>0</v>
      </c>
      <c r="L1136">
        <v>1</v>
      </c>
    </row>
    <row r="1137" spans="1:12">
      <c r="A1137" t="s">
        <v>1050</v>
      </c>
      <c r="B1137" s="1">
        <f t="shared" si="64"/>
        <v>44676</v>
      </c>
      <c r="C1137" s="1">
        <f t="shared" si="64"/>
        <v>44844</v>
      </c>
      <c r="D1137">
        <v>1E-4</v>
      </c>
      <c r="E1137">
        <v>9.9999999999999995E-8</v>
      </c>
      <c r="F1137">
        <v>1.3</v>
      </c>
      <c r="G1137">
        <v>0.3</v>
      </c>
      <c r="H1137">
        <v>1</v>
      </c>
      <c r="I1137">
        <v>0</v>
      </c>
      <c r="J1137">
        <v>1</v>
      </c>
      <c r="K1137">
        <v>0</v>
      </c>
      <c r="L1137">
        <v>1</v>
      </c>
    </row>
    <row r="1138" spans="1:12">
      <c r="A1138" t="s">
        <v>1051</v>
      </c>
      <c r="B1138" s="1">
        <f t="shared" si="64"/>
        <v>44676</v>
      </c>
      <c r="C1138" s="1">
        <f t="shared" si="64"/>
        <v>44844</v>
      </c>
      <c r="D1138">
        <v>1E-4</v>
      </c>
      <c r="E1138">
        <v>9.9999999999999995E-8</v>
      </c>
      <c r="F1138">
        <v>1.3</v>
      </c>
      <c r="G1138">
        <v>0.3</v>
      </c>
      <c r="H1138">
        <v>1</v>
      </c>
      <c r="I1138">
        <v>0</v>
      </c>
      <c r="J1138">
        <v>1</v>
      </c>
      <c r="K1138">
        <v>0</v>
      </c>
      <c r="L1138">
        <v>1</v>
      </c>
    </row>
    <row r="1139" spans="1:12">
      <c r="A1139" t="s">
        <v>1052</v>
      </c>
      <c r="B1139" s="1">
        <f t="shared" si="64"/>
        <v>44676</v>
      </c>
      <c r="C1139" s="1">
        <f t="shared" si="64"/>
        <v>44844</v>
      </c>
      <c r="D1139">
        <v>1E-4</v>
      </c>
      <c r="E1139">
        <v>9.9999999999999995E-8</v>
      </c>
      <c r="F1139">
        <v>1.3</v>
      </c>
      <c r="G1139">
        <v>0.3</v>
      </c>
      <c r="H1139">
        <v>1</v>
      </c>
      <c r="I1139">
        <v>0</v>
      </c>
      <c r="J1139">
        <v>1</v>
      </c>
      <c r="K1139">
        <v>0</v>
      </c>
      <c r="L1139">
        <v>1</v>
      </c>
    </row>
    <row r="1140" spans="1:12">
      <c r="A1140" t="s">
        <v>1053</v>
      </c>
      <c r="B1140" s="1">
        <f t="shared" si="64"/>
        <v>44676</v>
      </c>
      <c r="C1140" s="1">
        <f t="shared" si="64"/>
        <v>44844</v>
      </c>
      <c r="D1140">
        <v>1E-4</v>
      </c>
      <c r="E1140">
        <v>9.9999999999999995E-8</v>
      </c>
      <c r="F1140">
        <v>1.3</v>
      </c>
      <c r="G1140">
        <v>0.3</v>
      </c>
      <c r="H1140">
        <v>1</v>
      </c>
      <c r="I1140">
        <v>0</v>
      </c>
      <c r="J1140">
        <v>1</v>
      </c>
      <c r="K1140">
        <v>0</v>
      </c>
      <c r="L1140">
        <v>1</v>
      </c>
    </row>
    <row r="1141" spans="1:12">
      <c r="A1141" t="s">
        <v>1054</v>
      </c>
      <c r="B1141" s="1">
        <f t="shared" si="64"/>
        <v>44676</v>
      </c>
      <c r="C1141" s="1">
        <f t="shared" si="64"/>
        <v>44844</v>
      </c>
      <c r="D1141">
        <v>1E-4</v>
      </c>
      <c r="E1141">
        <v>9.9999999999999995E-8</v>
      </c>
      <c r="F1141">
        <v>1.3</v>
      </c>
      <c r="G1141">
        <v>0.3</v>
      </c>
      <c r="H1141">
        <v>1</v>
      </c>
      <c r="I1141">
        <v>0</v>
      </c>
      <c r="J1141">
        <v>1</v>
      </c>
      <c r="K1141">
        <v>0</v>
      </c>
      <c r="L1141">
        <v>1</v>
      </c>
    </row>
    <row r="1142" spans="1:12">
      <c r="A1142" t="s">
        <v>1055</v>
      </c>
      <c r="B1142" s="1">
        <f t="shared" ref="B1142:C1157" si="65">B998</f>
        <v>44676</v>
      </c>
      <c r="C1142" s="1">
        <f t="shared" si="65"/>
        <v>44844</v>
      </c>
      <c r="D1142">
        <v>1E-4</v>
      </c>
      <c r="E1142">
        <v>9.9999999999999995E-8</v>
      </c>
      <c r="F1142">
        <v>1.3</v>
      </c>
      <c r="G1142">
        <v>0.3</v>
      </c>
      <c r="H1142">
        <v>1</v>
      </c>
      <c r="I1142">
        <v>0</v>
      </c>
      <c r="J1142">
        <v>1</v>
      </c>
      <c r="K1142">
        <v>0</v>
      </c>
      <c r="L1142">
        <v>1</v>
      </c>
    </row>
    <row r="1143" spans="1:12">
      <c r="A1143" t="s">
        <v>1056</v>
      </c>
      <c r="B1143" s="1">
        <f t="shared" si="65"/>
        <v>44676</v>
      </c>
      <c r="C1143" s="1">
        <f t="shared" si="65"/>
        <v>44844</v>
      </c>
      <c r="D1143">
        <v>1E-4</v>
      </c>
      <c r="E1143">
        <v>9.9999999999999995E-8</v>
      </c>
      <c r="F1143">
        <v>1.3</v>
      </c>
      <c r="G1143">
        <v>0.3</v>
      </c>
      <c r="H1143">
        <v>1</v>
      </c>
      <c r="I1143">
        <v>0</v>
      </c>
      <c r="J1143">
        <v>1</v>
      </c>
      <c r="K1143">
        <v>0</v>
      </c>
      <c r="L1143">
        <v>1</v>
      </c>
    </row>
    <row r="1144" spans="1:12">
      <c r="A1144" t="s">
        <v>1057</v>
      </c>
      <c r="B1144" s="1">
        <f t="shared" si="65"/>
        <v>44676</v>
      </c>
      <c r="C1144" s="1">
        <f t="shared" si="65"/>
        <v>44844</v>
      </c>
      <c r="D1144">
        <v>1E-4</v>
      </c>
      <c r="E1144">
        <v>9.9999999999999995E-8</v>
      </c>
      <c r="F1144">
        <v>1.3</v>
      </c>
      <c r="G1144">
        <v>0.3</v>
      </c>
      <c r="H1144">
        <v>1</v>
      </c>
      <c r="I1144">
        <v>0</v>
      </c>
      <c r="J1144">
        <v>1</v>
      </c>
      <c r="K1144">
        <v>0</v>
      </c>
      <c r="L1144">
        <v>1</v>
      </c>
    </row>
    <row r="1145" spans="1:12">
      <c r="A1145" t="s">
        <v>1058</v>
      </c>
      <c r="B1145" s="1">
        <f t="shared" si="65"/>
        <v>44676</v>
      </c>
      <c r="C1145" s="1">
        <f t="shared" si="65"/>
        <v>44844</v>
      </c>
      <c r="D1145">
        <v>1E-4</v>
      </c>
      <c r="E1145">
        <v>9.9999999999999995E-8</v>
      </c>
      <c r="F1145">
        <v>1.3</v>
      </c>
      <c r="G1145">
        <v>0.3</v>
      </c>
      <c r="H1145">
        <v>1</v>
      </c>
      <c r="I1145">
        <v>0</v>
      </c>
      <c r="J1145">
        <v>1</v>
      </c>
      <c r="K1145">
        <v>0</v>
      </c>
      <c r="L1145">
        <v>1</v>
      </c>
    </row>
    <row r="1146" spans="1:12">
      <c r="A1146" t="s">
        <v>1059</v>
      </c>
      <c r="B1146" s="1">
        <f t="shared" si="65"/>
        <v>44676</v>
      </c>
      <c r="C1146" s="1">
        <f t="shared" si="65"/>
        <v>44844</v>
      </c>
      <c r="D1146">
        <v>1E-4</v>
      </c>
      <c r="E1146">
        <v>9.9999999999999995E-8</v>
      </c>
      <c r="F1146">
        <v>1.3</v>
      </c>
      <c r="G1146">
        <v>0.3</v>
      </c>
      <c r="H1146">
        <v>1</v>
      </c>
      <c r="I1146">
        <v>0</v>
      </c>
      <c r="J1146">
        <v>1</v>
      </c>
      <c r="K1146">
        <v>0</v>
      </c>
      <c r="L1146">
        <v>1</v>
      </c>
    </row>
    <row r="1147" spans="1:12">
      <c r="A1147" t="s">
        <v>1060</v>
      </c>
      <c r="B1147" s="1">
        <f t="shared" si="65"/>
        <v>44676</v>
      </c>
      <c r="C1147" s="1">
        <f t="shared" si="65"/>
        <v>44844</v>
      </c>
      <c r="D1147">
        <v>1E-4</v>
      </c>
      <c r="E1147">
        <v>9.9999999999999995E-8</v>
      </c>
      <c r="F1147">
        <v>1.3</v>
      </c>
      <c r="G1147">
        <v>0.3</v>
      </c>
      <c r="H1147">
        <v>1</v>
      </c>
      <c r="I1147">
        <v>0</v>
      </c>
      <c r="J1147">
        <v>1</v>
      </c>
      <c r="K1147">
        <v>0</v>
      </c>
      <c r="L1147">
        <v>1</v>
      </c>
    </row>
    <row r="1148" spans="1:12">
      <c r="A1148" t="s">
        <v>1061</v>
      </c>
      <c r="B1148" s="1">
        <f t="shared" si="65"/>
        <v>44676</v>
      </c>
      <c r="C1148" s="1">
        <f t="shared" si="65"/>
        <v>44844</v>
      </c>
      <c r="D1148">
        <v>1E-4</v>
      </c>
      <c r="E1148">
        <v>9.9999999999999995E-8</v>
      </c>
      <c r="F1148">
        <v>1.3</v>
      </c>
      <c r="G1148">
        <v>0.3</v>
      </c>
      <c r="H1148">
        <v>1</v>
      </c>
      <c r="I1148">
        <v>0</v>
      </c>
      <c r="J1148">
        <v>1</v>
      </c>
      <c r="K1148">
        <v>0</v>
      </c>
      <c r="L1148">
        <v>1</v>
      </c>
    </row>
    <row r="1149" spans="1:12">
      <c r="A1149" t="s">
        <v>1062</v>
      </c>
      <c r="B1149" s="1">
        <f t="shared" si="65"/>
        <v>44676</v>
      </c>
      <c r="C1149" s="1">
        <f t="shared" si="65"/>
        <v>44844</v>
      </c>
      <c r="D1149">
        <v>1E-4</v>
      </c>
      <c r="E1149">
        <v>9.9999999999999995E-8</v>
      </c>
      <c r="F1149">
        <v>1.3</v>
      </c>
      <c r="G1149">
        <v>0.3</v>
      </c>
      <c r="H1149">
        <v>1</v>
      </c>
      <c r="I1149">
        <v>0</v>
      </c>
      <c r="J1149">
        <v>1</v>
      </c>
      <c r="K1149">
        <v>0</v>
      </c>
      <c r="L1149">
        <v>1</v>
      </c>
    </row>
    <row r="1150" spans="1:12">
      <c r="A1150" t="s">
        <v>1063</v>
      </c>
      <c r="B1150" s="1">
        <f t="shared" si="65"/>
        <v>44676</v>
      </c>
      <c r="C1150" s="1">
        <f t="shared" si="65"/>
        <v>44844</v>
      </c>
      <c r="D1150">
        <v>1E-4</v>
      </c>
      <c r="E1150">
        <v>9.9999999999999995E-8</v>
      </c>
      <c r="F1150">
        <v>1.3</v>
      </c>
      <c r="G1150">
        <v>0.3</v>
      </c>
      <c r="H1150">
        <v>1</v>
      </c>
      <c r="I1150">
        <v>0</v>
      </c>
      <c r="J1150">
        <v>1</v>
      </c>
      <c r="K1150">
        <v>0</v>
      </c>
      <c r="L1150">
        <v>1</v>
      </c>
    </row>
    <row r="1151" spans="1:12">
      <c r="A1151" t="s">
        <v>1064</v>
      </c>
      <c r="B1151" s="1">
        <f t="shared" si="65"/>
        <v>44676</v>
      </c>
      <c r="C1151" s="1">
        <f t="shared" si="65"/>
        <v>44844</v>
      </c>
      <c r="D1151">
        <v>1E-4</v>
      </c>
      <c r="E1151">
        <v>9.9999999999999995E-8</v>
      </c>
      <c r="F1151">
        <v>1.3</v>
      </c>
      <c r="G1151">
        <v>0.3</v>
      </c>
      <c r="H1151">
        <v>1</v>
      </c>
      <c r="I1151">
        <v>0</v>
      </c>
      <c r="J1151">
        <v>1</v>
      </c>
      <c r="K1151">
        <v>0</v>
      </c>
      <c r="L1151">
        <v>1</v>
      </c>
    </row>
    <row r="1152" spans="1:12">
      <c r="A1152" t="s">
        <v>1065</v>
      </c>
      <c r="B1152" s="1">
        <f t="shared" si="65"/>
        <v>44676</v>
      </c>
      <c r="C1152" s="1">
        <f t="shared" si="65"/>
        <v>44844</v>
      </c>
      <c r="D1152">
        <v>1E-4</v>
      </c>
      <c r="E1152">
        <v>9.9999999999999995E-8</v>
      </c>
      <c r="F1152">
        <v>1.3</v>
      </c>
      <c r="G1152">
        <v>0.3</v>
      </c>
      <c r="H1152">
        <v>1</v>
      </c>
      <c r="I1152">
        <v>0</v>
      </c>
      <c r="J1152">
        <v>1</v>
      </c>
      <c r="K1152">
        <v>0</v>
      </c>
      <c r="L1152">
        <v>1</v>
      </c>
    </row>
    <row r="1153" spans="1:12">
      <c r="A1153" t="s">
        <v>1066</v>
      </c>
      <c r="B1153" s="1">
        <f t="shared" si="65"/>
        <v>44676</v>
      </c>
      <c r="C1153" s="1">
        <f t="shared" si="65"/>
        <v>44844</v>
      </c>
      <c r="D1153">
        <v>1E-4</v>
      </c>
      <c r="E1153">
        <v>9.9999999999999995E-8</v>
      </c>
      <c r="F1153">
        <v>1.3</v>
      </c>
      <c r="G1153">
        <v>0.3</v>
      </c>
      <c r="H1153">
        <v>1</v>
      </c>
      <c r="I1153">
        <v>0</v>
      </c>
      <c r="J1153">
        <v>1</v>
      </c>
      <c r="K1153">
        <v>0</v>
      </c>
      <c r="L1153">
        <v>1</v>
      </c>
    </row>
    <row r="1154" spans="1:12">
      <c r="A1154" t="s">
        <v>1067</v>
      </c>
      <c r="B1154" s="1">
        <f t="shared" si="65"/>
        <v>44676</v>
      </c>
      <c r="C1154" s="1">
        <f t="shared" si="65"/>
        <v>44844</v>
      </c>
      <c r="D1154">
        <v>1E-4</v>
      </c>
      <c r="E1154">
        <v>9.9999999999999995E-8</v>
      </c>
      <c r="F1154">
        <v>1.3</v>
      </c>
      <c r="G1154">
        <v>0.3</v>
      </c>
      <c r="H1154">
        <v>1</v>
      </c>
      <c r="I1154">
        <v>0</v>
      </c>
      <c r="J1154">
        <v>1</v>
      </c>
      <c r="K1154">
        <v>0</v>
      </c>
      <c r="L1154">
        <v>1</v>
      </c>
    </row>
    <row r="1155" spans="1:12">
      <c r="A1155" t="s">
        <v>1068</v>
      </c>
      <c r="B1155" s="1">
        <f t="shared" si="65"/>
        <v>44676</v>
      </c>
      <c r="C1155" s="1">
        <f t="shared" si="65"/>
        <v>44844</v>
      </c>
      <c r="D1155">
        <v>1E-4</v>
      </c>
      <c r="E1155">
        <v>9.9999999999999995E-8</v>
      </c>
      <c r="F1155">
        <v>1.3</v>
      </c>
      <c r="G1155">
        <v>0.3</v>
      </c>
      <c r="H1155">
        <v>1</v>
      </c>
      <c r="I1155">
        <v>0</v>
      </c>
      <c r="J1155">
        <v>1</v>
      </c>
      <c r="K1155">
        <v>0</v>
      </c>
      <c r="L1155">
        <v>1</v>
      </c>
    </row>
    <row r="1156" spans="1:12">
      <c r="A1156" t="s">
        <v>1069</v>
      </c>
      <c r="B1156" s="1">
        <f t="shared" si="65"/>
        <v>44676</v>
      </c>
      <c r="C1156" s="1">
        <f t="shared" si="65"/>
        <v>44844</v>
      </c>
      <c r="D1156">
        <v>1E-4</v>
      </c>
      <c r="E1156">
        <v>9.9999999999999995E-8</v>
      </c>
      <c r="F1156">
        <v>1.3</v>
      </c>
      <c r="G1156">
        <v>0.3</v>
      </c>
      <c r="H1156">
        <v>1</v>
      </c>
      <c r="I1156">
        <v>0</v>
      </c>
      <c r="J1156">
        <v>1</v>
      </c>
      <c r="K1156">
        <v>0</v>
      </c>
      <c r="L1156">
        <v>1</v>
      </c>
    </row>
    <row r="1157" spans="1:12">
      <c r="A1157" t="s">
        <v>1070</v>
      </c>
      <c r="B1157" s="1">
        <f t="shared" si="65"/>
        <v>42850</v>
      </c>
      <c r="C1157" s="1">
        <f t="shared" si="65"/>
        <v>43018</v>
      </c>
      <c r="D1157">
        <v>1E-4</v>
      </c>
      <c r="E1157">
        <v>9.9999999999999995E-8</v>
      </c>
      <c r="F1157">
        <v>1.3</v>
      </c>
      <c r="G1157">
        <v>0.3</v>
      </c>
      <c r="H1157">
        <v>1</v>
      </c>
      <c r="I1157">
        <v>0</v>
      </c>
      <c r="J1157">
        <v>1</v>
      </c>
      <c r="K1157">
        <v>0</v>
      </c>
      <c r="L1157">
        <v>1</v>
      </c>
    </row>
    <row r="1158" spans="1:12">
      <c r="A1158" t="s">
        <v>1071</v>
      </c>
      <c r="B1158" s="1">
        <f t="shared" ref="B1158:C1173" si="66">B1014</f>
        <v>42850</v>
      </c>
      <c r="C1158" s="1">
        <f t="shared" si="66"/>
        <v>43018</v>
      </c>
      <c r="D1158">
        <v>1E-4</v>
      </c>
      <c r="E1158">
        <v>9.9999999999999995E-8</v>
      </c>
      <c r="F1158">
        <v>1.3</v>
      </c>
      <c r="G1158">
        <v>0.3</v>
      </c>
      <c r="H1158">
        <v>1</v>
      </c>
      <c r="I1158">
        <v>0</v>
      </c>
      <c r="J1158">
        <v>1</v>
      </c>
      <c r="K1158">
        <v>0</v>
      </c>
      <c r="L1158">
        <v>1</v>
      </c>
    </row>
    <row r="1159" spans="1:12">
      <c r="A1159" t="s">
        <v>1072</v>
      </c>
      <c r="B1159" s="1">
        <f t="shared" si="66"/>
        <v>42850</v>
      </c>
      <c r="C1159" s="1">
        <f t="shared" si="66"/>
        <v>43018</v>
      </c>
      <c r="D1159">
        <v>1E-4</v>
      </c>
      <c r="E1159">
        <v>9.9999999999999995E-8</v>
      </c>
      <c r="F1159">
        <v>1.3</v>
      </c>
      <c r="G1159">
        <v>0.3</v>
      </c>
      <c r="H1159">
        <v>1</v>
      </c>
      <c r="I1159">
        <v>0</v>
      </c>
      <c r="J1159">
        <v>1</v>
      </c>
      <c r="K1159">
        <v>0</v>
      </c>
      <c r="L1159">
        <v>1</v>
      </c>
    </row>
    <row r="1160" spans="1:12">
      <c r="A1160" t="s">
        <v>1073</v>
      </c>
      <c r="B1160" s="1">
        <f t="shared" si="66"/>
        <v>42850</v>
      </c>
      <c r="C1160" s="1">
        <f t="shared" si="66"/>
        <v>43018</v>
      </c>
      <c r="D1160">
        <v>1E-4</v>
      </c>
      <c r="E1160">
        <v>9.9999999999999995E-8</v>
      </c>
      <c r="F1160">
        <v>1.3</v>
      </c>
      <c r="G1160">
        <v>0.3</v>
      </c>
      <c r="H1160">
        <v>1</v>
      </c>
      <c r="I1160">
        <v>0</v>
      </c>
      <c r="J1160">
        <v>1</v>
      </c>
      <c r="K1160">
        <v>0</v>
      </c>
      <c r="L1160">
        <v>1</v>
      </c>
    </row>
    <row r="1161" spans="1:12">
      <c r="A1161" t="s">
        <v>1074</v>
      </c>
      <c r="B1161" s="1">
        <f t="shared" si="66"/>
        <v>42850</v>
      </c>
      <c r="C1161" s="1">
        <f t="shared" si="66"/>
        <v>43018</v>
      </c>
      <c r="D1161">
        <v>1E-4</v>
      </c>
      <c r="E1161">
        <v>9.9999999999999995E-8</v>
      </c>
      <c r="F1161">
        <v>1.3</v>
      </c>
      <c r="G1161">
        <v>0.3</v>
      </c>
      <c r="H1161">
        <v>1</v>
      </c>
      <c r="I1161">
        <v>0</v>
      </c>
      <c r="J1161">
        <v>1</v>
      </c>
      <c r="K1161">
        <v>0</v>
      </c>
      <c r="L1161">
        <v>1</v>
      </c>
    </row>
    <row r="1162" spans="1:12">
      <c r="A1162" t="s">
        <v>1075</v>
      </c>
      <c r="B1162" s="1">
        <f t="shared" si="66"/>
        <v>42850</v>
      </c>
      <c r="C1162" s="1">
        <f t="shared" si="66"/>
        <v>43018</v>
      </c>
      <c r="D1162">
        <v>1E-4</v>
      </c>
      <c r="E1162">
        <v>9.9999999999999995E-8</v>
      </c>
      <c r="F1162">
        <v>1.3</v>
      </c>
      <c r="G1162">
        <v>0.3</v>
      </c>
      <c r="H1162">
        <v>1</v>
      </c>
      <c r="I1162">
        <v>0</v>
      </c>
      <c r="J1162">
        <v>1</v>
      </c>
      <c r="K1162">
        <v>0</v>
      </c>
      <c r="L1162">
        <v>1</v>
      </c>
    </row>
    <row r="1163" spans="1:12">
      <c r="A1163" t="s">
        <v>1076</v>
      </c>
      <c r="B1163" s="1">
        <f t="shared" si="66"/>
        <v>42850</v>
      </c>
      <c r="C1163" s="1">
        <f t="shared" si="66"/>
        <v>43018</v>
      </c>
      <c r="D1163">
        <v>1E-4</v>
      </c>
      <c r="E1163">
        <v>9.9999999999999995E-8</v>
      </c>
      <c r="F1163">
        <v>1.3</v>
      </c>
      <c r="G1163">
        <v>0.3</v>
      </c>
      <c r="H1163">
        <v>1</v>
      </c>
      <c r="I1163">
        <v>0</v>
      </c>
      <c r="J1163">
        <v>1</v>
      </c>
      <c r="K1163">
        <v>0</v>
      </c>
      <c r="L1163">
        <v>1</v>
      </c>
    </row>
    <row r="1164" spans="1:12">
      <c r="A1164" t="s">
        <v>1077</v>
      </c>
      <c r="B1164" s="1">
        <f t="shared" si="66"/>
        <v>42850</v>
      </c>
      <c r="C1164" s="1">
        <f t="shared" si="66"/>
        <v>43018</v>
      </c>
      <c r="D1164">
        <v>1E-4</v>
      </c>
      <c r="E1164">
        <v>9.9999999999999995E-8</v>
      </c>
      <c r="F1164">
        <v>1.3</v>
      </c>
      <c r="G1164">
        <v>0.3</v>
      </c>
      <c r="H1164">
        <v>1</v>
      </c>
      <c r="I1164">
        <v>0</v>
      </c>
      <c r="J1164">
        <v>1</v>
      </c>
      <c r="K1164">
        <v>0</v>
      </c>
      <c r="L1164">
        <v>1</v>
      </c>
    </row>
    <row r="1165" spans="1:12">
      <c r="A1165" t="s">
        <v>1078</v>
      </c>
      <c r="B1165" s="1">
        <f t="shared" si="66"/>
        <v>42850</v>
      </c>
      <c r="C1165" s="1">
        <f t="shared" si="66"/>
        <v>43018</v>
      </c>
      <c r="D1165">
        <v>1E-4</v>
      </c>
      <c r="E1165">
        <v>9.9999999999999995E-8</v>
      </c>
      <c r="F1165">
        <v>1.3</v>
      </c>
      <c r="G1165">
        <v>0.3</v>
      </c>
      <c r="H1165">
        <v>1</v>
      </c>
      <c r="I1165">
        <v>0</v>
      </c>
      <c r="J1165">
        <v>1</v>
      </c>
      <c r="K1165">
        <v>0</v>
      </c>
      <c r="L1165">
        <v>1</v>
      </c>
    </row>
    <row r="1166" spans="1:12">
      <c r="A1166" t="s">
        <v>1079</v>
      </c>
      <c r="B1166" s="1">
        <f t="shared" si="66"/>
        <v>42850</v>
      </c>
      <c r="C1166" s="1">
        <f t="shared" si="66"/>
        <v>43018</v>
      </c>
      <c r="D1166">
        <v>1E-4</v>
      </c>
      <c r="E1166">
        <v>9.9999999999999995E-8</v>
      </c>
      <c r="F1166">
        <v>1.3</v>
      </c>
      <c r="G1166">
        <v>0.3</v>
      </c>
      <c r="H1166">
        <v>1</v>
      </c>
      <c r="I1166">
        <v>0</v>
      </c>
      <c r="J1166">
        <v>1</v>
      </c>
      <c r="K1166">
        <v>0</v>
      </c>
      <c r="L1166">
        <v>1</v>
      </c>
    </row>
    <row r="1167" spans="1:12">
      <c r="A1167" t="s">
        <v>1080</v>
      </c>
      <c r="B1167" s="1">
        <f t="shared" si="66"/>
        <v>42850</v>
      </c>
      <c r="C1167" s="1">
        <f t="shared" si="66"/>
        <v>43018</v>
      </c>
      <c r="D1167">
        <v>1E-4</v>
      </c>
      <c r="E1167">
        <v>9.9999999999999995E-8</v>
      </c>
      <c r="F1167">
        <v>1.3</v>
      </c>
      <c r="G1167">
        <v>0.3</v>
      </c>
      <c r="H1167">
        <v>1</v>
      </c>
      <c r="I1167">
        <v>0</v>
      </c>
      <c r="J1167">
        <v>1</v>
      </c>
      <c r="K1167">
        <v>0</v>
      </c>
      <c r="L1167">
        <v>1</v>
      </c>
    </row>
    <row r="1168" spans="1:12">
      <c r="A1168" t="s">
        <v>1081</v>
      </c>
      <c r="B1168" s="1">
        <f t="shared" si="66"/>
        <v>42850</v>
      </c>
      <c r="C1168" s="1">
        <f t="shared" si="66"/>
        <v>43018</v>
      </c>
      <c r="D1168">
        <v>1E-4</v>
      </c>
      <c r="E1168">
        <v>9.9999999999999995E-8</v>
      </c>
      <c r="F1168">
        <v>1.3</v>
      </c>
      <c r="G1168">
        <v>0.3</v>
      </c>
      <c r="H1168">
        <v>1</v>
      </c>
      <c r="I1168">
        <v>0</v>
      </c>
      <c r="J1168">
        <v>1</v>
      </c>
      <c r="K1168">
        <v>0</v>
      </c>
      <c r="L1168">
        <v>1</v>
      </c>
    </row>
    <row r="1169" spans="1:12">
      <c r="A1169" t="s">
        <v>1082</v>
      </c>
      <c r="B1169" s="1">
        <f t="shared" si="66"/>
        <v>42850</v>
      </c>
      <c r="C1169" s="1">
        <f t="shared" si="66"/>
        <v>43018</v>
      </c>
      <c r="D1169">
        <v>1E-4</v>
      </c>
      <c r="E1169">
        <v>9.9999999999999995E-8</v>
      </c>
      <c r="F1169">
        <v>1.3</v>
      </c>
      <c r="G1169">
        <v>0.3</v>
      </c>
      <c r="H1169">
        <v>1</v>
      </c>
      <c r="I1169">
        <v>0</v>
      </c>
      <c r="J1169">
        <v>1</v>
      </c>
      <c r="K1169">
        <v>0</v>
      </c>
      <c r="L1169">
        <v>1</v>
      </c>
    </row>
    <row r="1170" spans="1:12">
      <c r="A1170" t="s">
        <v>1083</v>
      </c>
      <c r="B1170" s="1">
        <f t="shared" si="66"/>
        <v>42850</v>
      </c>
      <c r="C1170" s="1">
        <f t="shared" si="66"/>
        <v>43018</v>
      </c>
      <c r="D1170">
        <v>1E-4</v>
      </c>
      <c r="E1170">
        <v>9.9999999999999995E-8</v>
      </c>
      <c r="F1170">
        <v>1.3</v>
      </c>
      <c r="G1170">
        <v>0.3</v>
      </c>
      <c r="H1170">
        <v>1</v>
      </c>
      <c r="I1170">
        <v>0</v>
      </c>
      <c r="J1170">
        <v>1</v>
      </c>
      <c r="K1170">
        <v>0</v>
      </c>
      <c r="L1170">
        <v>1</v>
      </c>
    </row>
    <row r="1171" spans="1:12">
      <c r="A1171" t="s">
        <v>1084</v>
      </c>
      <c r="B1171" s="1">
        <f t="shared" si="66"/>
        <v>42850</v>
      </c>
      <c r="C1171" s="1">
        <f t="shared" si="66"/>
        <v>43018</v>
      </c>
      <c r="D1171">
        <v>1E-4</v>
      </c>
      <c r="E1171">
        <v>9.9999999999999995E-8</v>
      </c>
      <c r="F1171">
        <v>1.3</v>
      </c>
      <c r="G1171">
        <v>0.3</v>
      </c>
      <c r="H1171">
        <v>1</v>
      </c>
      <c r="I1171">
        <v>0</v>
      </c>
      <c r="J1171">
        <v>1</v>
      </c>
      <c r="K1171">
        <v>0</v>
      </c>
      <c r="L1171">
        <v>1</v>
      </c>
    </row>
    <row r="1172" spans="1:12">
      <c r="A1172" t="s">
        <v>1085</v>
      </c>
      <c r="B1172" s="1">
        <f t="shared" si="66"/>
        <v>42850</v>
      </c>
      <c r="C1172" s="1">
        <f t="shared" si="66"/>
        <v>43018</v>
      </c>
      <c r="D1172">
        <v>1E-4</v>
      </c>
      <c r="E1172">
        <v>9.9999999999999995E-8</v>
      </c>
      <c r="F1172">
        <v>1.3</v>
      </c>
      <c r="G1172">
        <v>0.3</v>
      </c>
      <c r="H1172">
        <v>1</v>
      </c>
      <c r="I1172">
        <v>0</v>
      </c>
      <c r="J1172">
        <v>1</v>
      </c>
      <c r="K1172">
        <v>0</v>
      </c>
      <c r="L1172">
        <v>1</v>
      </c>
    </row>
    <row r="1173" spans="1:12">
      <c r="A1173" t="s">
        <v>1086</v>
      </c>
      <c r="B1173" s="1">
        <f t="shared" si="66"/>
        <v>42850</v>
      </c>
      <c r="C1173" s="1">
        <f t="shared" si="66"/>
        <v>43018</v>
      </c>
      <c r="D1173">
        <v>1E-4</v>
      </c>
      <c r="E1173">
        <v>9.9999999999999995E-8</v>
      </c>
      <c r="F1173">
        <v>1.3</v>
      </c>
      <c r="G1173">
        <v>0.3</v>
      </c>
      <c r="H1173">
        <v>1</v>
      </c>
      <c r="I1173">
        <v>0</v>
      </c>
      <c r="J1173">
        <v>1</v>
      </c>
      <c r="K1173">
        <v>0</v>
      </c>
      <c r="L1173">
        <v>1</v>
      </c>
    </row>
    <row r="1174" spans="1:12">
      <c r="A1174" t="s">
        <v>1087</v>
      </c>
      <c r="B1174" s="1">
        <f t="shared" ref="B1174:C1189" si="67">B1030</f>
        <v>42850</v>
      </c>
      <c r="C1174" s="1">
        <f t="shared" si="67"/>
        <v>43018</v>
      </c>
      <c r="D1174">
        <v>1E-4</v>
      </c>
      <c r="E1174">
        <v>9.9999999999999995E-8</v>
      </c>
      <c r="F1174">
        <v>1.3</v>
      </c>
      <c r="G1174">
        <v>0.3</v>
      </c>
      <c r="H1174">
        <v>1</v>
      </c>
      <c r="I1174">
        <v>0</v>
      </c>
      <c r="J1174">
        <v>1</v>
      </c>
      <c r="K1174">
        <v>0</v>
      </c>
      <c r="L1174">
        <v>1</v>
      </c>
    </row>
    <row r="1175" spans="1:12">
      <c r="A1175" t="s">
        <v>1088</v>
      </c>
      <c r="B1175" s="1">
        <f t="shared" si="67"/>
        <v>42850</v>
      </c>
      <c r="C1175" s="1">
        <f t="shared" si="67"/>
        <v>43018</v>
      </c>
      <c r="D1175">
        <v>1E-4</v>
      </c>
      <c r="E1175">
        <v>9.9999999999999995E-8</v>
      </c>
      <c r="F1175">
        <v>1.3</v>
      </c>
      <c r="G1175">
        <v>0.3</v>
      </c>
      <c r="H1175">
        <v>1</v>
      </c>
      <c r="I1175">
        <v>0</v>
      </c>
      <c r="J1175">
        <v>1</v>
      </c>
      <c r="K1175">
        <v>0</v>
      </c>
      <c r="L1175">
        <v>1</v>
      </c>
    </row>
    <row r="1176" spans="1:12">
      <c r="A1176" t="s">
        <v>1089</v>
      </c>
      <c r="B1176" s="1">
        <f t="shared" si="67"/>
        <v>42850</v>
      </c>
      <c r="C1176" s="1">
        <f t="shared" si="67"/>
        <v>43018</v>
      </c>
      <c r="D1176">
        <v>1E-4</v>
      </c>
      <c r="E1176">
        <v>9.9999999999999995E-8</v>
      </c>
      <c r="F1176">
        <v>1.3</v>
      </c>
      <c r="G1176">
        <v>0.3</v>
      </c>
      <c r="H1176">
        <v>1</v>
      </c>
      <c r="I1176">
        <v>0</v>
      </c>
      <c r="J1176">
        <v>1</v>
      </c>
      <c r="K1176">
        <v>0</v>
      </c>
      <c r="L1176">
        <v>1</v>
      </c>
    </row>
    <row r="1177" spans="1:12">
      <c r="A1177" t="s">
        <v>1090</v>
      </c>
      <c r="B1177" s="1">
        <f t="shared" si="67"/>
        <v>42850</v>
      </c>
      <c r="C1177" s="1">
        <f t="shared" si="67"/>
        <v>43018</v>
      </c>
      <c r="D1177">
        <v>1E-4</v>
      </c>
      <c r="E1177">
        <v>9.9999999999999995E-8</v>
      </c>
      <c r="F1177">
        <v>1.3</v>
      </c>
      <c r="G1177">
        <v>0.3</v>
      </c>
      <c r="H1177">
        <v>1</v>
      </c>
      <c r="I1177">
        <v>0</v>
      </c>
      <c r="J1177">
        <v>1</v>
      </c>
      <c r="K1177">
        <v>0</v>
      </c>
      <c r="L1177">
        <v>1</v>
      </c>
    </row>
    <row r="1178" spans="1:12">
      <c r="A1178" t="s">
        <v>1091</v>
      </c>
      <c r="B1178" s="1">
        <f t="shared" si="67"/>
        <v>42850</v>
      </c>
      <c r="C1178" s="1">
        <f t="shared" si="67"/>
        <v>43018</v>
      </c>
      <c r="D1178">
        <v>1E-4</v>
      </c>
      <c r="E1178">
        <v>9.9999999999999995E-8</v>
      </c>
      <c r="F1178">
        <v>1.3</v>
      </c>
      <c r="G1178">
        <v>0.3</v>
      </c>
      <c r="H1178">
        <v>1</v>
      </c>
      <c r="I1178">
        <v>0</v>
      </c>
      <c r="J1178">
        <v>1</v>
      </c>
      <c r="K1178">
        <v>0</v>
      </c>
      <c r="L1178">
        <v>1</v>
      </c>
    </row>
    <row r="1179" spans="1:12">
      <c r="A1179" t="s">
        <v>1092</v>
      </c>
      <c r="B1179" s="1">
        <f t="shared" si="67"/>
        <v>42850</v>
      </c>
      <c r="C1179" s="1">
        <f t="shared" si="67"/>
        <v>43018</v>
      </c>
      <c r="D1179">
        <v>1E-4</v>
      </c>
      <c r="E1179">
        <v>9.9999999999999995E-8</v>
      </c>
      <c r="F1179">
        <v>1.3</v>
      </c>
      <c r="G1179">
        <v>0.3</v>
      </c>
      <c r="H1179">
        <v>1</v>
      </c>
      <c r="I1179">
        <v>0</v>
      </c>
      <c r="J1179">
        <v>1</v>
      </c>
      <c r="K1179">
        <v>0</v>
      </c>
      <c r="L1179">
        <v>1</v>
      </c>
    </row>
    <row r="1180" spans="1:12">
      <c r="A1180" t="s">
        <v>1093</v>
      </c>
      <c r="B1180" s="1">
        <f t="shared" si="67"/>
        <v>42850</v>
      </c>
      <c r="C1180" s="1">
        <f t="shared" si="67"/>
        <v>43018</v>
      </c>
      <c r="D1180">
        <v>1E-4</v>
      </c>
      <c r="E1180">
        <v>9.9999999999999995E-8</v>
      </c>
      <c r="F1180">
        <v>1.3</v>
      </c>
      <c r="G1180">
        <v>0.3</v>
      </c>
      <c r="H1180">
        <v>1</v>
      </c>
      <c r="I1180">
        <v>0</v>
      </c>
      <c r="J1180">
        <v>1</v>
      </c>
      <c r="K1180">
        <v>0</v>
      </c>
      <c r="L1180">
        <v>1</v>
      </c>
    </row>
    <row r="1181" spans="1:12">
      <c r="A1181" t="s">
        <v>1094</v>
      </c>
      <c r="B1181" s="1">
        <f t="shared" si="67"/>
        <v>43215</v>
      </c>
      <c r="C1181" s="1">
        <f t="shared" si="67"/>
        <v>43383</v>
      </c>
      <c r="D1181">
        <v>1E-4</v>
      </c>
      <c r="E1181">
        <v>9.9999999999999995E-8</v>
      </c>
      <c r="F1181">
        <v>1.3</v>
      </c>
      <c r="G1181">
        <v>0.3</v>
      </c>
      <c r="H1181">
        <v>1</v>
      </c>
      <c r="I1181">
        <v>0</v>
      </c>
      <c r="J1181">
        <v>1</v>
      </c>
      <c r="K1181">
        <v>0</v>
      </c>
      <c r="L1181">
        <v>1</v>
      </c>
    </row>
    <row r="1182" spans="1:12">
      <c r="A1182" t="s">
        <v>1095</v>
      </c>
      <c r="B1182" s="1">
        <f t="shared" si="67"/>
        <v>43215</v>
      </c>
      <c r="C1182" s="1">
        <f t="shared" si="67"/>
        <v>43383</v>
      </c>
      <c r="D1182">
        <v>1E-4</v>
      </c>
      <c r="E1182">
        <v>9.9999999999999995E-8</v>
      </c>
      <c r="F1182">
        <v>1.3</v>
      </c>
      <c r="G1182">
        <v>0.3</v>
      </c>
      <c r="H1182">
        <v>1</v>
      </c>
      <c r="I1182">
        <v>0</v>
      </c>
      <c r="J1182">
        <v>1</v>
      </c>
      <c r="K1182">
        <v>0</v>
      </c>
      <c r="L1182">
        <v>1</v>
      </c>
    </row>
    <row r="1183" spans="1:12">
      <c r="A1183" t="s">
        <v>1096</v>
      </c>
      <c r="B1183" s="1">
        <f t="shared" si="67"/>
        <v>43215</v>
      </c>
      <c r="C1183" s="1">
        <f t="shared" si="67"/>
        <v>43383</v>
      </c>
      <c r="D1183">
        <v>1E-4</v>
      </c>
      <c r="E1183">
        <v>9.9999999999999995E-8</v>
      </c>
      <c r="F1183">
        <v>1.3</v>
      </c>
      <c r="G1183">
        <v>0.3</v>
      </c>
      <c r="H1183">
        <v>1</v>
      </c>
      <c r="I1183">
        <v>0</v>
      </c>
      <c r="J1183">
        <v>1</v>
      </c>
      <c r="K1183">
        <v>0</v>
      </c>
      <c r="L1183">
        <v>1</v>
      </c>
    </row>
    <row r="1184" spans="1:12">
      <c r="A1184" t="s">
        <v>1097</v>
      </c>
      <c r="B1184" s="1">
        <f t="shared" si="67"/>
        <v>43215</v>
      </c>
      <c r="C1184" s="1">
        <f t="shared" si="67"/>
        <v>43383</v>
      </c>
      <c r="D1184">
        <v>1E-4</v>
      </c>
      <c r="E1184">
        <v>9.9999999999999995E-8</v>
      </c>
      <c r="F1184">
        <v>1.3</v>
      </c>
      <c r="G1184">
        <v>0.3</v>
      </c>
      <c r="H1184">
        <v>1</v>
      </c>
      <c r="I1184">
        <v>0</v>
      </c>
      <c r="J1184">
        <v>1</v>
      </c>
      <c r="K1184">
        <v>0</v>
      </c>
      <c r="L1184">
        <v>1</v>
      </c>
    </row>
    <row r="1185" spans="1:12">
      <c r="A1185" t="s">
        <v>1098</v>
      </c>
      <c r="B1185" s="1">
        <f t="shared" si="67"/>
        <v>43215</v>
      </c>
      <c r="C1185" s="1">
        <f t="shared" si="67"/>
        <v>43383</v>
      </c>
      <c r="D1185">
        <v>1E-4</v>
      </c>
      <c r="E1185">
        <v>9.9999999999999995E-8</v>
      </c>
      <c r="F1185">
        <v>1.3</v>
      </c>
      <c r="G1185">
        <v>0.3</v>
      </c>
      <c r="H1185">
        <v>1</v>
      </c>
      <c r="I1185">
        <v>0</v>
      </c>
      <c r="J1185">
        <v>1</v>
      </c>
      <c r="K1185">
        <v>0</v>
      </c>
      <c r="L1185">
        <v>1</v>
      </c>
    </row>
    <row r="1186" spans="1:12">
      <c r="A1186" t="s">
        <v>1099</v>
      </c>
      <c r="B1186" s="1">
        <f t="shared" si="67"/>
        <v>43215</v>
      </c>
      <c r="C1186" s="1">
        <f t="shared" si="67"/>
        <v>43383</v>
      </c>
      <c r="D1186">
        <v>1E-4</v>
      </c>
      <c r="E1186">
        <v>9.9999999999999995E-8</v>
      </c>
      <c r="F1186">
        <v>1.3</v>
      </c>
      <c r="G1186">
        <v>0.3</v>
      </c>
      <c r="H1186">
        <v>1</v>
      </c>
      <c r="I1186">
        <v>0</v>
      </c>
      <c r="J1186">
        <v>1</v>
      </c>
      <c r="K1186">
        <v>0</v>
      </c>
      <c r="L1186">
        <v>1</v>
      </c>
    </row>
    <row r="1187" spans="1:12">
      <c r="A1187" t="s">
        <v>1100</v>
      </c>
      <c r="B1187" s="1">
        <f t="shared" si="67"/>
        <v>43215</v>
      </c>
      <c r="C1187" s="1">
        <f t="shared" si="67"/>
        <v>43383</v>
      </c>
      <c r="D1187">
        <v>1E-4</v>
      </c>
      <c r="E1187">
        <v>9.9999999999999995E-8</v>
      </c>
      <c r="F1187">
        <v>1.3</v>
      </c>
      <c r="G1187">
        <v>0.3</v>
      </c>
      <c r="H1187">
        <v>1</v>
      </c>
      <c r="I1187">
        <v>0</v>
      </c>
      <c r="J1187">
        <v>1</v>
      </c>
      <c r="K1187">
        <v>0</v>
      </c>
      <c r="L1187">
        <v>1</v>
      </c>
    </row>
    <row r="1188" spans="1:12">
      <c r="A1188" t="s">
        <v>1101</v>
      </c>
      <c r="B1188" s="1">
        <f t="shared" si="67"/>
        <v>43215</v>
      </c>
      <c r="C1188" s="1">
        <f t="shared" si="67"/>
        <v>43383</v>
      </c>
      <c r="D1188">
        <v>1E-4</v>
      </c>
      <c r="E1188">
        <v>9.9999999999999995E-8</v>
      </c>
      <c r="F1188">
        <v>1.3</v>
      </c>
      <c r="G1188">
        <v>0.3</v>
      </c>
      <c r="H1188">
        <v>1</v>
      </c>
      <c r="I1188">
        <v>0</v>
      </c>
      <c r="J1188">
        <v>1</v>
      </c>
      <c r="K1188">
        <v>0</v>
      </c>
      <c r="L1188">
        <v>1</v>
      </c>
    </row>
    <row r="1189" spans="1:12">
      <c r="A1189" t="s">
        <v>1102</v>
      </c>
      <c r="B1189" s="1">
        <f t="shared" si="67"/>
        <v>43215</v>
      </c>
      <c r="C1189" s="1">
        <f t="shared" si="67"/>
        <v>43383</v>
      </c>
      <c r="D1189">
        <v>1E-4</v>
      </c>
      <c r="E1189">
        <v>9.9999999999999995E-8</v>
      </c>
      <c r="F1189">
        <v>1.3</v>
      </c>
      <c r="G1189">
        <v>0.3</v>
      </c>
      <c r="H1189">
        <v>1</v>
      </c>
      <c r="I1189">
        <v>0</v>
      </c>
      <c r="J1189">
        <v>1</v>
      </c>
      <c r="K1189">
        <v>0</v>
      </c>
      <c r="L1189">
        <v>1</v>
      </c>
    </row>
    <row r="1190" spans="1:12">
      <c r="A1190" t="s">
        <v>1103</v>
      </c>
      <c r="B1190" s="1">
        <f t="shared" ref="B1190:C1205" si="68">B1046</f>
        <v>43215</v>
      </c>
      <c r="C1190" s="1">
        <f t="shared" si="68"/>
        <v>43383</v>
      </c>
      <c r="D1190">
        <v>1E-4</v>
      </c>
      <c r="E1190">
        <v>9.9999999999999995E-8</v>
      </c>
      <c r="F1190">
        <v>1.3</v>
      </c>
      <c r="G1190">
        <v>0.3</v>
      </c>
      <c r="H1190">
        <v>1</v>
      </c>
      <c r="I1190">
        <v>0</v>
      </c>
      <c r="J1190">
        <v>1</v>
      </c>
      <c r="K1190">
        <v>0</v>
      </c>
      <c r="L1190">
        <v>1</v>
      </c>
    </row>
    <row r="1191" spans="1:12">
      <c r="A1191" t="s">
        <v>1104</v>
      </c>
      <c r="B1191" s="1">
        <f t="shared" si="68"/>
        <v>43215</v>
      </c>
      <c r="C1191" s="1">
        <f t="shared" si="68"/>
        <v>43383</v>
      </c>
      <c r="D1191">
        <v>1E-4</v>
      </c>
      <c r="E1191">
        <v>9.9999999999999995E-8</v>
      </c>
      <c r="F1191">
        <v>1.3</v>
      </c>
      <c r="G1191">
        <v>0.3</v>
      </c>
      <c r="H1191">
        <v>1</v>
      </c>
      <c r="I1191">
        <v>0</v>
      </c>
      <c r="J1191">
        <v>1</v>
      </c>
      <c r="K1191">
        <v>0</v>
      </c>
      <c r="L1191">
        <v>1</v>
      </c>
    </row>
    <row r="1192" spans="1:12">
      <c r="A1192" t="s">
        <v>1105</v>
      </c>
      <c r="B1192" s="1">
        <f t="shared" si="68"/>
        <v>43215</v>
      </c>
      <c r="C1192" s="1">
        <f t="shared" si="68"/>
        <v>43383</v>
      </c>
      <c r="D1192">
        <v>1E-4</v>
      </c>
      <c r="E1192">
        <v>9.9999999999999995E-8</v>
      </c>
      <c r="F1192">
        <v>1.3</v>
      </c>
      <c r="G1192">
        <v>0.3</v>
      </c>
      <c r="H1192">
        <v>1</v>
      </c>
      <c r="I1192">
        <v>0</v>
      </c>
      <c r="J1192">
        <v>1</v>
      </c>
      <c r="K1192">
        <v>0</v>
      </c>
      <c r="L1192">
        <v>1</v>
      </c>
    </row>
    <row r="1193" spans="1:12">
      <c r="A1193" t="s">
        <v>1106</v>
      </c>
      <c r="B1193" s="1">
        <f t="shared" si="68"/>
        <v>43215</v>
      </c>
      <c r="C1193" s="1">
        <f t="shared" si="68"/>
        <v>43383</v>
      </c>
      <c r="D1193">
        <v>1E-4</v>
      </c>
      <c r="E1193">
        <v>9.9999999999999995E-8</v>
      </c>
      <c r="F1193">
        <v>1.3</v>
      </c>
      <c r="G1193">
        <v>0.3</v>
      </c>
      <c r="H1193">
        <v>1</v>
      </c>
      <c r="I1193">
        <v>0</v>
      </c>
      <c r="J1193">
        <v>1</v>
      </c>
      <c r="K1193">
        <v>0</v>
      </c>
      <c r="L1193">
        <v>1</v>
      </c>
    </row>
    <row r="1194" spans="1:12">
      <c r="A1194" t="s">
        <v>1107</v>
      </c>
      <c r="B1194" s="1">
        <f t="shared" si="68"/>
        <v>43215</v>
      </c>
      <c r="C1194" s="1">
        <f t="shared" si="68"/>
        <v>43383</v>
      </c>
      <c r="D1194">
        <v>1E-4</v>
      </c>
      <c r="E1194">
        <v>9.9999999999999995E-8</v>
      </c>
      <c r="F1194">
        <v>1.3</v>
      </c>
      <c r="G1194">
        <v>0.3</v>
      </c>
      <c r="H1194">
        <v>1</v>
      </c>
      <c r="I1194">
        <v>0</v>
      </c>
      <c r="J1194">
        <v>1</v>
      </c>
      <c r="K1194">
        <v>0</v>
      </c>
      <c r="L1194">
        <v>1</v>
      </c>
    </row>
    <row r="1195" spans="1:12">
      <c r="A1195" t="s">
        <v>1108</v>
      </c>
      <c r="B1195" s="1">
        <f t="shared" si="68"/>
        <v>43215</v>
      </c>
      <c r="C1195" s="1">
        <f t="shared" si="68"/>
        <v>43383</v>
      </c>
      <c r="D1195">
        <v>1E-4</v>
      </c>
      <c r="E1195">
        <v>9.9999999999999995E-8</v>
      </c>
      <c r="F1195">
        <v>1.3</v>
      </c>
      <c r="G1195">
        <v>0.3</v>
      </c>
      <c r="H1195">
        <v>1</v>
      </c>
      <c r="I1195">
        <v>0</v>
      </c>
      <c r="J1195">
        <v>1</v>
      </c>
      <c r="K1195">
        <v>0</v>
      </c>
      <c r="L1195">
        <v>1</v>
      </c>
    </row>
    <row r="1196" spans="1:12">
      <c r="A1196" t="s">
        <v>1109</v>
      </c>
      <c r="B1196" s="1">
        <f t="shared" si="68"/>
        <v>43215</v>
      </c>
      <c r="C1196" s="1">
        <f t="shared" si="68"/>
        <v>43383</v>
      </c>
      <c r="D1196">
        <v>1E-4</v>
      </c>
      <c r="E1196">
        <v>9.9999999999999995E-8</v>
      </c>
      <c r="F1196">
        <v>1.3</v>
      </c>
      <c r="G1196">
        <v>0.3</v>
      </c>
      <c r="H1196">
        <v>1</v>
      </c>
      <c r="I1196">
        <v>0</v>
      </c>
      <c r="J1196">
        <v>1</v>
      </c>
      <c r="K1196">
        <v>0</v>
      </c>
      <c r="L1196">
        <v>1</v>
      </c>
    </row>
    <row r="1197" spans="1:12">
      <c r="A1197" t="s">
        <v>1110</v>
      </c>
      <c r="B1197" s="1">
        <f t="shared" si="68"/>
        <v>43215</v>
      </c>
      <c r="C1197" s="1">
        <f t="shared" si="68"/>
        <v>43383</v>
      </c>
      <c r="D1197">
        <v>1E-4</v>
      </c>
      <c r="E1197">
        <v>9.9999999999999995E-8</v>
      </c>
      <c r="F1197">
        <v>1.3</v>
      </c>
      <c r="G1197">
        <v>0.3</v>
      </c>
      <c r="H1197">
        <v>1</v>
      </c>
      <c r="I1197">
        <v>0</v>
      </c>
      <c r="J1197">
        <v>1</v>
      </c>
      <c r="K1197">
        <v>0</v>
      </c>
      <c r="L1197">
        <v>1</v>
      </c>
    </row>
    <row r="1198" spans="1:12">
      <c r="A1198" t="s">
        <v>1111</v>
      </c>
      <c r="B1198" s="1">
        <f t="shared" si="68"/>
        <v>43215</v>
      </c>
      <c r="C1198" s="1">
        <f t="shared" si="68"/>
        <v>43383</v>
      </c>
      <c r="D1198">
        <v>1E-4</v>
      </c>
      <c r="E1198">
        <v>9.9999999999999995E-8</v>
      </c>
      <c r="F1198">
        <v>1.3</v>
      </c>
      <c r="G1198">
        <v>0.3</v>
      </c>
      <c r="H1198">
        <v>1</v>
      </c>
      <c r="I1198">
        <v>0</v>
      </c>
      <c r="J1198">
        <v>1</v>
      </c>
      <c r="K1198">
        <v>0</v>
      </c>
      <c r="L1198">
        <v>1</v>
      </c>
    </row>
    <row r="1199" spans="1:12">
      <c r="A1199" t="s">
        <v>1112</v>
      </c>
      <c r="B1199" s="1">
        <f t="shared" si="68"/>
        <v>43215</v>
      </c>
      <c r="C1199" s="1">
        <f t="shared" si="68"/>
        <v>43383</v>
      </c>
      <c r="D1199">
        <v>1E-4</v>
      </c>
      <c r="E1199">
        <v>9.9999999999999995E-8</v>
      </c>
      <c r="F1199">
        <v>1.3</v>
      </c>
      <c r="G1199">
        <v>0.3</v>
      </c>
      <c r="H1199">
        <v>1</v>
      </c>
      <c r="I1199">
        <v>0</v>
      </c>
      <c r="J1199">
        <v>1</v>
      </c>
      <c r="K1199">
        <v>0</v>
      </c>
      <c r="L1199">
        <v>1</v>
      </c>
    </row>
    <row r="1200" spans="1:12">
      <c r="A1200" t="s">
        <v>1113</v>
      </c>
      <c r="B1200" s="1">
        <f t="shared" si="68"/>
        <v>43215</v>
      </c>
      <c r="C1200" s="1">
        <f t="shared" si="68"/>
        <v>43383</v>
      </c>
      <c r="D1200">
        <v>1E-4</v>
      </c>
      <c r="E1200">
        <v>9.9999999999999995E-8</v>
      </c>
      <c r="F1200">
        <v>1.3</v>
      </c>
      <c r="G1200">
        <v>0.3</v>
      </c>
      <c r="H1200">
        <v>1</v>
      </c>
      <c r="I1200">
        <v>0</v>
      </c>
      <c r="J1200">
        <v>1</v>
      </c>
      <c r="K1200">
        <v>0</v>
      </c>
      <c r="L1200">
        <v>1</v>
      </c>
    </row>
    <row r="1201" spans="1:12">
      <c r="A1201" t="s">
        <v>1114</v>
      </c>
      <c r="B1201" s="1">
        <f t="shared" si="68"/>
        <v>43215</v>
      </c>
      <c r="C1201" s="1">
        <f t="shared" si="68"/>
        <v>43383</v>
      </c>
      <c r="D1201">
        <v>1E-4</v>
      </c>
      <c r="E1201">
        <v>9.9999999999999995E-8</v>
      </c>
      <c r="F1201">
        <v>1.3</v>
      </c>
      <c r="G1201">
        <v>0.3</v>
      </c>
      <c r="H1201">
        <v>1</v>
      </c>
      <c r="I1201">
        <v>0</v>
      </c>
      <c r="J1201">
        <v>1</v>
      </c>
      <c r="K1201">
        <v>0</v>
      </c>
      <c r="L1201">
        <v>1</v>
      </c>
    </row>
    <row r="1202" spans="1:12">
      <c r="A1202" t="s">
        <v>1115</v>
      </c>
      <c r="B1202" s="1">
        <f t="shared" si="68"/>
        <v>43215</v>
      </c>
      <c r="C1202" s="1">
        <f t="shared" si="68"/>
        <v>43383</v>
      </c>
      <c r="D1202">
        <v>1E-4</v>
      </c>
      <c r="E1202">
        <v>9.9999999999999995E-8</v>
      </c>
      <c r="F1202">
        <v>1.3</v>
      </c>
      <c r="G1202">
        <v>0.3</v>
      </c>
      <c r="H1202">
        <v>1</v>
      </c>
      <c r="I1202">
        <v>0</v>
      </c>
      <c r="J1202">
        <v>1</v>
      </c>
      <c r="K1202">
        <v>0</v>
      </c>
      <c r="L1202">
        <v>1</v>
      </c>
    </row>
    <row r="1203" spans="1:12">
      <c r="A1203" t="s">
        <v>1116</v>
      </c>
      <c r="B1203" s="1">
        <f t="shared" si="68"/>
        <v>43215</v>
      </c>
      <c r="C1203" s="1">
        <f t="shared" si="68"/>
        <v>43383</v>
      </c>
      <c r="D1203">
        <v>1E-4</v>
      </c>
      <c r="E1203">
        <v>9.9999999999999995E-8</v>
      </c>
      <c r="F1203">
        <v>1.3</v>
      </c>
      <c r="G1203">
        <v>0.3</v>
      </c>
      <c r="H1203">
        <v>1</v>
      </c>
      <c r="I1203">
        <v>0</v>
      </c>
      <c r="J1203">
        <v>1</v>
      </c>
      <c r="K1203">
        <v>0</v>
      </c>
      <c r="L1203">
        <v>1</v>
      </c>
    </row>
    <row r="1204" spans="1:12">
      <c r="A1204" t="s">
        <v>1117</v>
      </c>
      <c r="B1204" s="1">
        <f t="shared" si="68"/>
        <v>43215</v>
      </c>
      <c r="C1204" s="1">
        <f t="shared" si="68"/>
        <v>43383</v>
      </c>
      <c r="D1204">
        <v>1E-4</v>
      </c>
      <c r="E1204">
        <v>9.9999999999999995E-8</v>
      </c>
      <c r="F1204">
        <v>1.3</v>
      </c>
      <c r="G1204">
        <v>0.3</v>
      </c>
      <c r="H1204">
        <v>1</v>
      </c>
      <c r="I1204">
        <v>0</v>
      </c>
      <c r="J1204">
        <v>1</v>
      </c>
      <c r="K1204">
        <v>0</v>
      </c>
      <c r="L1204">
        <v>1</v>
      </c>
    </row>
    <row r="1205" spans="1:12">
      <c r="A1205" t="s">
        <v>1118</v>
      </c>
      <c r="B1205" s="1">
        <f t="shared" si="68"/>
        <v>43580</v>
      </c>
      <c r="C1205" s="1">
        <f t="shared" si="68"/>
        <v>43748</v>
      </c>
      <c r="D1205">
        <v>1E-4</v>
      </c>
      <c r="E1205">
        <v>9.9999999999999995E-8</v>
      </c>
      <c r="F1205">
        <v>1.3</v>
      </c>
      <c r="G1205">
        <v>0.3</v>
      </c>
      <c r="H1205">
        <v>1</v>
      </c>
      <c r="I1205">
        <v>0</v>
      </c>
      <c r="J1205">
        <v>1</v>
      </c>
      <c r="K1205">
        <v>0</v>
      </c>
      <c r="L1205">
        <v>1</v>
      </c>
    </row>
    <row r="1206" spans="1:12">
      <c r="A1206" t="s">
        <v>1119</v>
      </c>
      <c r="B1206" s="1">
        <f t="shared" ref="B1206:C1221" si="69">B1062</f>
        <v>43580</v>
      </c>
      <c r="C1206" s="1">
        <f t="shared" si="69"/>
        <v>43748</v>
      </c>
      <c r="D1206">
        <v>1E-4</v>
      </c>
      <c r="E1206">
        <v>9.9999999999999995E-8</v>
      </c>
      <c r="F1206">
        <v>1.3</v>
      </c>
      <c r="G1206">
        <v>0.3</v>
      </c>
      <c r="H1206">
        <v>1</v>
      </c>
      <c r="I1206">
        <v>0</v>
      </c>
      <c r="J1206">
        <v>1</v>
      </c>
      <c r="K1206">
        <v>0</v>
      </c>
      <c r="L1206">
        <v>1</v>
      </c>
    </row>
    <row r="1207" spans="1:12">
      <c r="A1207" t="s">
        <v>1120</v>
      </c>
      <c r="B1207" s="1">
        <f t="shared" si="69"/>
        <v>43580</v>
      </c>
      <c r="C1207" s="1">
        <f t="shared" si="69"/>
        <v>43748</v>
      </c>
      <c r="D1207">
        <v>1E-4</v>
      </c>
      <c r="E1207">
        <v>9.9999999999999995E-8</v>
      </c>
      <c r="F1207">
        <v>1.3</v>
      </c>
      <c r="G1207">
        <v>0.3</v>
      </c>
      <c r="H1207">
        <v>1</v>
      </c>
      <c r="I1207">
        <v>0</v>
      </c>
      <c r="J1207">
        <v>1</v>
      </c>
      <c r="K1207">
        <v>0</v>
      </c>
      <c r="L1207">
        <v>1</v>
      </c>
    </row>
    <row r="1208" spans="1:12">
      <c r="A1208" t="s">
        <v>1121</v>
      </c>
      <c r="B1208" s="1">
        <f t="shared" si="69"/>
        <v>43580</v>
      </c>
      <c r="C1208" s="1">
        <f t="shared" si="69"/>
        <v>43748</v>
      </c>
      <c r="D1208">
        <v>1E-4</v>
      </c>
      <c r="E1208">
        <v>9.9999999999999995E-8</v>
      </c>
      <c r="F1208">
        <v>1.3</v>
      </c>
      <c r="G1208">
        <v>0.3</v>
      </c>
      <c r="H1208">
        <v>1</v>
      </c>
      <c r="I1208">
        <v>0</v>
      </c>
      <c r="J1208">
        <v>1</v>
      </c>
      <c r="K1208">
        <v>0</v>
      </c>
      <c r="L1208">
        <v>1</v>
      </c>
    </row>
    <row r="1209" spans="1:12">
      <c r="A1209" t="s">
        <v>1122</v>
      </c>
      <c r="B1209" s="1">
        <f t="shared" si="69"/>
        <v>43580</v>
      </c>
      <c r="C1209" s="1">
        <f t="shared" si="69"/>
        <v>43748</v>
      </c>
      <c r="D1209">
        <v>1E-4</v>
      </c>
      <c r="E1209">
        <v>9.9999999999999995E-8</v>
      </c>
      <c r="F1209">
        <v>1.3</v>
      </c>
      <c r="G1209">
        <v>0.3</v>
      </c>
      <c r="H1209">
        <v>1</v>
      </c>
      <c r="I1209">
        <v>0</v>
      </c>
      <c r="J1209">
        <v>1</v>
      </c>
      <c r="K1209">
        <v>0</v>
      </c>
      <c r="L1209">
        <v>1</v>
      </c>
    </row>
    <row r="1210" spans="1:12">
      <c r="A1210" t="s">
        <v>1123</v>
      </c>
      <c r="B1210" s="1">
        <f t="shared" si="69"/>
        <v>43580</v>
      </c>
      <c r="C1210" s="1">
        <f t="shared" si="69"/>
        <v>43748</v>
      </c>
      <c r="D1210">
        <v>1E-4</v>
      </c>
      <c r="E1210">
        <v>9.9999999999999995E-8</v>
      </c>
      <c r="F1210">
        <v>1.3</v>
      </c>
      <c r="G1210">
        <v>0.3</v>
      </c>
      <c r="H1210">
        <v>1</v>
      </c>
      <c r="I1210">
        <v>0</v>
      </c>
      <c r="J1210">
        <v>1</v>
      </c>
      <c r="K1210">
        <v>0</v>
      </c>
      <c r="L1210">
        <v>1</v>
      </c>
    </row>
    <row r="1211" spans="1:12">
      <c r="A1211" t="s">
        <v>1124</v>
      </c>
      <c r="B1211" s="1">
        <f t="shared" si="69"/>
        <v>43580</v>
      </c>
      <c r="C1211" s="1">
        <f t="shared" si="69"/>
        <v>43748</v>
      </c>
      <c r="D1211">
        <v>1E-4</v>
      </c>
      <c r="E1211">
        <v>9.9999999999999995E-8</v>
      </c>
      <c r="F1211">
        <v>1.3</v>
      </c>
      <c r="G1211">
        <v>0.3</v>
      </c>
      <c r="H1211">
        <v>1</v>
      </c>
      <c r="I1211">
        <v>0</v>
      </c>
      <c r="J1211">
        <v>1</v>
      </c>
      <c r="K1211">
        <v>0</v>
      </c>
      <c r="L1211">
        <v>1</v>
      </c>
    </row>
    <row r="1212" spans="1:12">
      <c r="A1212" t="s">
        <v>1125</v>
      </c>
      <c r="B1212" s="1">
        <f t="shared" si="69"/>
        <v>43580</v>
      </c>
      <c r="C1212" s="1">
        <f t="shared" si="69"/>
        <v>43748</v>
      </c>
      <c r="D1212">
        <v>1E-4</v>
      </c>
      <c r="E1212">
        <v>9.9999999999999995E-8</v>
      </c>
      <c r="F1212">
        <v>1.3</v>
      </c>
      <c r="G1212">
        <v>0.3</v>
      </c>
      <c r="H1212">
        <v>1</v>
      </c>
      <c r="I1212">
        <v>0</v>
      </c>
      <c r="J1212">
        <v>1</v>
      </c>
      <c r="K1212">
        <v>0</v>
      </c>
      <c r="L1212">
        <v>1</v>
      </c>
    </row>
    <row r="1213" spans="1:12">
      <c r="A1213" t="s">
        <v>1126</v>
      </c>
      <c r="B1213" s="1">
        <f t="shared" si="69"/>
        <v>43580</v>
      </c>
      <c r="C1213" s="1">
        <f t="shared" si="69"/>
        <v>43748</v>
      </c>
      <c r="D1213">
        <v>1E-4</v>
      </c>
      <c r="E1213">
        <v>9.9999999999999995E-8</v>
      </c>
      <c r="F1213">
        <v>1.3</v>
      </c>
      <c r="G1213">
        <v>0.3</v>
      </c>
      <c r="H1213">
        <v>1</v>
      </c>
      <c r="I1213">
        <v>0</v>
      </c>
      <c r="J1213">
        <v>1</v>
      </c>
      <c r="K1213">
        <v>0</v>
      </c>
      <c r="L1213">
        <v>1</v>
      </c>
    </row>
    <row r="1214" spans="1:12">
      <c r="A1214" t="s">
        <v>1127</v>
      </c>
      <c r="B1214" s="1">
        <f t="shared" si="69"/>
        <v>43580</v>
      </c>
      <c r="C1214" s="1">
        <f t="shared" si="69"/>
        <v>43748</v>
      </c>
      <c r="D1214">
        <v>1E-4</v>
      </c>
      <c r="E1214">
        <v>9.9999999999999995E-8</v>
      </c>
      <c r="F1214">
        <v>1.3</v>
      </c>
      <c r="G1214">
        <v>0.3</v>
      </c>
      <c r="H1214">
        <v>1</v>
      </c>
      <c r="I1214">
        <v>0</v>
      </c>
      <c r="J1214">
        <v>1</v>
      </c>
      <c r="K1214">
        <v>0</v>
      </c>
      <c r="L1214">
        <v>1</v>
      </c>
    </row>
    <row r="1215" spans="1:12">
      <c r="A1215" t="s">
        <v>1128</v>
      </c>
      <c r="B1215" s="1">
        <f t="shared" si="69"/>
        <v>43580</v>
      </c>
      <c r="C1215" s="1">
        <f t="shared" si="69"/>
        <v>43748</v>
      </c>
      <c r="D1215">
        <v>1E-4</v>
      </c>
      <c r="E1215">
        <v>9.9999999999999995E-8</v>
      </c>
      <c r="F1215">
        <v>1.3</v>
      </c>
      <c r="G1215">
        <v>0.3</v>
      </c>
      <c r="H1215">
        <v>1</v>
      </c>
      <c r="I1215">
        <v>0</v>
      </c>
      <c r="J1215">
        <v>1</v>
      </c>
      <c r="K1215">
        <v>0</v>
      </c>
      <c r="L1215">
        <v>1</v>
      </c>
    </row>
    <row r="1216" spans="1:12">
      <c r="A1216" t="s">
        <v>1129</v>
      </c>
      <c r="B1216" s="1">
        <f t="shared" si="69"/>
        <v>43580</v>
      </c>
      <c r="C1216" s="1">
        <f t="shared" si="69"/>
        <v>43748</v>
      </c>
      <c r="D1216">
        <v>1E-4</v>
      </c>
      <c r="E1216">
        <v>9.9999999999999995E-8</v>
      </c>
      <c r="F1216">
        <v>1.3</v>
      </c>
      <c r="G1216">
        <v>0.3</v>
      </c>
      <c r="H1216">
        <v>1</v>
      </c>
      <c r="I1216">
        <v>0</v>
      </c>
      <c r="J1216">
        <v>1</v>
      </c>
      <c r="K1216">
        <v>0</v>
      </c>
      <c r="L1216">
        <v>1</v>
      </c>
    </row>
    <row r="1217" spans="1:12">
      <c r="A1217" t="s">
        <v>1130</v>
      </c>
      <c r="B1217" s="1">
        <f t="shared" si="69"/>
        <v>43580</v>
      </c>
      <c r="C1217" s="1">
        <f t="shared" si="69"/>
        <v>43748</v>
      </c>
      <c r="D1217">
        <v>1E-4</v>
      </c>
      <c r="E1217">
        <v>9.9999999999999995E-8</v>
      </c>
      <c r="F1217">
        <v>1.3</v>
      </c>
      <c r="G1217">
        <v>0.3</v>
      </c>
      <c r="H1217">
        <v>1</v>
      </c>
      <c r="I1217">
        <v>0</v>
      </c>
      <c r="J1217">
        <v>1</v>
      </c>
      <c r="K1217">
        <v>0</v>
      </c>
      <c r="L1217">
        <v>1</v>
      </c>
    </row>
    <row r="1218" spans="1:12">
      <c r="A1218" t="s">
        <v>1131</v>
      </c>
      <c r="B1218" s="1">
        <f t="shared" si="69"/>
        <v>43580</v>
      </c>
      <c r="C1218" s="1">
        <f t="shared" si="69"/>
        <v>43748</v>
      </c>
      <c r="D1218">
        <v>1E-4</v>
      </c>
      <c r="E1218">
        <v>9.9999999999999995E-8</v>
      </c>
      <c r="F1218">
        <v>1.3</v>
      </c>
      <c r="G1218">
        <v>0.3</v>
      </c>
      <c r="H1218">
        <v>1</v>
      </c>
      <c r="I1218">
        <v>0</v>
      </c>
      <c r="J1218">
        <v>1</v>
      </c>
      <c r="K1218">
        <v>0</v>
      </c>
      <c r="L1218">
        <v>1</v>
      </c>
    </row>
    <row r="1219" spans="1:12">
      <c r="A1219" t="s">
        <v>1132</v>
      </c>
      <c r="B1219" s="1">
        <f t="shared" si="69"/>
        <v>43580</v>
      </c>
      <c r="C1219" s="1">
        <f t="shared" si="69"/>
        <v>43748</v>
      </c>
      <c r="D1219">
        <v>1E-4</v>
      </c>
      <c r="E1219">
        <v>9.9999999999999995E-8</v>
      </c>
      <c r="F1219">
        <v>1.3</v>
      </c>
      <c r="G1219">
        <v>0.3</v>
      </c>
      <c r="H1219">
        <v>1</v>
      </c>
      <c r="I1219">
        <v>0</v>
      </c>
      <c r="J1219">
        <v>1</v>
      </c>
      <c r="K1219">
        <v>0</v>
      </c>
      <c r="L1219">
        <v>1</v>
      </c>
    </row>
    <row r="1220" spans="1:12">
      <c r="A1220" t="s">
        <v>1133</v>
      </c>
      <c r="B1220" s="1">
        <f t="shared" si="69"/>
        <v>43580</v>
      </c>
      <c r="C1220" s="1">
        <f t="shared" si="69"/>
        <v>43748</v>
      </c>
      <c r="D1220">
        <v>1E-4</v>
      </c>
      <c r="E1220">
        <v>9.9999999999999995E-8</v>
      </c>
      <c r="F1220">
        <v>1.3</v>
      </c>
      <c r="G1220">
        <v>0.3</v>
      </c>
      <c r="H1220">
        <v>1</v>
      </c>
      <c r="I1220">
        <v>0</v>
      </c>
      <c r="J1220">
        <v>1</v>
      </c>
      <c r="K1220">
        <v>0</v>
      </c>
      <c r="L1220">
        <v>1</v>
      </c>
    </row>
    <row r="1221" spans="1:12">
      <c r="A1221" t="s">
        <v>1134</v>
      </c>
      <c r="B1221" s="1">
        <f t="shared" si="69"/>
        <v>43580</v>
      </c>
      <c r="C1221" s="1">
        <f t="shared" si="69"/>
        <v>43748</v>
      </c>
      <c r="D1221">
        <v>1E-4</v>
      </c>
      <c r="E1221">
        <v>9.9999999999999995E-8</v>
      </c>
      <c r="F1221">
        <v>1.3</v>
      </c>
      <c r="G1221">
        <v>0.3</v>
      </c>
      <c r="H1221">
        <v>1</v>
      </c>
      <c r="I1221">
        <v>0</v>
      </c>
      <c r="J1221">
        <v>1</v>
      </c>
      <c r="K1221">
        <v>0</v>
      </c>
      <c r="L1221">
        <v>1</v>
      </c>
    </row>
    <row r="1222" spans="1:12">
      <c r="A1222" t="s">
        <v>1135</v>
      </c>
      <c r="B1222" s="1">
        <f t="shared" ref="B1222:C1237" si="70">B1078</f>
        <v>43580</v>
      </c>
      <c r="C1222" s="1">
        <f t="shared" si="70"/>
        <v>43748</v>
      </c>
      <c r="D1222">
        <v>1E-4</v>
      </c>
      <c r="E1222">
        <v>9.9999999999999995E-8</v>
      </c>
      <c r="F1222">
        <v>1.3</v>
      </c>
      <c r="G1222">
        <v>0.3</v>
      </c>
      <c r="H1222">
        <v>1</v>
      </c>
      <c r="I1222">
        <v>0</v>
      </c>
      <c r="J1222">
        <v>1</v>
      </c>
      <c r="K1222">
        <v>0</v>
      </c>
      <c r="L1222">
        <v>1</v>
      </c>
    </row>
    <row r="1223" spans="1:12">
      <c r="A1223" t="s">
        <v>1136</v>
      </c>
      <c r="B1223" s="1">
        <f t="shared" si="70"/>
        <v>43580</v>
      </c>
      <c r="C1223" s="1">
        <f t="shared" si="70"/>
        <v>43748</v>
      </c>
      <c r="D1223">
        <v>1E-4</v>
      </c>
      <c r="E1223">
        <v>9.9999999999999995E-8</v>
      </c>
      <c r="F1223">
        <v>1.3</v>
      </c>
      <c r="G1223">
        <v>0.3</v>
      </c>
      <c r="H1223">
        <v>1</v>
      </c>
      <c r="I1223">
        <v>0</v>
      </c>
      <c r="J1223">
        <v>1</v>
      </c>
      <c r="K1223">
        <v>0</v>
      </c>
      <c r="L1223">
        <v>1</v>
      </c>
    </row>
    <row r="1224" spans="1:12">
      <c r="A1224" t="s">
        <v>1137</v>
      </c>
      <c r="B1224" s="1">
        <f t="shared" si="70"/>
        <v>43580</v>
      </c>
      <c r="C1224" s="1">
        <f t="shared" si="70"/>
        <v>43748</v>
      </c>
      <c r="D1224">
        <v>1E-4</v>
      </c>
      <c r="E1224">
        <v>9.9999999999999995E-8</v>
      </c>
      <c r="F1224">
        <v>1.3</v>
      </c>
      <c r="G1224">
        <v>0.3</v>
      </c>
      <c r="H1224">
        <v>1</v>
      </c>
      <c r="I1224">
        <v>0</v>
      </c>
      <c r="J1224">
        <v>1</v>
      </c>
      <c r="K1224">
        <v>0</v>
      </c>
      <c r="L1224">
        <v>1</v>
      </c>
    </row>
    <row r="1225" spans="1:12">
      <c r="A1225" t="s">
        <v>1138</v>
      </c>
      <c r="B1225" s="1">
        <f t="shared" si="70"/>
        <v>43580</v>
      </c>
      <c r="C1225" s="1">
        <f t="shared" si="70"/>
        <v>43748</v>
      </c>
      <c r="D1225">
        <v>1E-4</v>
      </c>
      <c r="E1225">
        <v>9.9999999999999995E-8</v>
      </c>
      <c r="F1225">
        <v>1.3</v>
      </c>
      <c r="G1225">
        <v>0.3</v>
      </c>
      <c r="H1225">
        <v>1</v>
      </c>
      <c r="I1225">
        <v>0</v>
      </c>
      <c r="J1225">
        <v>1</v>
      </c>
      <c r="K1225">
        <v>0</v>
      </c>
      <c r="L1225">
        <v>1</v>
      </c>
    </row>
    <row r="1226" spans="1:12">
      <c r="A1226" t="s">
        <v>1139</v>
      </c>
      <c r="B1226" s="1">
        <f t="shared" si="70"/>
        <v>43580</v>
      </c>
      <c r="C1226" s="1">
        <f t="shared" si="70"/>
        <v>43748</v>
      </c>
      <c r="D1226">
        <v>1E-4</v>
      </c>
      <c r="E1226">
        <v>9.9999999999999995E-8</v>
      </c>
      <c r="F1226">
        <v>1.3</v>
      </c>
      <c r="G1226">
        <v>0.3</v>
      </c>
      <c r="H1226">
        <v>1</v>
      </c>
      <c r="I1226">
        <v>0</v>
      </c>
      <c r="J1226">
        <v>1</v>
      </c>
      <c r="K1226">
        <v>0</v>
      </c>
      <c r="L1226">
        <v>1</v>
      </c>
    </row>
    <row r="1227" spans="1:12">
      <c r="A1227" t="s">
        <v>1140</v>
      </c>
      <c r="B1227" s="1">
        <f t="shared" si="70"/>
        <v>43580</v>
      </c>
      <c r="C1227" s="1">
        <f t="shared" si="70"/>
        <v>43748</v>
      </c>
      <c r="D1227">
        <v>1E-4</v>
      </c>
      <c r="E1227">
        <v>9.9999999999999995E-8</v>
      </c>
      <c r="F1227">
        <v>1.3</v>
      </c>
      <c r="G1227">
        <v>0.3</v>
      </c>
      <c r="H1227">
        <v>1</v>
      </c>
      <c r="I1227">
        <v>0</v>
      </c>
      <c r="J1227">
        <v>1</v>
      </c>
      <c r="K1227">
        <v>0</v>
      </c>
      <c r="L1227">
        <v>1</v>
      </c>
    </row>
    <row r="1228" spans="1:12">
      <c r="A1228" t="s">
        <v>1141</v>
      </c>
      <c r="B1228" s="1">
        <f t="shared" si="70"/>
        <v>43580</v>
      </c>
      <c r="C1228" s="1">
        <f t="shared" si="70"/>
        <v>43748</v>
      </c>
      <c r="D1228">
        <v>1E-4</v>
      </c>
      <c r="E1228">
        <v>9.9999999999999995E-8</v>
      </c>
      <c r="F1228">
        <v>1.3</v>
      </c>
      <c r="G1228">
        <v>0.3</v>
      </c>
      <c r="H1228">
        <v>1</v>
      </c>
      <c r="I1228">
        <v>0</v>
      </c>
      <c r="J1228">
        <v>1</v>
      </c>
      <c r="K1228">
        <v>0</v>
      </c>
      <c r="L1228">
        <v>1</v>
      </c>
    </row>
    <row r="1229" spans="1:12">
      <c r="A1229" t="s">
        <v>1142</v>
      </c>
      <c r="B1229" s="1">
        <f t="shared" si="70"/>
        <v>43946</v>
      </c>
      <c r="C1229" s="1">
        <f t="shared" si="70"/>
        <v>44114</v>
      </c>
      <c r="D1229">
        <v>1E-4</v>
      </c>
      <c r="E1229">
        <v>9.9999999999999995E-8</v>
      </c>
      <c r="F1229">
        <v>1.3</v>
      </c>
      <c r="G1229">
        <v>0.3</v>
      </c>
      <c r="H1229">
        <v>1</v>
      </c>
      <c r="I1229">
        <v>0</v>
      </c>
      <c r="J1229">
        <v>1</v>
      </c>
      <c r="K1229">
        <v>0</v>
      </c>
      <c r="L1229">
        <v>1</v>
      </c>
    </row>
    <row r="1230" spans="1:12">
      <c r="A1230" t="s">
        <v>1143</v>
      </c>
      <c r="B1230" s="1">
        <f t="shared" si="70"/>
        <v>43946</v>
      </c>
      <c r="C1230" s="1">
        <f t="shared" si="70"/>
        <v>44114</v>
      </c>
      <c r="D1230">
        <v>1E-4</v>
      </c>
      <c r="E1230">
        <v>9.9999999999999995E-8</v>
      </c>
      <c r="F1230">
        <v>1.3</v>
      </c>
      <c r="G1230">
        <v>0.3</v>
      </c>
      <c r="H1230">
        <v>1</v>
      </c>
      <c r="I1230">
        <v>0</v>
      </c>
      <c r="J1230">
        <v>1</v>
      </c>
      <c r="K1230">
        <v>0</v>
      </c>
      <c r="L1230">
        <v>1</v>
      </c>
    </row>
    <row r="1231" spans="1:12">
      <c r="A1231" t="s">
        <v>1144</v>
      </c>
      <c r="B1231" s="1">
        <f t="shared" si="70"/>
        <v>43946</v>
      </c>
      <c r="C1231" s="1">
        <f t="shared" si="70"/>
        <v>44114</v>
      </c>
      <c r="D1231">
        <v>1E-4</v>
      </c>
      <c r="E1231">
        <v>9.9999999999999995E-8</v>
      </c>
      <c r="F1231">
        <v>1.3</v>
      </c>
      <c r="G1231">
        <v>0.3</v>
      </c>
      <c r="H1231">
        <v>1</v>
      </c>
      <c r="I1231">
        <v>0</v>
      </c>
      <c r="J1231">
        <v>1</v>
      </c>
      <c r="K1231">
        <v>0</v>
      </c>
      <c r="L1231">
        <v>1</v>
      </c>
    </row>
    <row r="1232" spans="1:12">
      <c r="A1232" t="s">
        <v>1145</v>
      </c>
      <c r="B1232" s="1">
        <f t="shared" si="70"/>
        <v>43946</v>
      </c>
      <c r="C1232" s="1">
        <f t="shared" si="70"/>
        <v>44114</v>
      </c>
      <c r="D1232">
        <v>1E-4</v>
      </c>
      <c r="E1232">
        <v>9.9999999999999995E-8</v>
      </c>
      <c r="F1232">
        <v>1.3</v>
      </c>
      <c r="G1232">
        <v>0.3</v>
      </c>
      <c r="H1232">
        <v>1</v>
      </c>
      <c r="I1232">
        <v>0</v>
      </c>
      <c r="J1232">
        <v>1</v>
      </c>
      <c r="K1232">
        <v>0</v>
      </c>
      <c r="L1232">
        <v>1</v>
      </c>
    </row>
    <row r="1233" spans="1:12">
      <c r="A1233" t="s">
        <v>1146</v>
      </c>
      <c r="B1233" s="1">
        <f t="shared" si="70"/>
        <v>43946</v>
      </c>
      <c r="C1233" s="1">
        <f t="shared" si="70"/>
        <v>44114</v>
      </c>
      <c r="D1233">
        <v>1E-4</v>
      </c>
      <c r="E1233">
        <v>9.9999999999999995E-8</v>
      </c>
      <c r="F1233">
        <v>1.3</v>
      </c>
      <c r="G1233">
        <v>0.3</v>
      </c>
      <c r="H1233">
        <v>1</v>
      </c>
      <c r="I1233">
        <v>0</v>
      </c>
      <c r="J1233">
        <v>1</v>
      </c>
      <c r="K1233">
        <v>0</v>
      </c>
      <c r="L1233">
        <v>1</v>
      </c>
    </row>
    <row r="1234" spans="1:12">
      <c r="A1234" t="s">
        <v>1147</v>
      </c>
      <c r="B1234" s="1">
        <f t="shared" si="70"/>
        <v>43946</v>
      </c>
      <c r="C1234" s="1">
        <f t="shared" si="70"/>
        <v>44114</v>
      </c>
      <c r="D1234">
        <v>1E-4</v>
      </c>
      <c r="E1234">
        <v>9.9999999999999995E-8</v>
      </c>
      <c r="F1234">
        <v>1.3</v>
      </c>
      <c r="G1234">
        <v>0.3</v>
      </c>
      <c r="H1234">
        <v>1</v>
      </c>
      <c r="I1234">
        <v>0</v>
      </c>
      <c r="J1234">
        <v>1</v>
      </c>
      <c r="K1234">
        <v>0</v>
      </c>
      <c r="L1234">
        <v>1</v>
      </c>
    </row>
    <row r="1235" spans="1:12">
      <c r="A1235" t="s">
        <v>1148</v>
      </c>
      <c r="B1235" s="1">
        <f t="shared" si="70"/>
        <v>43946</v>
      </c>
      <c r="C1235" s="1">
        <f t="shared" si="70"/>
        <v>44114</v>
      </c>
      <c r="D1235">
        <v>1E-4</v>
      </c>
      <c r="E1235">
        <v>9.9999999999999995E-8</v>
      </c>
      <c r="F1235">
        <v>1.3</v>
      </c>
      <c r="G1235">
        <v>0.3</v>
      </c>
      <c r="H1235">
        <v>1</v>
      </c>
      <c r="I1235">
        <v>0</v>
      </c>
      <c r="J1235">
        <v>1</v>
      </c>
      <c r="K1235">
        <v>0</v>
      </c>
      <c r="L1235">
        <v>1</v>
      </c>
    </row>
    <row r="1236" spans="1:12">
      <c r="A1236" t="s">
        <v>1149</v>
      </c>
      <c r="B1236" s="1">
        <f t="shared" si="70"/>
        <v>43946</v>
      </c>
      <c r="C1236" s="1">
        <f t="shared" si="70"/>
        <v>44114</v>
      </c>
      <c r="D1236">
        <v>1E-4</v>
      </c>
      <c r="E1236">
        <v>9.9999999999999995E-8</v>
      </c>
      <c r="F1236">
        <v>1.3</v>
      </c>
      <c r="G1236">
        <v>0.3</v>
      </c>
      <c r="H1236">
        <v>1</v>
      </c>
      <c r="I1236">
        <v>0</v>
      </c>
      <c r="J1236">
        <v>1</v>
      </c>
      <c r="K1236">
        <v>0</v>
      </c>
      <c r="L1236">
        <v>1</v>
      </c>
    </row>
    <row r="1237" spans="1:12">
      <c r="A1237" t="s">
        <v>1150</v>
      </c>
      <c r="B1237" s="1">
        <f t="shared" si="70"/>
        <v>43946</v>
      </c>
      <c r="C1237" s="1">
        <f t="shared" si="70"/>
        <v>44114</v>
      </c>
      <c r="D1237">
        <v>1E-4</v>
      </c>
      <c r="E1237">
        <v>9.9999999999999995E-8</v>
      </c>
      <c r="F1237">
        <v>1.3</v>
      </c>
      <c r="G1237">
        <v>0.3</v>
      </c>
      <c r="H1237">
        <v>1</v>
      </c>
      <c r="I1237">
        <v>0</v>
      </c>
      <c r="J1237">
        <v>1</v>
      </c>
      <c r="K1237">
        <v>0</v>
      </c>
      <c r="L1237">
        <v>1</v>
      </c>
    </row>
    <row r="1238" spans="1:12">
      <c r="A1238" t="s">
        <v>1151</v>
      </c>
      <c r="B1238" s="1">
        <f t="shared" ref="B1238:C1253" si="71">B1094</f>
        <v>43946</v>
      </c>
      <c r="C1238" s="1">
        <f t="shared" si="71"/>
        <v>44114</v>
      </c>
      <c r="D1238">
        <v>1E-4</v>
      </c>
      <c r="E1238">
        <v>9.9999999999999995E-8</v>
      </c>
      <c r="F1238">
        <v>1.3</v>
      </c>
      <c r="G1238">
        <v>0.3</v>
      </c>
      <c r="H1238">
        <v>1</v>
      </c>
      <c r="I1238">
        <v>0</v>
      </c>
      <c r="J1238">
        <v>1</v>
      </c>
      <c r="K1238">
        <v>0</v>
      </c>
      <c r="L1238">
        <v>1</v>
      </c>
    </row>
    <row r="1239" spans="1:12">
      <c r="A1239" t="s">
        <v>1152</v>
      </c>
      <c r="B1239" s="1">
        <f t="shared" si="71"/>
        <v>43946</v>
      </c>
      <c r="C1239" s="1">
        <f t="shared" si="71"/>
        <v>44114</v>
      </c>
      <c r="D1239">
        <v>1E-4</v>
      </c>
      <c r="E1239">
        <v>9.9999999999999995E-8</v>
      </c>
      <c r="F1239">
        <v>1.3</v>
      </c>
      <c r="G1239">
        <v>0.3</v>
      </c>
      <c r="H1239">
        <v>1</v>
      </c>
      <c r="I1239">
        <v>0</v>
      </c>
      <c r="J1239">
        <v>1</v>
      </c>
      <c r="K1239">
        <v>0</v>
      </c>
      <c r="L1239">
        <v>1</v>
      </c>
    </row>
    <row r="1240" spans="1:12">
      <c r="A1240" t="s">
        <v>1153</v>
      </c>
      <c r="B1240" s="1">
        <f t="shared" si="71"/>
        <v>43946</v>
      </c>
      <c r="C1240" s="1">
        <f t="shared" si="71"/>
        <v>44114</v>
      </c>
      <c r="D1240">
        <v>1E-4</v>
      </c>
      <c r="E1240">
        <v>9.9999999999999995E-8</v>
      </c>
      <c r="F1240">
        <v>1.3</v>
      </c>
      <c r="G1240">
        <v>0.3</v>
      </c>
      <c r="H1240">
        <v>1</v>
      </c>
      <c r="I1240">
        <v>0</v>
      </c>
      <c r="J1240">
        <v>1</v>
      </c>
      <c r="K1240">
        <v>0</v>
      </c>
      <c r="L1240">
        <v>1</v>
      </c>
    </row>
    <row r="1241" spans="1:12">
      <c r="A1241" t="s">
        <v>1154</v>
      </c>
      <c r="B1241" s="1">
        <f t="shared" si="71"/>
        <v>43946</v>
      </c>
      <c r="C1241" s="1">
        <f t="shared" si="71"/>
        <v>44114</v>
      </c>
      <c r="D1241">
        <v>1E-4</v>
      </c>
      <c r="E1241">
        <v>9.9999999999999995E-8</v>
      </c>
      <c r="F1241">
        <v>1.3</v>
      </c>
      <c r="G1241">
        <v>0.3</v>
      </c>
      <c r="H1241">
        <v>1</v>
      </c>
      <c r="I1241">
        <v>0</v>
      </c>
      <c r="J1241">
        <v>1</v>
      </c>
      <c r="K1241">
        <v>0</v>
      </c>
      <c r="L1241">
        <v>1</v>
      </c>
    </row>
    <row r="1242" spans="1:12">
      <c r="A1242" t="s">
        <v>1155</v>
      </c>
      <c r="B1242" s="1">
        <f t="shared" si="71"/>
        <v>43946</v>
      </c>
      <c r="C1242" s="1">
        <f t="shared" si="71"/>
        <v>44114</v>
      </c>
      <c r="D1242">
        <v>1E-4</v>
      </c>
      <c r="E1242">
        <v>9.9999999999999995E-8</v>
      </c>
      <c r="F1242">
        <v>1.3</v>
      </c>
      <c r="G1242">
        <v>0.3</v>
      </c>
      <c r="H1242">
        <v>1</v>
      </c>
      <c r="I1242">
        <v>0</v>
      </c>
      <c r="J1242">
        <v>1</v>
      </c>
      <c r="K1242">
        <v>0</v>
      </c>
      <c r="L1242">
        <v>1</v>
      </c>
    </row>
    <row r="1243" spans="1:12">
      <c r="A1243" t="s">
        <v>1156</v>
      </c>
      <c r="B1243" s="1">
        <f t="shared" si="71"/>
        <v>43946</v>
      </c>
      <c r="C1243" s="1">
        <f t="shared" si="71"/>
        <v>44114</v>
      </c>
      <c r="D1243">
        <v>1E-4</v>
      </c>
      <c r="E1243">
        <v>9.9999999999999995E-8</v>
      </c>
      <c r="F1243">
        <v>1.3</v>
      </c>
      <c r="G1243">
        <v>0.3</v>
      </c>
      <c r="H1243">
        <v>1</v>
      </c>
      <c r="I1243">
        <v>0</v>
      </c>
      <c r="J1243">
        <v>1</v>
      </c>
      <c r="K1243">
        <v>0</v>
      </c>
      <c r="L1243">
        <v>1</v>
      </c>
    </row>
    <row r="1244" spans="1:12">
      <c r="A1244" t="s">
        <v>1157</v>
      </c>
      <c r="B1244" s="1">
        <f t="shared" si="71"/>
        <v>43946</v>
      </c>
      <c r="C1244" s="1">
        <f t="shared" si="71"/>
        <v>44114</v>
      </c>
      <c r="D1244">
        <v>1E-4</v>
      </c>
      <c r="E1244">
        <v>9.9999999999999995E-8</v>
      </c>
      <c r="F1244">
        <v>1.3</v>
      </c>
      <c r="G1244">
        <v>0.3</v>
      </c>
      <c r="H1244">
        <v>1</v>
      </c>
      <c r="I1244">
        <v>0</v>
      </c>
      <c r="J1244">
        <v>1</v>
      </c>
      <c r="K1244">
        <v>0</v>
      </c>
      <c r="L1244">
        <v>1</v>
      </c>
    </row>
    <row r="1245" spans="1:12">
      <c r="A1245" t="s">
        <v>1158</v>
      </c>
      <c r="B1245" s="1">
        <f t="shared" si="71"/>
        <v>43946</v>
      </c>
      <c r="C1245" s="1">
        <f t="shared" si="71"/>
        <v>44114</v>
      </c>
      <c r="D1245">
        <v>1E-4</v>
      </c>
      <c r="E1245">
        <v>9.9999999999999995E-8</v>
      </c>
      <c r="F1245">
        <v>1.3</v>
      </c>
      <c r="G1245">
        <v>0.3</v>
      </c>
      <c r="H1245">
        <v>1</v>
      </c>
      <c r="I1245">
        <v>0</v>
      </c>
      <c r="J1245">
        <v>1</v>
      </c>
      <c r="K1245">
        <v>0</v>
      </c>
      <c r="L1245">
        <v>1</v>
      </c>
    </row>
    <row r="1246" spans="1:12">
      <c r="A1246" t="s">
        <v>1159</v>
      </c>
      <c r="B1246" s="1">
        <f t="shared" si="71"/>
        <v>43946</v>
      </c>
      <c r="C1246" s="1">
        <f t="shared" si="71"/>
        <v>44114</v>
      </c>
      <c r="D1246">
        <v>1E-4</v>
      </c>
      <c r="E1246">
        <v>9.9999999999999995E-8</v>
      </c>
      <c r="F1246">
        <v>1.3</v>
      </c>
      <c r="G1246">
        <v>0.3</v>
      </c>
      <c r="H1246">
        <v>1</v>
      </c>
      <c r="I1246">
        <v>0</v>
      </c>
      <c r="J1246">
        <v>1</v>
      </c>
      <c r="K1246">
        <v>0</v>
      </c>
      <c r="L1246">
        <v>1</v>
      </c>
    </row>
    <row r="1247" spans="1:12">
      <c r="A1247" t="s">
        <v>1160</v>
      </c>
      <c r="B1247" s="1">
        <f t="shared" si="71"/>
        <v>43946</v>
      </c>
      <c r="C1247" s="1">
        <f t="shared" si="71"/>
        <v>44114</v>
      </c>
      <c r="D1247">
        <v>1E-4</v>
      </c>
      <c r="E1247">
        <v>9.9999999999999995E-8</v>
      </c>
      <c r="F1247">
        <v>1.3</v>
      </c>
      <c r="G1247">
        <v>0.3</v>
      </c>
      <c r="H1247">
        <v>1</v>
      </c>
      <c r="I1247">
        <v>0</v>
      </c>
      <c r="J1247">
        <v>1</v>
      </c>
      <c r="K1247">
        <v>0</v>
      </c>
      <c r="L1247">
        <v>1</v>
      </c>
    </row>
    <row r="1248" spans="1:12">
      <c r="A1248" t="s">
        <v>1161</v>
      </c>
      <c r="B1248" s="1">
        <f t="shared" si="71"/>
        <v>43946</v>
      </c>
      <c r="C1248" s="1">
        <f t="shared" si="71"/>
        <v>44114</v>
      </c>
      <c r="D1248">
        <v>1E-4</v>
      </c>
      <c r="E1248">
        <v>9.9999999999999995E-8</v>
      </c>
      <c r="F1248">
        <v>1.3</v>
      </c>
      <c r="G1248">
        <v>0.3</v>
      </c>
      <c r="H1248">
        <v>1</v>
      </c>
      <c r="I1248">
        <v>0</v>
      </c>
      <c r="J1248">
        <v>1</v>
      </c>
      <c r="K1248">
        <v>0</v>
      </c>
      <c r="L1248">
        <v>1</v>
      </c>
    </row>
    <row r="1249" spans="1:12">
      <c r="A1249" t="s">
        <v>1162</v>
      </c>
      <c r="B1249" s="1">
        <f t="shared" si="71"/>
        <v>43946</v>
      </c>
      <c r="C1249" s="1">
        <f t="shared" si="71"/>
        <v>44114</v>
      </c>
      <c r="D1249">
        <v>1E-4</v>
      </c>
      <c r="E1249">
        <v>9.9999999999999995E-8</v>
      </c>
      <c r="F1249">
        <v>1.3</v>
      </c>
      <c r="G1249">
        <v>0.3</v>
      </c>
      <c r="H1249">
        <v>1</v>
      </c>
      <c r="I1249">
        <v>0</v>
      </c>
      <c r="J1249">
        <v>1</v>
      </c>
      <c r="K1249">
        <v>0</v>
      </c>
      <c r="L1249">
        <v>1</v>
      </c>
    </row>
    <row r="1250" spans="1:12">
      <c r="A1250" t="s">
        <v>1163</v>
      </c>
      <c r="B1250" s="1">
        <f t="shared" si="71"/>
        <v>43946</v>
      </c>
      <c r="C1250" s="1">
        <f t="shared" si="71"/>
        <v>44114</v>
      </c>
      <c r="D1250">
        <v>1E-4</v>
      </c>
      <c r="E1250">
        <v>9.9999999999999995E-8</v>
      </c>
      <c r="F1250">
        <v>1.3</v>
      </c>
      <c r="G1250">
        <v>0.3</v>
      </c>
      <c r="H1250">
        <v>1</v>
      </c>
      <c r="I1250">
        <v>0</v>
      </c>
      <c r="J1250">
        <v>1</v>
      </c>
      <c r="K1250">
        <v>0</v>
      </c>
      <c r="L1250">
        <v>1</v>
      </c>
    </row>
    <row r="1251" spans="1:12">
      <c r="A1251" t="s">
        <v>1164</v>
      </c>
      <c r="B1251" s="1">
        <f t="shared" si="71"/>
        <v>43946</v>
      </c>
      <c r="C1251" s="1">
        <f t="shared" si="71"/>
        <v>44114</v>
      </c>
      <c r="D1251">
        <v>1E-4</v>
      </c>
      <c r="E1251">
        <v>9.9999999999999995E-8</v>
      </c>
      <c r="F1251">
        <v>1.3</v>
      </c>
      <c r="G1251">
        <v>0.3</v>
      </c>
      <c r="H1251">
        <v>1</v>
      </c>
      <c r="I1251">
        <v>0</v>
      </c>
      <c r="J1251">
        <v>1</v>
      </c>
      <c r="K1251">
        <v>0</v>
      </c>
      <c r="L1251">
        <v>1</v>
      </c>
    </row>
    <row r="1252" spans="1:12">
      <c r="A1252" t="s">
        <v>1165</v>
      </c>
      <c r="B1252" s="1">
        <f t="shared" si="71"/>
        <v>43946</v>
      </c>
      <c r="C1252" s="1">
        <f t="shared" si="71"/>
        <v>44114</v>
      </c>
      <c r="D1252">
        <v>1E-4</v>
      </c>
      <c r="E1252">
        <v>9.9999999999999995E-8</v>
      </c>
      <c r="F1252">
        <v>1.3</v>
      </c>
      <c r="G1252">
        <v>0.3</v>
      </c>
      <c r="H1252">
        <v>1</v>
      </c>
      <c r="I1252">
        <v>0</v>
      </c>
      <c r="J1252">
        <v>1</v>
      </c>
      <c r="K1252">
        <v>0</v>
      </c>
      <c r="L1252">
        <v>1</v>
      </c>
    </row>
    <row r="1253" spans="1:12">
      <c r="A1253" t="s">
        <v>1166</v>
      </c>
      <c r="B1253" s="1">
        <f t="shared" si="71"/>
        <v>44311</v>
      </c>
      <c r="C1253" s="1">
        <f t="shared" si="71"/>
        <v>44479</v>
      </c>
      <c r="D1253">
        <v>1E-4</v>
      </c>
      <c r="E1253">
        <v>9.9999999999999995E-8</v>
      </c>
      <c r="F1253">
        <v>1.3</v>
      </c>
      <c r="G1253">
        <v>0.3</v>
      </c>
      <c r="H1253">
        <v>1</v>
      </c>
      <c r="I1253">
        <v>0</v>
      </c>
      <c r="J1253">
        <v>1</v>
      </c>
      <c r="K1253">
        <v>0</v>
      </c>
      <c r="L1253">
        <v>1</v>
      </c>
    </row>
    <row r="1254" spans="1:12">
      <c r="A1254" t="s">
        <v>1167</v>
      </c>
      <c r="B1254" s="1">
        <f t="shared" ref="B1254:C1269" si="72">B1110</f>
        <v>44311</v>
      </c>
      <c r="C1254" s="1">
        <f t="shared" si="72"/>
        <v>44479</v>
      </c>
      <c r="D1254">
        <v>1E-4</v>
      </c>
      <c r="E1254">
        <v>9.9999999999999995E-8</v>
      </c>
      <c r="F1254">
        <v>1.3</v>
      </c>
      <c r="G1254">
        <v>0.3</v>
      </c>
      <c r="H1254">
        <v>1</v>
      </c>
      <c r="I1254">
        <v>0</v>
      </c>
      <c r="J1254">
        <v>1</v>
      </c>
      <c r="K1254">
        <v>0</v>
      </c>
      <c r="L1254">
        <v>1</v>
      </c>
    </row>
    <row r="1255" spans="1:12">
      <c r="A1255" t="s">
        <v>1168</v>
      </c>
      <c r="B1255" s="1">
        <f t="shared" si="72"/>
        <v>44311</v>
      </c>
      <c r="C1255" s="1">
        <f t="shared" si="72"/>
        <v>44479</v>
      </c>
      <c r="D1255">
        <v>1E-4</v>
      </c>
      <c r="E1255">
        <v>9.9999999999999995E-8</v>
      </c>
      <c r="F1255">
        <v>1.3</v>
      </c>
      <c r="G1255">
        <v>0.3</v>
      </c>
      <c r="H1255">
        <v>1</v>
      </c>
      <c r="I1255">
        <v>0</v>
      </c>
      <c r="J1255">
        <v>1</v>
      </c>
      <c r="K1255">
        <v>0</v>
      </c>
      <c r="L1255">
        <v>1</v>
      </c>
    </row>
    <row r="1256" spans="1:12">
      <c r="A1256" t="s">
        <v>1169</v>
      </c>
      <c r="B1256" s="1">
        <f t="shared" si="72"/>
        <v>44311</v>
      </c>
      <c r="C1256" s="1">
        <f t="shared" si="72"/>
        <v>44479</v>
      </c>
      <c r="D1256">
        <v>1E-4</v>
      </c>
      <c r="E1256">
        <v>9.9999999999999995E-8</v>
      </c>
      <c r="F1256">
        <v>1.3</v>
      </c>
      <c r="G1256">
        <v>0.3</v>
      </c>
      <c r="H1256">
        <v>1</v>
      </c>
      <c r="I1256">
        <v>0</v>
      </c>
      <c r="J1256">
        <v>1</v>
      </c>
      <c r="K1256">
        <v>0</v>
      </c>
      <c r="L1256">
        <v>1</v>
      </c>
    </row>
    <row r="1257" spans="1:12">
      <c r="A1257" t="s">
        <v>1170</v>
      </c>
      <c r="B1257" s="1">
        <f t="shared" si="72"/>
        <v>44311</v>
      </c>
      <c r="C1257" s="1">
        <f t="shared" si="72"/>
        <v>44479</v>
      </c>
      <c r="D1257">
        <v>1E-4</v>
      </c>
      <c r="E1257">
        <v>9.9999999999999995E-8</v>
      </c>
      <c r="F1257">
        <v>1.3</v>
      </c>
      <c r="G1257">
        <v>0.3</v>
      </c>
      <c r="H1257">
        <v>1</v>
      </c>
      <c r="I1257">
        <v>0</v>
      </c>
      <c r="J1257">
        <v>1</v>
      </c>
      <c r="K1257">
        <v>0</v>
      </c>
      <c r="L1257">
        <v>1</v>
      </c>
    </row>
    <row r="1258" spans="1:12">
      <c r="A1258" t="s">
        <v>1171</v>
      </c>
      <c r="B1258" s="1">
        <f t="shared" si="72"/>
        <v>44311</v>
      </c>
      <c r="C1258" s="1">
        <f t="shared" si="72"/>
        <v>44479</v>
      </c>
      <c r="D1258">
        <v>1E-4</v>
      </c>
      <c r="E1258">
        <v>9.9999999999999995E-8</v>
      </c>
      <c r="F1258">
        <v>1.3</v>
      </c>
      <c r="G1258">
        <v>0.3</v>
      </c>
      <c r="H1258">
        <v>1</v>
      </c>
      <c r="I1258">
        <v>0</v>
      </c>
      <c r="J1258">
        <v>1</v>
      </c>
      <c r="K1258">
        <v>0</v>
      </c>
      <c r="L1258">
        <v>1</v>
      </c>
    </row>
    <row r="1259" spans="1:12">
      <c r="A1259" t="s">
        <v>1172</v>
      </c>
      <c r="B1259" s="1">
        <f t="shared" si="72"/>
        <v>44311</v>
      </c>
      <c r="C1259" s="1">
        <f t="shared" si="72"/>
        <v>44479</v>
      </c>
      <c r="D1259">
        <v>1E-4</v>
      </c>
      <c r="E1259">
        <v>9.9999999999999995E-8</v>
      </c>
      <c r="F1259">
        <v>1.3</v>
      </c>
      <c r="G1259">
        <v>0.3</v>
      </c>
      <c r="H1259">
        <v>1</v>
      </c>
      <c r="I1259">
        <v>0</v>
      </c>
      <c r="J1259">
        <v>1</v>
      </c>
      <c r="K1259">
        <v>0</v>
      </c>
      <c r="L1259">
        <v>1</v>
      </c>
    </row>
    <row r="1260" spans="1:12">
      <c r="A1260" t="s">
        <v>1173</v>
      </c>
      <c r="B1260" s="1">
        <f t="shared" si="72"/>
        <v>44311</v>
      </c>
      <c r="C1260" s="1">
        <f t="shared" si="72"/>
        <v>44479</v>
      </c>
      <c r="D1260">
        <v>1E-4</v>
      </c>
      <c r="E1260">
        <v>9.9999999999999995E-8</v>
      </c>
      <c r="F1260">
        <v>1.3</v>
      </c>
      <c r="G1260">
        <v>0.3</v>
      </c>
      <c r="H1260">
        <v>1</v>
      </c>
      <c r="I1260">
        <v>0</v>
      </c>
      <c r="J1260">
        <v>1</v>
      </c>
      <c r="K1260">
        <v>0</v>
      </c>
      <c r="L1260">
        <v>1</v>
      </c>
    </row>
    <row r="1261" spans="1:12">
      <c r="A1261" t="s">
        <v>1174</v>
      </c>
      <c r="B1261" s="1">
        <f t="shared" si="72"/>
        <v>44311</v>
      </c>
      <c r="C1261" s="1">
        <f t="shared" si="72"/>
        <v>44479</v>
      </c>
      <c r="D1261">
        <v>1E-4</v>
      </c>
      <c r="E1261">
        <v>9.9999999999999995E-8</v>
      </c>
      <c r="F1261">
        <v>1.3</v>
      </c>
      <c r="G1261">
        <v>0.3</v>
      </c>
      <c r="H1261">
        <v>1</v>
      </c>
      <c r="I1261">
        <v>0</v>
      </c>
      <c r="J1261">
        <v>1</v>
      </c>
      <c r="K1261">
        <v>0</v>
      </c>
      <c r="L1261">
        <v>1</v>
      </c>
    </row>
    <row r="1262" spans="1:12">
      <c r="A1262" t="s">
        <v>1175</v>
      </c>
      <c r="B1262" s="1">
        <f t="shared" si="72"/>
        <v>44311</v>
      </c>
      <c r="C1262" s="1">
        <f t="shared" si="72"/>
        <v>44479</v>
      </c>
      <c r="D1262">
        <v>1E-4</v>
      </c>
      <c r="E1262">
        <v>9.9999999999999995E-8</v>
      </c>
      <c r="F1262">
        <v>1.3</v>
      </c>
      <c r="G1262">
        <v>0.3</v>
      </c>
      <c r="H1262">
        <v>1</v>
      </c>
      <c r="I1262">
        <v>0</v>
      </c>
      <c r="J1262">
        <v>1</v>
      </c>
      <c r="K1262">
        <v>0</v>
      </c>
      <c r="L1262">
        <v>1</v>
      </c>
    </row>
    <row r="1263" spans="1:12">
      <c r="A1263" t="s">
        <v>1176</v>
      </c>
      <c r="B1263" s="1">
        <f t="shared" si="72"/>
        <v>44311</v>
      </c>
      <c r="C1263" s="1">
        <f t="shared" si="72"/>
        <v>44479</v>
      </c>
      <c r="D1263">
        <v>1E-4</v>
      </c>
      <c r="E1263">
        <v>9.9999999999999995E-8</v>
      </c>
      <c r="F1263">
        <v>1.3</v>
      </c>
      <c r="G1263">
        <v>0.3</v>
      </c>
      <c r="H1263">
        <v>1</v>
      </c>
      <c r="I1263">
        <v>0</v>
      </c>
      <c r="J1263">
        <v>1</v>
      </c>
      <c r="K1263">
        <v>0</v>
      </c>
      <c r="L1263">
        <v>1</v>
      </c>
    </row>
    <row r="1264" spans="1:12">
      <c r="A1264" t="s">
        <v>1177</v>
      </c>
      <c r="B1264" s="1">
        <f t="shared" si="72"/>
        <v>44311</v>
      </c>
      <c r="C1264" s="1">
        <f t="shared" si="72"/>
        <v>44479</v>
      </c>
      <c r="D1264">
        <v>1E-4</v>
      </c>
      <c r="E1264">
        <v>9.9999999999999995E-8</v>
      </c>
      <c r="F1264">
        <v>1.3</v>
      </c>
      <c r="G1264">
        <v>0.3</v>
      </c>
      <c r="H1264">
        <v>1</v>
      </c>
      <c r="I1264">
        <v>0</v>
      </c>
      <c r="J1264">
        <v>1</v>
      </c>
      <c r="K1264">
        <v>0</v>
      </c>
      <c r="L1264">
        <v>1</v>
      </c>
    </row>
    <row r="1265" spans="1:12">
      <c r="A1265" t="s">
        <v>1178</v>
      </c>
      <c r="B1265" s="1">
        <f t="shared" si="72"/>
        <v>44311</v>
      </c>
      <c r="C1265" s="1">
        <f t="shared" si="72"/>
        <v>44479</v>
      </c>
      <c r="D1265">
        <v>1E-4</v>
      </c>
      <c r="E1265">
        <v>9.9999999999999995E-8</v>
      </c>
      <c r="F1265">
        <v>1.3</v>
      </c>
      <c r="G1265">
        <v>0.3</v>
      </c>
      <c r="H1265">
        <v>1</v>
      </c>
      <c r="I1265">
        <v>0</v>
      </c>
      <c r="J1265">
        <v>1</v>
      </c>
      <c r="K1265">
        <v>0</v>
      </c>
      <c r="L1265">
        <v>1</v>
      </c>
    </row>
    <row r="1266" spans="1:12">
      <c r="A1266" t="s">
        <v>1179</v>
      </c>
      <c r="B1266" s="1">
        <f t="shared" si="72"/>
        <v>44311</v>
      </c>
      <c r="C1266" s="1">
        <f t="shared" si="72"/>
        <v>44479</v>
      </c>
      <c r="D1266">
        <v>1E-4</v>
      </c>
      <c r="E1266">
        <v>9.9999999999999995E-8</v>
      </c>
      <c r="F1266">
        <v>1.3</v>
      </c>
      <c r="G1266">
        <v>0.3</v>
      </c>
      <c r="H1266">
        <v>1</v>
      </c>
      <c r="I1266">
        <v>0</v>
      </c>
      <c r="J1266">
        <v>1</v>
      </c>
      <c r="K1266">
        <v>0</v>
      </c>
      <c r="L1266">
        <v>1</v>
      </c>
    </row>
    <row r="1267" spans="1:12">
      <c r="A1267" t="s">
        <v>1180</v>
      </c>
      <c r="B1267" s="1">
        <f t="shared" si="72"/>
        <v>44311</v>
      </c>
      <c r="C1267" s="1">
        <f t="shared" si="72"/>
        <v>44479</v>
      </c>
      <c r="D1267">
        <v>1E-4</v>
      </c>
      <c r="E1267">
        <v>9.9999999999999995E-8</v>
      </c>
      <c r="F1267">
        <v>1.3</v>
      </c>
      <c r="G1267">
        <v>0.3</v>
      </c>
      <c r="H1267">
        <v>1</v>
      </c>
      <c r="I1267">
        <v>0</v>
      </c>
      <c r="J1267">
        <v>1</v>
      </c>
      <c r="K1267">
        <v>0</v>
      </c>
      <c r="L1267">
        <v>1</v>
      </c>
    </row>
    <row r="1268" spans="1:12">
      <c r="A1268" t="s">
        <v>1181</v>
      </c>
      <c r="B1268" s="1">
        <f t="shared" si="72"/>
        <v>44311</v>
      </c>
      <c r="C1268" s="1">
        <f t="shared" si="72"/>
        <v>44479</v>
      </c>
      <c r="D1268">
        <v>1E-4</v>
      </c>
      <c r="E1268">
        <v>9.9999999999999995E-8</v>
      </c>
      <c r="F1268">
        <v>1.3</v>
      </c>
      <c r="G1268">
        <v>0.3</v>
      </c>
      <c r="H1268">
        <v>1</v>
      </c>
      <c r="I1268">
        <v>0</v>
      </c>
      <c r="J1268">
        <v>1</v>
      </c>
      <c r="K1268">
        <v>0</v>
      </c>
      <c r="L1268">
        <v>1</v>
      </c>
    </row>
    <row r="1269" spans="1:12">
      <c r="A1269" t="s">
        <v>1182</v>
      </c>
      <c r="B1269" s="1">
        <f t="shared" si="72"/>
        <v>44311</v>
      </c>
      <c r="C1269" s="1">
        <f t="shared" si="72"/>
        <v>44479</v>
      </c>
      <c r="D1269">
        <v>1E-4</v>
      </c>
      <c r="E1269">
        <v>9.9999999999999995E-8</v>
      </c>
      <c r="F1269">
        <v>1.3</v>
      </c>
      <c r="G1269">
        <v>0.3</v>
      </c>
      <c r="H1269">
        <v>1</v>
      </c>
      <c r="I1269">
        <v>0</v>
      </c>
      <c r="J1269">
        <v>1</v>
      </c>
      <c r="K1269">
        <v>0</v>
      </c>
      <c r="L1269">
        <v>1</v>
      </c>
    </row>
    <row r="1270" spans="1:12">
      <c r="A1270" t="s">
        <v>1183</v>
      </c>
      <c r="B1270" s="1">
        <f t="shared" ref="B1270:C1285" si="73">B1126</f>
        <v>44311</v>
      </c>
      <c r="C1270" s="1">
        <f t="shared" si="73"/>
        <v>44479</v>
      </c>
      <c r="D1270">
        <v>1E-4</v>
      </c>
      <c r="E1270">
        <v>9.9999999999999995E-8</v>
      </c>
      <c r="F1270">
        <v>1.3</v>
      </c>
      <c r="G1270">
        <v>0.3</v>
      </c>
      <c r="H1270">
        <v>1</v>
      </c>
      <c r="I1270">
        <v>0</v>
      </c>
      <c r="J1270">
        <v>1</v>
      </c>
      <c r="K1270">
        <v>0</v>
      </c>
      <c r="L1270">
        <v>1</v>
      </c>
    </row>
    <row r="1271" spans="1:12">
      <c r="A1271" t="s">
        <v>1184</v>
      </c>
      <c r="B1271" s="1">
        <f t="shared" si="73"/>
        <v>44311</v>
      </c>
      <c r="C1271" s="1">
        <f t="shared" si="73"/>
        <v>44479</v>
      </c>
      <c r="D1271">
        <v>1E-4</v>
      </c>
      <c r="E1271">
        <v>9.9999999999999995E-8</v>
      </c>
      <c r="F1271">
        <v>1.3</v>
      </c>
      <c r="G1271">
        <v>0.3</v>
      </c>
      <c r="H1271">
        <v>1</v>
      </c>
      <c r="I1271">
        <v>0</v>
      </c>
      <c r="J1271">
        <v>1</v>
      </c>
      <c r="K1271">
        <v>0</v>
      </c>
      <c r="L1271">
        <v>1</v>
      </c>
    </row>
    <row r="1272" spans="1:12">
      <c r="A1272" t="s">
        <v>1185</v>
      </c>
      <c r="B1272" s="1">
        <f t="shared" si="73"/>
        <v>44311</v>
      </c>
      <c r="C1272" s="1">
        <f t="shared" si="73"/>
        <v>44479</v>
      </c>
      <c r="D1272">
        <v>1E-4</v>
      </c>
      <c r="E1272">
        <v>9.9999999999999995E-8</v>
      </c>
      <c r="F1272">
        <v>1.3</v>
      </c>
      <c r="G1272">
        <v>0.3</v>
      </c>
      <c r="H1272">
        <v>1</v>
      </c>
      <c r="I1272">
        <v>0</v>
      </c>
      <c r="J1272">
        <v>1</v>
      </c>
      <c r="K1272">
        <v>0</v>
      </c>
      <c r="L1272">
        <v>1</v>
      </c>
    </row>
    <row r="1273" spans="1:12">
      <c r="A1273" t="s">
        <v>1186</v>
      </c>
      <c r="B1273" s="1">
        <f t="shared" si="73"/>
        <v>44311</v>
      </c>
      <c r="C1273" s="1">
        <f t="shared" si="73"/>
        <v>44479</v>
      </c>
      <c r="D1273">
        <v>1E-4</v>
      </c>
      <c r="E1273">
        <v>9.9999999999999995E-8</v>
      </c>
      <c r="F1273">
        <v>1.3</v>
      </c>
      <c r="G1273">
        <v>0.3</v>
      </c>
      <c r="H1273">
        <v>1</v>
      </c>
      <c r="I1273">
        <v>0</v>
      </c>
      <c r="J1273">
        <v>1</v>
      </c>
      <c r="K1273">
        <v>0</v>
      </c>
      <c r="L1273">
        <v>1</v>
      </c>
    </row>
    <row r="1274" spans="1:12">
      <c r="A1274" t="s">
        <v>1187</v>
      </c>
      <c r="B1274" s="1">
        <f t="shared" si="73"/>
        <v>44311</v>
      </c>
      <c r="C1274" s="1">
        <f t="shared" si="73"/>
        <v>44479</v>
      </c>
      <c r="D1274">
        <v>1E-4</v>
      </c>
      <c r="E1274">
        <v>9.9999999999999995E-8</v>
      </c>
      <c r="F1274">
        <v>1.3</v>
      </c>
      <c r="G1274">
        <v>0.3</v>
      </c>
      <c r="H1274">
        <v>1</v>
      </c>
      <c r="I1274">
        <v>0</v>
      </c>
      <c r="J1274">
        <v>1</v>
      </c>
      <c r="K1274">
        <v>0</v>
      </c>
      <c r="L1274">
        <v>1</v>
      </c>
    </row>
    <row r="1275" spans="1:12">
      <c r="A1275" t="s">
        <v>1188</v>
      </c>
      <c r="B1275" s="1">
        <f t="shared" si="73"/>
        <v>44311</v>
      </c>
      <c r="C1275" s="1">
        <f t="shared" si="73"/>
        <v>44479</v>
      </c>
      <c r="D1275">
        <v>1E-4</v>
      </c>
      <c r="E1275">
        <v>9.9999999999999995E-8</v>
      </c>
      <c r="F1275">
        <v>1.3</v>
      </c>
      <c r="G1275">
        <v>0.3</v>
      </c>
      <c r="H1275">
        <v>1</v>
      </c>
      <c r="I1275">
        <v>0</v>
      </c>
      <c r="J1275">
        <v>1</v>
      </c>
      <c r="K1275">
        <v>0</v>
      </c>
      <c r="L1275">
        <v>1</v>
      </c>
    </row>
    <row r="1276" spans="1:12">
      <c r="A1276" t="s">
        <v>1189</v>
      </c>
      <c r="B1276" s="1">
        <f t="shared" si="73"/>
        <v>44311</v>
      </c>
      <c r="C1276" s="1">
        <f t="shared" si="73"/>
        <v>44479</v>
      </c>
      <c r="D1276">
        <v>1E-4</v>
      </c>
      <c r="E1276">
        <v>9.9999999999999995E-8</v>
      </c>
      <c r="F1276">
        <v>1.3</v>
      </c>
      <c r="G1276">
        <v>0.3</v>
      </c>
      <c r="H1276">
        <v>1</v>
      </c>
      <c r="I1276">
        <v>0</v>
      </c>
      <c r="J1276">
        <v>1</v>
      </c>
      <c r="K1276">
        <v>0</v>
      </c>
      <c r="L1276">
        <v>1</v>
      </c>
    </row>
    <row r="1277" spans="1:12">
      <c r="A1277" t="s">
        <v>1190</v>
      </c>
      <c r="B1277" s="1">
        <f t="shared" si="73"/>
        <v>44676</v>
      </c>
      <c r="C1277" s="1">
        <f t="shared" si="73"/>
        <v>44844</v>
      </c>
      <c r="D1277">
        <v>1E-4</v>
      </c>
      <c r="E1277">
        <v>9.9999999999999995E-8</v>
      </c>
      <c r="F1277">
        <v>1.3</v>
      </c>
      <c r="G1277">
        <v>0.3</v>
      </c>
      <c r="H1277">
        <v>1</v>
      </c>
      <c r="I1277">
        <v>0</v>
      </c>
      <c r="J1277">
        <v>1</v>
      </c>
      <c r="K1277">
        <v>0</v>
      </c>
      <c r="L1277">
        <v>1</v>
      </c>
    </row>
    <row r="1278" spans="1:12">
      <c r="A1278" t="s">
        <v>1191</v>
      </c>
      <c r="B1278" s="1">
        <f t="shared" si="73"/>
        <v>44676</v>
      </c>
      <c r="C1278" s="1">
        <f t="shared" si="73"/>
        <v>44844</v>
      </c>
      <c r="D1278">
        <v>1E-4</v>
      </c>
      <c r="E1278">
        <v>9.9999999999999995E-8</v>
      </c>
      <c r="F1278">
        <v>1.3</v>
      </c>
      <c r="G1278">
        <v>0.3</v>
      </c>
      <c r="H1278">
        <v>1</v>
      </c>
      <c r="I1278">
        <v>0</v>
      </c>
      <c r="J1278">
        <v>1</v>
      </c>
      <c r="K1278">
        <v>0</v>
      </c>
      <c r="L1278">
        <v>1</v>
      </c>
    </row>
    <row r="1279" spans="1:12">
      <c r="A1279" t="s">
        <v>1192</v>
      </c>
      <c r="B1279" s="1">
        <f t="shared" si="73"/>
        <v>44676</v>
      </c>
      <c r="C1279" s="1">
        <f t="shared" si="73"/>
        <v>44844</v>
      </c>
      <c r="D1279">
        <v>1E-4</v>
      </c>
      <c r="E1279">
        <v>9.9999999999999995E-8</v>
      </c>
      <c r="F1279">
        <v>1.3</v>
      </c>
      <c r="G1279">
        <v>0.3</v>
      </c>
      <c r="H1279">
        <v>1</v>
      </c>
      <c r="I1279">
        <v>0</v>
      </c>
      <c r="J1279">
        <v>1</v>
      </c>
      <c r="K1279">
        <v>0</v>
      </c>
      <c r="L1279">
        <v>1</v>
      </c>
    </row>
    <row r="1280" spans="1:12">
      <c r="A1280" t="s">
        <v>1193</v>
      </c>
      <c r="B1280" s="1">
        <f t="shared" si="73"/>
        <v>44676</v>
      </c>
      <c r="C1280" s="1">
        <f t="shared" si="73"/>
        <v>44844</v>
      </c>
      <c r="D1280">
        <v>1E-4</v>
      </c>
      <c r="E1280">
        <v>9.9999999999999995E-8</v>
      </c>
      <c r="F1280">
        <v>1.3</v>
      </c>
      <c r="G1280">
        <v>0.3</v>
      </c>
      <c r="H1280">
        <v>1</v>
      </c>
      <c r="I1280">
        <v>0</v>
      </c>
      <c r="J1280">
        <v>1</v>
      </c>
      <c r="K1280">
        <v>0</v>
      </c>
      <c r="L1280">
        <v>1</v>
      </c>
    </row>
    <row r="1281" spans="1:12">
      <c r="A1281" t="s">
        <v>1194</v>
      </c>
      <c r="B1281" s="1">
        <f t="shared" si="73"/>
        <v>44676</v>
      </c>
      <c r="C1281" s="1">
        <f t="shared" si="73"/>
        <v>44844</v>
      </c>
      <c r="D1281">
        <v>1E-4</v>
      </c>
      <c r="E1281">
        <v>9.9999999999999995E-8</v>
      </c>
      <c r="F1281">
        <v>1.3</v>
      </c>
      <c r="G1281">
        <v>0.3</v>
      </c>
      <c r="H1281">
        <v>1</v>
      </c>
      <c r="I1281">
        <v>0</v>
      </c>
      <c r="J1281">
        <v>1</v>
      </c>
      <c r="K1281">
        <v>0</v>
      </c>
      <c r="L1281">
        <v>1</v>
      </c>
    </row>
    <row r="1282" spans="1:12">
      <c r="A1282" t="s">
        <v>1195</v>
      </c>
      <c r="B1282" s="1">
        <f t="shared" si="73"/>
        <v>44676</v>
      </c>
      <c r="C1282" s="1">
        <f t="shared" si="73"/>
        <v>44844</v>
      </c>
      <c r="D1282">
        <v>1E-4</v>
      </c>
      <c r="E1282">
        <v>9.9999999999999995E-8</v>
      </c>
      <c r="F1282">
        <v>1.3</v>
      </c>
      <c r="G1282">
        <v>0.3</v>
      </c>
      <c r="H1282">
        <v>1</v>
      </c>
      <c r="I1282">
        <v>0</v>
      </c>
      <c r="J1282">
        <v>1</v>
      </c>
      <c r="K1282">
        <v>0</v>
      </c>
      <c r="L1282">
        <v>1</v>
      </c>
    </row>
    <row r="1283" spans="1:12">
      <c r="A1283" t="s">
        <v>1196</v>
      </c>
      <c r="B1283" s="1">
        <f t="shared" si="73"/>
        <v>44676</v>
      </c>
      <c r="C1283" s="1">
        <f t="shared" si="73"/>
        <v>44844</v>
      </c>
      <c r="D1283">
        <v>1E-4</v>
      </c>
      <c r="E1283">
        <v>9.9999999999999995E-8</v>
      </c>
      <c r="F1283">
        <v>1.3</v>
      </c>
      <c r="G1283">
        <v>0.3</v>
      </c>
      <c r="H1283">
        <v>1</v>
      </c>
      <c r="I1283">
        <v>0</v>
      </c>
      <c r="J1283">
        <v>1</v>
      </c>
      <c r="K1283">
        <v>0</v>
      </c>
      <c r="L1283">
        <v>1</v>
      </c>
    </row>
    <row r="1284" spans="1:12">
      <c r="A1284" t="s">
        <v>1197</v>
      </c>
      <c r="B1284" s="1">
        <f t="shared" si="73"/>
        <v>44676</v>
      </c>
      <c r="C1284" s="1">
        <f t="shared" si="73"/>
        <v>44844</v>
      </c>
      <c r="D1284">
        <v>1E-4</v>
      </c>
      <c r="E1284">
        <v>9.9999999999999995E-8</v>
      </c>
      <c r="F1284">
        <v>1.3</v>
      </c>
      <c r="G1284">
        <v>0.3</v>
      </c>
      <c r="H1284">
        <v>1</v>
      </c>
      <c r="I1284">
        <v>0</v>
      </c>
      <c r="J1284">
        <v>1</v>
      </c>
      <c r="K1284">
        <v>0</v>
      </c>
      <c r="L1284">
        <v>1</v>
      </c>
    </row>
    <row r="1285" spans="1:12">
      <c r="A1285" t="s">
        <v>1198</v>
      </c>
      <c r="B1285" s="1">
        <f t="shared" si="73"/>
        <v>44676</v>
      </c>
      <c r="C1285" s="1">
        <f t="shared" si="73"/>
        <v>44844</v>
      </c>
      <c r="D1285">
        <v>1E-4</v>
      </c>
      <c r="E1285">
        <v>9.9999999999999995E-8</v>
      </c>
      <c r="F1285">
        <v>1.3</v>
      </c>
      <c r="G1285">
        <v>0.3</v>
      </c>
      <c r="H1285">
        <v>1</v>
      </c>
      <c r="I1285">
        <v>0</v>
      </c>
      <c r="J1285">
        <v>1</v>
      </c>
      <c r="K1285">
        <v>0</v>
      </c>
      <c r="L1285">
        <v>1</v>
      </c>
    </row>
    <row r="1286" spans="1:12">
      <c r="A1286" t="s">
        <v>1199</v>
      </c>
      <c r="B1286" s="1">
        <f t="shared" ref="B1286:C1300" si="74">B1142</f>
        <v>44676</v>
      </c>
      <c r="C1286" s="1">
        <f t="shared" si="74"/>
        <v>44844</v>
      </c>
      <c r="D1286">
        <v>1E-4</v>
      </c>
      <c r="E1286">
        <v>9.9999999999999995E-8</v>
      </c>
      <c r="F1286">
        <v>1.3</v>
      </c>
      <c r="G1286">
        <v>0.3</v>
      </c>
      <c r="H1286">
        <v>1</v>
      </c>
      <c r="I1286">
        <v>0</v>
      </c>
      <c r="J1286">
        <v>1</v>
      </c>
      <c r="K1286">
        <v>0</v>
      </c>
      <c r="L1286">
        <v>1</v>
      </c>
    </row>
    <row r="1287" spans="1:12">
      <c r="A1287" t="s">
        <v>1200</v>
      </c>
      <c r="B1287" s="1">
        <f t="shared" si="74"/>
        <v>44676</v>
      </c>
      <c r="C1287" s="1">
        <f t="shared" si="74"/>
        <v>44844</v>
      </c>
      <c r="D1287">
        <v>1E-4</v>
      </c>
      <c r="E1287">
        <v>9.9999999999999995E-8</v>
      </c>
      <c r="F1287">
        <v>1.3</v>
      </c>
      <c r="G1287">
        <v>0.3</v>
      </c>
      <c r="H1287">
        <v>1</v>
      </c>
      <c r="I1287">
        <v>0</v>
      </c>
      <c r="J1287">
        <v>1</v>
      </c>
      <c r="K1287">
        <v>0</v>
      </c>
      <c r="L1287">
        <v>1</v>
      </c>
    </row>
    <row r="1288" spans="1:12">
      <c r="A1288" t="s">
        <v>1201</v>
      </c>
      <c r="B1288" s="1">
        <f t="shared" si="74"/>
        <v>44676</v>
      </c>
      <c r="C1288" s="1">
        <f t="shared" si="74"/>
        <v>44844</v>
      </c>
      <c r="D1288">
        <v>1E-4</v>
      </c>
      <c r="E1288">
        <v>9.9999999999999995E-8</v>
      </c>
      <c r="F1288">
        <v>1.3</v>
      </c>
      <c r="G1288">
        <v>0.3</v>
      </c>
      <c r="H1288">
        <v>1</v>
      </c>
      <c r="I1288">
        <v>0</v>
      </c>
      <c r="J1288">
        <v>1</v>
      </c>
      <c r="K1288">
        <v>0</v>
      </c>
      <c r="L1288">
        <v>1</v>
      </c>
    </row>
    <row r="1289" spans="1:12">
      <c r="A1289" t="s">
        <v>1202</v>
      </c>
      <c r="B1289" s="1">
        <f t="shared" si="74"/>
        <v>44676</v>
      </c>
      <c r="C1289" s="1">
        <f t="shared" si="74"/>
        <v>44844</v>
      </c>
      <c r="D1289">
        <v>1E-4</v>
      </c>
      <c r="E1289">
        <v>9.9999999999999995E-8</v>
      </c>
      <c r="F1289">
        <v>1.3</v>
      </c>
      <c r="G1289">
        <v>0.3</v>
      </c>
      <c r="H1289">
        <v>1</v>
      </c>
      <c r="I1289">
        <v>0</v>
      </c>
      <c r="J1289">
        <v>1</v>
      </c>
      <c r="K1289">
        <v>0</v>
      </c>
      <c r="L1289">
        <v>1</v>
      </c>
    </row>
    <row r="1290" spans="1:12">
      <c r="A1290" t="s">
        <v>1203</v>
      </c>
      <c r="B1290" s="1">
        <f t="shared" si="74"/>
        <v>44676</v>
      </c>
      <c r="C1290" s="1">
        <f t="shared" si="74"/>
        <v>44844</v>
      </c>
      <c r="D1290">
        <v>1E-4</v>
      </c>
      <c r="E1290">
        <v>9.9999999999999995E-8</v>
      </c>
      <c r="F1290">
        <v>1.3</v>
      </c>
      <c r="G1290">
        <v>0.3</v>
      </c>
      <c r="H1290">
        <v>1</v>
      </c>
      <c r="I1290">
        <v>0</v>
      </c>
      <c r="J1290">
        <v>1</v>
      </c>
      <c r="K1290">
        <v>0</v>
      </c>
      <c r="L1290">
        <v>1</v>
      </c>
    </row>
    <row r="1291" spans="1:12">
      <c r="A1291" t="s">
        <v>1204</v>
      </c>
      <c r="B1291" s="1">
        <f t="shared" si="74"/>
        <v>44676</v>
      </c>
      <c r="C1291" s="1">
        <f t="shared" si="74"/>
        <v>44844</v>
      </c>
      <c r="D1291">
        <v>1E-4</v>
      </c>
      <c r="E1291">
        <v>9.9999999999999995E-8</v>
      </c>
      <c r="F1291">
        <v>1.3</v>
      </c>
      <c r="G1291">
        <v>0.3</v>
      </c>
      <c r="H1291">
        <v>1</v>
      </c>
      <c r="I1291">
        <v>0</v>
      </c>
      <c r="J1291">
        <v>1</v>
      </c>
      <c r="K1291">
        <v>0</v>
      </c>
      <c r="L1291">
        <v>1</v>
      </c>
    </row>
    <row r="1292" spans="1:12">
      <c r="A1292" t="s">
        <v>1205</v>
      </c>
      <c r="B1292" s="1">
        <f t="shared" si="74"/>
        <v>44676</v>
      </c>
      <c r="C1292" s="1">
        <f t="shared" si="74"/>
        <v>44844</v>
      </c>
      <c r="D1292">
        <v>1E-4</v>
      </c>
      <c r="E1292">
        <v>9.9999999999999995E-8</v>
      </c>
      <c r="F1292">
        <v>1.3</v>
      </c>
      <c r="G1292">
        <v>0.3</v>
      </c>
      <c r="H1292">
        <v>1</v>
      </c>
      <c r="I1292">
        <v>0</v>
      </c>
      <c r="J1292">
        <v>1</v>
      </c>
      <c r="K1292">
        <v>0</v>
      </c>
      <c r="L1292">
        <v>1</v>
      </c>
    </row>
    <row r="1293" spans="1:12">
      <c r="A1293" t="s">
        <v>1206</v>
      </c>
      <c r="B1293" s="1">
        <f t="shared" si="74"/>
        <v>44676</v>
      </c>
      <c r="C1293" s="1">
        <f t="shared" si="74"/>
        <v>44844</v>
      </c>
      <c r="D1293">
        <v>1E-4</v>
      </c>
      <c r="E1293">
        <v>9.9999999999999995E-8</v>
      </c>
      <c r="F1293">
        <v>1.3</v>
      </c>
      <c r="G1293">
        <v>0.3</v>
      </c>
      <c r="H1293">
        <v>1</v>
      </c>
      <c r="I1293">
        <v>0</v>
      </c>
      <c r="J1293">
        <v>1</v>
      </c>
      <c r="K1293">
        <v>0</v>
      </c>
      <c r="L1293">
        <v>1</v>
      </c>
    </row>
    <row r="1294" spans="1:12">
      <c r="A1294" t="s">
        <v>1207</v>
      </c>
      <c r="B1294" s="1">
        <f t="shared" si="74"/>
        <v>44676</v>
      </c>
      <c r="C1294" s="1">
        <f t="shared" si="74"/>
        <v>44844</v>
      </c>
      <c r="D1294">
        <v>1E-4</v>
      </c>
      <c r="E1294">
        <v>9.9999999999999995E-8</v>
      </c>
      <c r="F1294">
        <v>1.3</v>
      </c>
      <c r="G1294">
        <v>0.3</v>
      </c>
      <c r="H1294">
        <v>1</v>
      </c>
      <c r="I1294">
        <v>0</v>
      </c>
      <c r="J1294">
        <v>1</v>
      </c>
      <c r="K1294">
        <v>0</v>
      </c>
      <c r="L1294">
        <v>1</v>
      </c>
    </row>
    <row r="1295" spans="1:12">
      <c r="A1295" t="s">
        <v>1208</v>
      </c>
      <c r="B1295" s="1">
        <f t="shared" si="74"/>
        <v>44676</v>
      </c>
      <c r="C1295" s="1">
        <f t="shared" si="74"/>
        <v>44844</v>
      </c>
      <c r="D1295">
        <v>1E-4</v>
      </c>
      <c r="E1295">
        <v>9.9999999999999995E-8</v>
      </c>
      <c r="F1295">
        <v>1.3</v>
      </c>
      <c r="G1295">
        <v>0.3</v>
      </c>
      <c r="H1295">
        <v>1</v>
      </c>
      <c r="I1295">
        <v>0</v>
      </c>
      <c r="J1295">
        <v>1</v>
      </c>
      <c r="K1295">
        <v>0</v>
      </c>
      <c r="L1295">
        <v>1</v>
      </c>
    </row>
    <row r="1296" spans="1:12">
      <c r="A1296" t="s">
        <v>1209</v>
      </c>
      <c r="B1296" s="1">
        <f t="shared" si="74"/>
        <v>44676</v>
      </c>
      <c r="C1296" s="1">
        <f t="shared" si="74"/>
        <v>44844</v>
      </c>
      <c r="D1296">
        <v>1E-4</v>
      </c>
      <c r="E1296">
        <v>9.9999999999999995E-8</v>
      </c>
      <c r="F1296">
        <v>1.3</v>
      </c>
      <c r="G1296">
        <v>0.3</v>
      </c>
      <c r="H1296">
        <v>1</v>
      </c>
      <c r="I1296">
        <v>0</v>
      </c>
      <c r="J1296">
        <v>1</v>
      </c>
      <c r="K1296">
        <v>0</v>
      </c>
      <c r="L1296">
        <v>1</v>
      </c>
    </row>
    <row r="1297" spans="1:12">
      <c r="A1297" t="s">
        <v>1210</v>
      </c>
      <c r="B1297" s="1">
        <f t="shared" si="74"/>
        <v>44676</v>
      </c>
      <c r="C1297" s="1">
        <f t="shared" si="74"/>
        <v>44844</v>
      </c>
      <c r="D1297">
        <v>1E-4</v>
      </c>
      <c r="E1297">
        <v>9.9999999999999995E-8</v>
      </c>
      <c r="F1297">
        <v>1.3</v>
      </c>
      <c r="G1297">
        <v>0.3</v>
      </c>
      <c r="H1297">
        <v>1</v>
      </c>
      <c r="I1297">
        <v>0</v>
      </c>
      <c r="J1297">
        <v>1</v>
      </c>
      <c r="K1297">
        <v>0</v>
      </c>
      <c r="L1297">
        <v>1</v>
      </c>
    </row>
    <row r="1298" spans="1:12">
      <c r="A1298" t="s">
        <v>1211</v>
      </c>
      <c r="B1298" s="1">
        <f t="shared" si="74"/>
        <v>44676</v>
      </c>
      <c r="C1298" s="1">
        <f t="shared" si="74"/>
        <v>44844</v>
      </c>
      <c r="D1298">
        <v>1E-4</v>
      </c>
      <c r="E1298">
        <v>9.9999999999999995E-8</v>
      </c>
      <c r="F1298">
        <v>1.3</v>
      </c>
      <c r="G1298">
        <v>0.3</v>
      </c>
      <c r="H1298">
        <v>1</v>
      </c>
      <c r="I1298">
        <v>0</v>
      </c>
      <c r="J1298">
        <v>1</v>
      </c>
      <c r="K1298">
        <v>0</v>
      </c>
      <c r="L1298">
        <v>1</v>
      </c>
    </row>
    <row r="1299" spans="1:12">
      <c r="A1299" t="s">
        <v>1212</v>
      </c>
      <c r="B1299" s="1">
        <f t="shared" si="74"/>
        <v>44676</v>
      </c>
      <c r="C1299" s="1">
        <f t="shared" si="74"/>
        <v>44844</v>
      </c>
      <c r="D1299">
        <v>1E-4</v>
      </c>
      <c r="E1299">
        <v>9.9999999999999995E-8</v>
      </c>
      <c r="F1299">
        <v>1.3</v>
      </c>
      <c r="G1299">
        <v>0.3</v>
      </c>
      <c r="H1299">
        <v>1</v>
      </c>
      <c r="I1299">
        <v>0</v>
      </c>
      <c r="J1299">
        <v>1</v>
      </c>
      <c r="K1299">
        <v>0</v>
      </c>
      <c r="L1299">
        <v>1</v>
      </c>
    </row>
    <row r="1300" spans="1:12">
      <c r="A1300" t="s">
        <v>1213</v>
      </c>
      <c r="B1300" s="1">
        <f t="shared" si="74"/>
        <v>44676</v>
      </c>
      <c r="C1300" s="1">
        <f t="shared" si="74"/>
        <v>44844</v>
      </c>
      <c r="D1300">
        <v>1E-4</v>
      </c>
      <c r="E1300">
        <v>9.9999999999999995E-8</v>
      </c>
      <c r="F1300">
        <v>1.3</v>
      </c>
      <c r="G1300">
        <v>0.3</v>
      </c>
      <c r="H1300">
        <v>1</v>
      </c>
      <c r="I1300">
        <v>0</v>
      </c>
      <c r="J1300">
        <v>1</v>
      </c>
      <c r="K1300">
        <v>0</v>
      </c>
      <c r="L1300">
        <v>1</v>
      </c>
    </row>
  </sheetData>
  <phoneticPr fontId="4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CE10"/>
  <sheetViews>
    <sheetView zoomScale="85" zoomScaleNormal="85" workbookViewId="0">
      <selection activeCell="I40" sqref="I40"/>
    </sheetView>
  </sheetViews>
  <sheetFormatPr defaultRowHeight="14.4"/>
  <cols>
    <col min="1" max="1" width="15.33203125" customWidth="1"/>
    <col min="2" max="2" width="14.33203125" customWidth="1"/>
    <col min="3" max="3" width="18.5546875" customWidth="1"/>
    <col min="4" max="4" width="13" customWidth="1"/>
    <col min="5" max="5" width="14.6640625" customWidth="1"/>
    <col min="6" max="8" width="16.5546875" customWidth="1"/>
    <col min="12" max="13" width="8.109375" customWidth="1"/>
    <col min="15" max="16" width="18" customWidth="1"/>
    <col min="17" max="22" width="9.109375"/>
    <col min="25" max="25" width="11.109375" customWidth="1"/>
    <col min="26" max="26" width="10.109375" customWidth="1"/>
    <col min="27" max="27" width="10.33203125" customWidth="1"/>
  </cols>
  <sheetData>
    <row r="1" spans="1:83">
      <c r="A1" t="s">
        <v>8</v>
      </c>
      <c r="B1" t="s">
        <v>231</v>
      </c>
      <c r="C1" t="s">
        <v>232</v>
      </c>
      <c r="D1" t="s">
        <v>233</v>
      </c>
      <c r="E1" t="s">
        <v>234</v>
      </c>
      <c r="F1" t="s">
        <v>235</v>
      </c>
      <c r="G1" t="s">
        <v>236</v>
      </c>
      <c r="H1" t="s">
        <v>237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246</v>
      </c>
      <c r="R1" t="s">
        <v>247</v>
      </c>
      <c r="S1" t="s">
        <v>248</v>
      </c>
      <c r="T1" t="s">
        <v>249</v>
      </c>
      <c r="U1" t="s">
        <v>250</v>
      </c>
      <c r="V1" t="s">
        <v>251</v>
      </c>
      <c r="W1" t="s">
        <v>252</v>
      </c>
      <c r="X1" t="s">
        <v>253</v>
      </c>
      <c r="Y1" t="s">
        <v>254</v>
      </c>
      <c r="Z1" t="s">
        <v>255</v>
      </c>
      <c r="AA1" t="s">
        <v>256</v>
      </c>
      <c r="AB1" t="s">
        <v>257</v>
      </c>
      <c r="AC1" t="s">
        <v>258</v>
      </c>
      <c r="AD1" t="s">
        <v>259</v>
      </c>
      <c r="AE1" t="s">
        <v>260</v>
      </c>
      <c r="AF1" t="s">
        <v>261</v>
      </c>
      <c r="AG1" t="s">
        <v>262</v>
      </c>
      <c r="AH1" t="s">
        <v>263</v>
      </c>
      <c r="AI1" t="s">
        <v>264</v>
      </c>
      <c r="AJ1" t="s">
        <v>265</v>
      </c>
      <c r="AK1" t="s">
        <v>266</v>
      </c>
      <c r="AL1" t="s">
        <v>267</v>
      </c>
      <c r="AM1" t="s">
        <v>268</v>
      </c>
      <c r="AN1" t="s">
        <v>269</v>
      </c>
      <c r="AO1" t="s">
        <v>270</v>
      </c>
      <c r="AP1" t="s">
        <v>271</v>
      </c>
      <c r="AQ1" t="s">
        <v>272</v>
      </c>
      <c r="AR1" t="s">
        <v>273</v>
      </c>
      <c r="AS1" t="s">
        <v>274</v>
      </c>
      <c r="AT1" t="s">
        <v>275</v>
      </c>
      <c r="AU1" t="s">
        <v>276</v>
      </c>
      <c r="AV1" t="s">
        <v>277</v>
      </c>
      <c r="AW1" t="s">
        <v>278</v>
      </c>
      <c r="AX1" t="s">
        <v>279</v>
      </c>
      <c r="AY1" t="s">
        <v>280</v>
      </c>
      <c r="AZ1" t="s">
        <v>281</v>
      </c>
      <c r="BA1" t="s">
        <v>282</v>
      </c>
      <c r="BB1" t="s">
        <v>283</v>
      </c>
      <c r="BC1" t="s">
        <v>284</v>
      </c>
      <c r="BD1" t="s">
        <v>285</v>
      </c>
      <c r="BE1" t="s">
        <v>286</v>
      </c>
      <c r="BF1" t="s">
        <v>287</v>
      </c>
      <c r="BG1" t="s">
        <v>288</v>
      </c>
      <c r="BH1" t="s">
        <v>289</v>
      </c>
      <c r="BI1" t="s">
        <v>290</v>
      </c>
      <c r="BJ1" t="s">
        <v>30</v>
      </c>
      <c r="BK1" t="s">
        <v>31</v>
      </c>
      <c r="BL1" t="s">
        <v>36</v>
      </c>
      <c r="BM1" t="s">
        <v>37</v>
      </c>
      <c r="BN1" t="s">
        <v>38</v>
      </c>
      <c r="BO1" t="s">
        <v>32</v>
      </c>
      <c r="BP1" t="s">
        <v>33</v>
      </c>
      <c r="BQ1" t="s">
        <v>2</v>
      </c>
      <c r="BR1" t="s">
        <v>66</v>
      </c>
      <c r="BS1" t="s">
        <v>129</v>
      </c>
      <c r="BT1" t="s">
        <v>68</v>
      </c>
      <c r="BU1" t="s">
        <v>132</v>
      </c>
      <c r="BV1" t="s">
        <v>131</v>
      </c>
      <c r="BW1" t="s">
        <v>130</v>
      </c>
      <c r="BX1" t="s">
        <v>34</v>
      </c>
      <c r="BY1" t="s">
        <v>35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</row>
    <row r="2" spans="1:83">
      <c r="A2" t="s">
        <v>291</v>
      </c>
      <c r="B2">
        <v>0.9</v>
      </c>
      <c r="C2">
        <v>-0.22</v>
      </c>
      <c r="D2">
        <v>-2.2000000000000002</v>
      </c>
      <c r="E2">
        <v>0.1</v>
      </c>
      <c r="F2">
        <v>-5.5</v>
      </c>
      <c r="G2">
        <v>0.5</v>
      </c>
      <c r="H2">
        <v>0.5</v>
      </c>
      <c r="I2">
        <v>0.1</v>
      </c>
      <c r="J2">
        <v>1.65</v>
      </c>
      <c r="K2">
        <v>2.15</v>
      </c>
      <c r="L2">
        <v>4</v>
      </c>
      <c r="M2">
        <v>6.75</v>
      </c>
      <c r="N2">
        <v>35</v>
      </c>
      <c r="O2">
        <v>0.1</v>
      </c>
      <c r="P2">
        <v>0.85</v>
      </c>
      <c r="Q2">
        <v>-0.9</v>
      </c>
      <c r="R2">
        <v>0.9</v>
      </c>
      <c r="S2">
        <v>0</v>
      </c>
      <c r="T2">
        <v>1.5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1.35</v>
      </c>
      <c r="AB2">
        <v>1</v>
      </c>
      <c r="AC2">
        <v>1</v>
      </c>
      <c r="AD2">
        <v>0.9</v>
      </c>
      <c r="AE2">
        <v>1.1499999999999999</v>
      </c>
      <c r="AF2">
        <v>1.1000000000000001</v>
      </c>
      <c r="AG2">
        <v>1</v>
      </c>
      <c r="AH2">
        <v>-0.85</v>
      </c>
      <c r="AI2">
        <v>1</v>
      </c>
      <c r="AJ2">
        <v>1</v>
      </c>
      <c r="AK2">
        <v>1.1000000000000001</v>
      </c>
      <c r="AL2">
        <v>3</v>
      </c>
      <c r="AM2">
        <v>0.75</v>
      </c>
      <c r="AN2">
        <v>1</v>
      </c>
      <c r="AO2">
        <v>2.5</v>
      </c>
      <c r="AP2">
        <v>1</v>
      </c>
      <c r="AQ2">
        <v>1</v>
      </c>
      <c r="AR2">
        <v>0.9</v>
      </c>
      <c r="AS2">
        <v>1</v>
      </c>
      <c r="AT2">
        <v>0.8</v>
      </c>
      <c r="AU2">
        <v>1</v>
      </c>
      <c r="AV2">
        <v>1.1000000000000001</v>
      </c>
      <c r="AW2">
        <v>0.9</v>
      </c>
      <c r="AX2">
        <v>0.7</v>
      </c>
      <c r="AY2">
        <v>1</v>
      </c>
      <c r="AZ2">
        <v>1</v>
      </c>
      <c r="BA2">
        <v>1.35</v>
      </c>
      <c r="BB2">
        <v>1</v>
      </c>
      <c r="BC2">
        <v>0</v>
      </c>
      <c r="BD2">
        <v>0.9</v>
      </c>
      <c r="BE2">
        <v>1</v>
      </c>
      <c r="BF2">
        <v>1</v>
      </c>
      <c r="BG2">
        <v>1</v>
      </c>
      <c r="BH2">
        <v>1</v>
      </c>
      <c r="BI2">
        <v>1</v>
      </c>
      <c r="BJ2">
        <v>166.7</v>
      </c>
      <c r="BK2">
        <v>31.3</v>
      </c>
      <c r="BL2">
        <v>0.73</v>
      </c>
      <c r="BM2">
        <v>0.6</v>
      </c>
      <c r="BN2">
        <v>0.3</v>
      </c>
      <c r="BO2">
        <v>1.0000000000000001E-5</v>
      </c>
      <c r="BP2">
        <v>2.0000000000000001E-4</v>
      </c>
      <c r="BR2">
        <v>1</v>
      </c>
      <c r="BS2">
        <v>1</v>
      </c>
      <c r="BT2">
        <v>1</v>
      </c>
      <c r="BU2">
        <v>2.4</v>
      </c>
      <c r="BV2">
        <v>2.9</v>
      </c>
      <c r="BW2">
        <v>0</v>
      </c>
      <c r="BX2">
        <v>1</v>
      </c>
      <c r="BY2">
        <v>0.03</v>
      </c>
      <c r="BZ2">
        <v>35</v>
      </c>
      <c r="CA2">
        <v>0.5</v>
      </c>
      <c r="CB2">
        <v>0.01</v>
      </c>
      <c r="CC2">
        <v>17.2</v>
      </c>
      <c r="CD2">
        <v>0.75</v>
      </c>
      <c r="CE2">
        <v>0.03</v>
      </c>
    </row>
    <row r="3" spans="1:83">
      <c r="A3" t="s">
        <v>292</v>
      </c>
      <c r="B3">
        <v>0.9</v>
      </c>
      <c r="C3">
        <v>-0.22</v>
      </c>
      <c r="D3">
        <v>-2.2000000000000002</v>
      </c>
      <c r="E3">
        <v>-0.1</v>
      </c>
      <c r="F3">
        <v>-5.5</v>
      </c>
      <c r="G3">
        <v>0.5</v>
      </c>
      <c r="H3">
        <v>0.5</v>
      </c>
      <c r="I3">
        <v>0.1</v>
      </c>
      <c r="J3">
        <v>1.65</v>
      </c>
      <c r="K3">
        <v>2.0499999999999998</v>
      </c>
      <c r="L3">
        <v>4</v>
      </c>
      <c r="M3">
        <v>7</v>
      </c>
      <c r="N3">
        <v>35</v>
      </c>
      <c r="O3">
        <v>0.1</v>
      </c>
      <c r="P3">
        <v>1</v>
      </c>
      <c r="Q3">
        <v>-0.9</v>
      </c>
      <c r="R3">
        <v>1</v>
      </c>
      <c r="S3">
        <v>0</v>
      </c>
      <c r="T3">
        <v>1.5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1.25</v>
      </c>
      <c r="AB3">
        <v>0.9</v>
      </c>
      <c r="AC3">
        <v>1.5</v>
      </c>
      <c r="AD3">
        <v>0.95</v>
      </c>
      <c r="AE3">
        <v>0.95</v>
      </c>
      <c r="AF3">
        <v>1</v>
      </c>
      <c r="AG3">
        <v>1</v>
      </c>
      <c r="AH3">
        <v>-0.85</v>
      </c>
      <c r="AI3">
        <v>1</v>
      </c>
      <c r="AJ3">
        <v>1</v>
      </c>
      <c r="AK3">
        <v>0.7</v>
      </c>
      <c r="AL3">
        <v>3</v>
      </c>
      <c r="AM3">
        <v>1</v>
      </c>
      <c r="AN3">
        <v>1.2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0.95</v>
      </c>
      <c r="AW3">
        <v>0.95</v>
      </c>
      <c r="AX3">
        <v>0.95</v>
      </c>
      <c r="AY3">
        <v>0.5</v>
      </c>
      <c r="AZ3">
        <v>1</v>
      </c>
      <c r="BA3">
        <v>1.35</v>
      </c>
      <c r="BB3">
        <v>1</v>
      </c>
      <c r="BC3">
        <v>0</v>
      </c>
      <c r="BD3">
        <v>0.9</v>
      </c>
      <c r="BE3">
        <v>1</v>
      </c>
      <c r="BF3">
        <v>1</v>
      </c>
      <c r="BG3">
        <v>1</v>
      </c>
      <c r="BH3">
        <v>1</v>
      </c>
      <c r="BI3">
        <v>1</v>
      </c>
      <c r="BJ3">
        <v>166.7</v>
      </c>
      <c r="BK3">
        <v>31.3</v>
      </c>
      <c r="BL3">
        <v>0.73</v>
      </c>
      <c r="BM3">
        <v>0.6</v>
      </c>
      <c r="BN3">
        <v>0.3</v>
      </c>
      <c r="BO3">
        <v>1.0000000000000001E-5</v>
      </c>
      <c r="BP3">
        <v>2.0000000000000001E-4</v>
      </c>
      <c r="BR3">
        <v>1</v>
      </c>
      <c r="BS3">
        <v>1</v>
      </c>
      <c r="BT3">
        <v>1</v>
      </c>
      <c r="BU3">
        <v>2.4</v>
      </c>
      <c r="BV3">
        <v>2.9</v>
      </c>
      <c r="BW3">
        <v>0</v>
      </c>
      <c r="BX3">
        <v>1</v>
      </c>
      <c r="BY3">
        <v>0.03</v>
      </c>
      <c r="BZ3">
        <v>35</v>
      </c>
      <c r="CA3">
        <v>0.5</v>
      </c>
      <c r="CB3">
        <v>0.01</v>
      </c>
      <c r="CC3">
        <v>17.2</v>
      </c>
      <c r="CD3">
        <v>0.75</v>
      </c>
      <c r="CE3">
        <v>0.03</v>
      </c>
    </row>
    <row r="4" spans="1:83">
      <c r="A4" t="s">
        <v>293</v>
      </c>
      <c r="B4">
        <v>0.9</v>
      </c>
      <c r="C4">
        <v>-0.22</v>
      </c>
      <c r="D4">
        <v>-2.2000000000000002</v>
      </c>
      <c r="E4">
        <v>-0.1</v>
      </c>
      <c r="F4">
        <v>-5.5</v>
      </c>
      <c r="G4">
        <v>0.5</v>
      </c>
      <c r="H4">
        <v>0.5</v>
      </c>
      <c r="I4">
        <v>0.1</v>
      </c>
      <c r="J4">
        <v>1.25</v>
      </c>
      <c r="K4">
        <v>2.6</v>
      </c>
      <c r="L4">
        <v>4</v>
      </c>
      <c r="M4">
        <v>7</v>
      </c>
      <c r="N4">
        <v>35</v>
      </c>
      <c r="O4">
        <v>0.2</v>
      </c>
      <c r="P4">
        <v>1.2</v>
      </c>
      <c r="Q4">
        <v>-0.9</v>
      </c>
      <c r="R4">
        <v>1</v>
      </c>
      <c r="S4">
        <v>3</v>
      </c>
      <c r="T4">
        <v>1.5</v>
      </c>
      <c r="U4">
        <v>1</v>
      </c>
      <c r="V4">
        <v>1</v>
      </c>
      <c r="W4">
        <v>1.25</v>
      </c>
      <c r="X4">
        <v>1</v>
      </c>
      <c r="Y4">
        <v>1</v>
      </c>
      <c r="Z4">
        <v>1</v>
      </c>
      <c r="AA4">
        <v>1.2</v>
      </c>
      <c r="AB4">
        <v>1</v>
      </c>
      <c r="AC4">
        <v>1.2</v>
      </c>
      <c r="AD4">
        <v>0.95</v>
      </c>
      <c r="AE4">
        <v>1.1499999999999999</v>
      </c>
      <c r="AF4">
        <v>1.05</v>
      </c>
      <c r="AG4">
        <v>1</v>
      </c>
      <c r="AH4">
        <v>-0.85</v>
      </c>
      <c r="AI4">
        <v>1</v>
      </c>
      <c r="AJ4">
        <v>1.25</v>
      </c>
      <c r="AK4">
        <v>1.2</v>
      </c>
      <c r="AL4">
        <v>3</v>
      </c>
      <c r="AM4">
        <v>0.75</v>
      </c>
      <c r="AN4">
        <v>1.2</v>
      </c>
      <c r="AO4">
        <v>1.75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0.9</v>
      </c>
      <c r="AY4">
        <v>1</v>
      </c>
      <c r="AZ4">
        <v>1</v>
      </c>
      <c r="BA4">
        <v>1.85</v>
      </c>
      <c r="BB4">
        <v>1</v>
      </c>
      <c r="BC4">
        <v>0</v>
      </c>
      <c r="BD4">
        <v>0.9</v>
      </c>
      <c r="BE4">
        <v>1</v>
      </c>
      <c r="BF4">
        <v>1.85</v>
      </c>
      <c r="BG4">
        <v>1</v>
      </c>
      <c r="BH4">
        <v>1</v>
      </c>
      <c r="BI4">
        <v>1</v>
      </c>
      <c r="BJ4">
        <v>166.7</v>
      </c>
      <c r="BK4">
        <v>31.3</v>
      </c>
      <c r="BL4">
        <v>0.73</v>
      </c>
      <c r="BM4">
        <v>0.6</v>
      </c>
      <c r="BN4">
        <v>0.3</v>
      </c>
      <c r="BO4">
        <v>1.0000000000000001E-5</v>
      </c>
      <c r="BP4">
        <v>2.0000000000000001E-4</v>
      </c>
      <c r="BR4">
        <v>1</v>
      </c>
      <c r="BS4">
        <v>1</v>
      </c>
      <c r="BT4">
        <v>1</v>
      </c>
      <c r="BU4">
        <v>2.4</v>
      </c>
      <c r="BV4">
        <v>2.9</v>
      </c>
      <c r="BW4">
        <v>0</v>
      </c>
      <c r="BX4">
        <v>1</v>
      </c>
      <c r="BY4">
        <v>0.03</v>
      </c>
      <c r="BZ4">
        <v>35</v>
      </c>
      <c r="CA4">
        <v>0.5</v>
      </c>
      <c r="CB4">
        <v>0.01</v>
      </c>
      <c r="CC4">
        <v>17.2</v>
      </c>
      <c r="CD4">
        <v>0.75</v>
      </c>
      <c r="CE4">
        <v>0.03</v>
      </c>
    </row>
    <row r="5" spans="1:83">
      <c r="A5" t="s">
        <v>294</v>
      </c>
      <c r="B5">
        <v>0.9</v>
      </c>
      <c r="C5">
        <v>-0.22</v>
      </c>
      <c r="D5">
        <v>-2.2000000000000002</v>
      </c>
      <c r="E5">
        <v>-0.1</v>
      </c>
      <c r="F5">
        <v>-5.5</v>
      </c>
      <c r="G5">
        <v>0.5</v>
      </c>
      <c r="H5">
        <v>0.5</v>
      </c>
      <c r="I5">
        <v>0.1</v>
      </c>
      <c r="J5">
        <v>1.65</v>
      </c>
      <c r="K5">
        <v>2.15</v>
      </c>
      <c r="L5">
        <v>4</v>
      </c>
      <c r="M5">
        <v>7</v>
      </c>
      <c r="N5">
        <v>35</v>
      </c>
      <c r="O5">
        <v>0.1</v>
      </c>
      <c r="P5">
        <v>1</v>
      </c>
      <c r="Q5">
        <v>-0.9</v>
      </c>
      <c r="R5">
        <v>1</v>
      </c>
      <c r="S5">
        <v>0</v>
      </c>
      <c r="T5">
        <v>1.5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1.25</v>
      </c>
      <c r="AB5">
        <v>0.9</v>
      </c>
      <c r="AC5">
        <v>1.25</v>
      </c>
      <c r="AD5">
        <v>1.1000000000000001</v>
      </c>
      <c r="AE5">
        <v>0.9</v>
      </c>
      <c r="AF5">
        <v>1</v>
      </c>
      <c r="AG5">
        <v>1</v>
      </c>
      <c r="AH5">
        <v>-0.85</v>
      </c>
      <c r="AI5">
        <v>1</v>
      </c>
      <c r="AJ5">
        <v>1</v>
      </c>
      <c r="AK5">
        <v>1</v>
      </c>
      <c r="AL5">
        <v>3</v>
      </c>
      <c r="AM5">
        <v>1</v>
      </c>
      <c r="AN5">
        <v>1.2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0.9</v>
      </c>
      <c r="AW5">
        <v>1.1499999999999999</v>
      </c>
      <c r="AX5">
        <v>1</v>
      </c>
      <c r="AY5">
        <v>1</v>
      </c>
      <c r="AZ5">
        <v>1</v>
      </c>
      <c r="BA5">
        <v>1.35</v>
      </c>
      <c r="BB5">
        <v>1</v>
      </c>
      <c r="BC5">
        <v>0</v>
      </c>
      <c r="BD5">
        <v>0.9</v>
      </c>
      <c r="BE5">
        <v>1</v>
      </c>
      <c r="BF5">
        <v>0.8</v>
      </c>
      <c r="BG5">
        <v>1</v>
      </c>
      <c r="BH5">
        <v>1</v>
      </c>
      <c r="BI5">
        <v>1</v>
      </c>
      <c r="BJ5">
        <v>166.7</v>
      </c>
      <c r="BK5">
        <v>31.3</v>
      </c>
      <c r="BL5">
        <v>0.73</v>
      </c>
      <c r="BM5">
        <v>0.6</v>
      </c>
      <c r="BN5">
        <v>0.3</v>
      </c>
      <c r="BO5">
        <v>1.0000000000000001E-5</v>
      </c>
      <c r="BP5">
        <v>2.0000000000000001E-4</v>
      </c>
      <c r="BR5">
        <v>1</v>
      </c>
      <c r="BS5">
        <v>1</v>
      </c>
      <c r="BT5">
        <v>1</v>
      </c>
      <c r="BU5">
        <v>2.4</v>
      </c>
      <c r="BV5">
        <v>2.9</v>
      </c>
      <c r="BW5">
        <v>0</v>
      </c>
      <c r="BX5">
        <v>1</v>
      </c>
      <c r="BY5">
        <v>0.03</v>
      </c>
      <c r="BZ5">
        <v>35</v>
      </c>
      <c r="CA5">
        <v>0.5</v>
      </c>
      <c r="CB5">
        <v>0.01</v>
      </c>
      <c r="CC5">
        <v>17.2</v>
      </c>
      <c r="CD5">
        <v>0.75</v>
      </c>
      <c r="CE5">
        <v>0.03</v>
      </c>
    </row>
    <row r="6" spans="1:83">
      <c r="A6" t="s">
        <v>295</v>
      </c>
      <c r="B6">
        <v>0.9</v>
      </c>
      <c r="C6">
        <v>-0.22</v>
      </c>
      <c r="D6">
        <v>-2.2000000000000002</v>
      </c>
      <c r="E6">
        <v>-0.1</v>
      </c>
      <c r="F6">
        <v>-5.5</v>
      </c>
      <c r="G6">
        <v>0.5</v>
      </c>
      <c r="H6">
        <v>0.5</v>
      </c>
      <c r="I6">
        <v>0.1</v>
      </c>
      <c r="J6">
        <v>1.65</v>
      </c>
      <c r="K6">
        <v>2.15</v>
      </c>
      <c r="L6">
        <v>4</v>
      </c>
      <c r="M6">
        <v>7</v>
      </c>
      <c r="N6">
        <v>35</v>
      </c>
      <c r="O6">
        <v>0.1</v>
      </c>
      <c r="P6">
        <v>1</v>
      </c>
      <c r="Q6">
        <v>-0.9</v>
      </c>
      <c r="R6">
        <v>1</v>
      </c>
      <c r="S6">
        <v>0</v>
      </c>
      <c r="T6">
        <v>1.5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1.1000000000000001</v>
      </c>
      <c r="AB6">
        <v>1.25</v>
      </c>
      <c r="AC6">
        <v>1</v>
      </c>
      <c r="AD6">
        <v>1</v>
      </c>
      <c r="AE6">
        <v>1</v>
      </c>
      <c r="AF6">
        <v>0.9</v>
      </c>
      <c r="AG6">
        <v>1</v>
      </c>
      <c r="AH6">
        <v>-0.85</v>
      </c>
      <c r="AI6">
        <v>1</v>
      </c>
      <c r="AJ6">
        <v>1</v>
      </c>
      <c r="AK6">
        <v>1</v>
      </c>
      <c r="AL6">
        <v>3</v>
      </c>
      <c r="AM6">
        <v>1</v>
      </c>
      <c r="AN6">
        <v>1.2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0.9</v>
      </c>
      <c r="AW6">
        <v>1.1499999999999999</v>
      </c>
      <c r="AX6">
        <v>1</v>
      </c>
      <c r="AY6">
        <v>1</v>
      </c>
      <c r="AZ6">
        <v>1</v>
      </c>
      <c r="BA6">
        <v>1.35</v>
      </c>
      <c r="BB6">
        <v>1</v>
      </c>
      <c r="BC6">
        <v>0</v>
      </c>
      <c r="BD6">
        <v>0.9</v>
      </c>
      <c r="BE6">
        <v>1</v>
      </c>
      <c r="BF6">
        <v>0.8</v>
      </c>
      <c r="BG6">
        <v>1</v>
      </c>
      <c r="BH6">
        <v>1</v>
      </c>
      <c r="BI6">
        <v>1</v>
      </c>
      <c r="BJ6">
        <v>166.7</v>
      </c>
      <c r="BK6">
        <v>31.3</v>
      </c>
      <c r="BL6">
        <v>0.73</v>
      </c>
      <c r="BM6">
        <v>0.6</v>
      </c>
      <c r="BN6">
        <v>0.3</v>
      </c>
      <c r="BO6">
        <v>1.0000000000000001E-5</v>
      </c>
      <c r="BP6">
        <v>2.0000000000000001E-4</v>
      </c>
      <c r="BR6">
        <v>1</v>
      </c>
      <c r="BS6">
        <v>1</v>
      </c>
      <c r="BT6">
        <v>1</v>
      </c>
      <c r="BU6">
        <v>2.4</v>
      </c>
      <c r="BV6">
        <v>2.9</v>
      </c>
      <c r="BW6">
        <v>0</v>
      </c>
      <c r="BX6">
        <v>1</v>
      </c>
      <c r="BY6">
        <v>0.03</v>
      </c>
      <c r="BZ6">
        <v>35</v>
      </c>
      <c r="CA6">
        <v>0.5</v>
      </c>
      <c r="CB6">
        <v>0.01</v>
      </c>
      <c r="CC6">
        <v>17.2</v>
      </c>
      <c r="CD6">
        <v>0.75</v>
      </c>
      <c r="CE6">
        <v>0.03</v>
      </c>
    </row>
    <row r="7" spans="1:83">
      <c r="A7" t="s">
        <v>296</v>
      </c>
      <c r="B7">
        <v>0.9</v>
      </c>
      <c r="C7">
        <v>-0.22</v>
      </c>
      <c r="D7">
        <v>-2.2000000000000002</v>
      </c>
      <c r="E7">
        <v>-0.1</v>
      </c>
      <c r="F7">
        <v>-5.5</v>
      </c>
      <c r="G7">
        <v>0.5</v>
      </c>
      <c r="H7">
        <v>0.5</v>
      </c>
      <c r="I7">
        <v>0.1</v>
      </c>
      <c r="J7">
        <v>1.65</v>
      </c>
      <c r="K7">
        <v>2.15</v>
      </c>
      <c r="L7">
        <v>4</v>
      </c>
      <c r="M7">
        <v>7</v>
      </c>
      <c r="N7">
        <v>35</v>
      </c>
      <c r="O7">
        <v>0.1</v>
      </c>
      <c r="P7">
        <v>1</v>
      </c>
      <c r="Q7">
        <v>-0.9</v>
      </c>
      <c r="R7">
        <v>1</v>
      </c>
      <c r="S7">
        <v>0</v>
      </c>
      <c r="T7">
        <v>1.5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1.1000000000000001</v>
      </c>
      <c r="AB7">
        <v>1.25</v>
      </c>
      <c r="AC7">
        <v>1</v>
      </c>
      <c r="AD7">
        <v>1</v>
      </c>
      <c r="AE7">
        <v>1</v>
      </c>
      <c r="AF7">
        <v>0.9</v>
      </c>
      <c r="AG7">
        <v>1</v>
      </c>
      <c r="AH7">
        <v>-0.85</v>
      </c>
      <c r="AI7">
        <v>1</v>
      </c>
      <c r="AJ7">
        <v>1</v>
      </c>
      <c r="AK7">
        <v>1</v>
      </c>
      <c r="AL7">
        <v>3</v>
      </c>
      <c r="AM7">
        <v>1</v>
      </c>
      <c r="AN7">
        <v>1.2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0.9</v>
      </c>
      <c r="AW7">
        <v>1.1499999999999999</v>
      </c>
      <c r="AX7">
        <v>1</v>
      </c>
      <c r="AY7">
        <v>1</v>
      </c>
      <c r="AZ7">
        <v>1</v>
      </c>
      <c r="BA7">
        <v>1.35</v>
      </c>
      <c r="BB7">
        <v>1</v>
      </c>
      <c r="BC7">
        <v>0</v>
      </c>
      <c r="BD7">
        <v>0.9</v>
      </c>
      <c r="BE7">
        <v>1</v>
      </c>
      <c r="BF7">
        <v>0.8</v>
      </c>
      <c r="BG7">
        <v>1</v>
      </c>
      <c r="BH7">
        <v>1</v>
      </c>
      <c r="BI7">
        <v>1</v>
      </c>
      <c r="BJ7">
        <v>166.7</v>
      </c>
      <c r="BK7">
        <v>31.3</v>
      </c>
      <c r="BL7">
        <v>0.73</v>
      </c>
      <c r="BM7">
        <v>0.6</v>
      </c>
      <c r="BN7">
        <v>0.3</v>
      </c>
      <c r="BO7">
        <v>1.0000000000000001E-5</v>
      </c>
      <c r="BP7">
        <v>2.0000000000000001E-4</v>
      </c>
      <c r="BR7">
        <v>1</v>
      </c>
      <c r="BS7">
        <v>1</v>
      </c>
      <c r="BT7">
        <v>1</v>
      </c>
      <c r="BU7">
        <v>2.4</v>
      </c>
      <c r="BV7">
        <v>2.9</v>
      </c>
      <c r="BW7">
        <v>0</v>
      </c>
      <c r="BX7">
        <v>1</v>
      </c>
      <c r="BY7">
        <v>0.03</v>
      </c>
      <c r="BZ7">
        <v>35</v>
      </c>
      <c r="CA7">
        <v>0.5</v>
      </c>
      <c r="CB7">
        <v>0.01</v>
      </c>
      <c r="CC7">
        <v>17.3</v>
      </c>
      <c r="CD7">
        <v>0.75</v>
      </c>
      <c r="CE7">
        <v>0.03</v>
      </c>
    </row>
    <row r="8" spans="1:83">
      <c r="N8" s="3"/>
      <c r="O8" s="3"/>
      <c r="P8" s="3"/>
    </row>
    <row r="9" spans="1:83">
      <c r="N9" s="3"/>
      <c r="O9" s="3"/>
      <c r="P9" s="3"/>
    </row>
    <row r="10" spans="1:83" ht="15.6">
      <c r="A10" s="14"/>
      <c r="N10" s="3"/>
      <c r="O10" s="3"/>
    </row>
  </sheetData>
  <sortState xmlns:xlrd2="http://schemas.microsoft.com/office/spreadsheetml/2017/richdata2" ref="A2:AD9">
    <sortCondition ref="A2:A9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E14"/>
  <sheetViews>
    <sheetView zoomScaleNormal="100" workbookViewId="0">
      <selection activeCell="B23" sqref="B23"/>
    </sheetView>
  </sheetViews>
  <sheetFormatPr defaultRowHeight="14.4"/>
  <cols>
    <col min="1" max="1" width="19" customWidth="1"/>
    <col min="2" max="2" width="22.88671875" customWidth="1"/>
    <col min="3" max="3" width="34.6640625" customWidth="1"/>
    <col min="4" max="4" width="7" customWidth="1"/>
    <col min="5" max="5" width="6" customWidth="1"/>
  </cols>
  <sheetData>
    <row r="1" spans="1:5">
      <c r="A1" t="s">
        <v>84</v>
      </c>
      <c r="B1" t="s">
        <v>165</v>
      </c>
      <c r="C1" t="s">
        <v>123</v>
      </c>
      <c r="D1" t="s">
        <v>11</v>
      </c>
      <c r="E1" t="s">
        <v>124</v>
      </c>
    </row>
    <row r="3" spans="1:5" ht="15.6">
      <c r="A3" t="s">
        <v>325</v>
      </c>
      <c r="B3" t="s">
        <v>298</v>
      </c>
      <c r="C3" s="15" t="s">
        <v>338</v>
      </c>
      <c r="D3" s="2" t="s">
        <v>166</v>
      </c>
      <c r="E3" t="s">
        <v>230</v>
      </c>
    </row>
    <row r="4" spans="1:5" ht="15.6">
      <c r="A4" t="s">
        <v>326</v>
      </c>
      <c r="B4" t="s">
        <v>299</v>
      </c>
      <c r="C4" s="15" t="s">
        <v>338</v>
      </c>
      <c r="D4" s="2" t="s">
        <v>166</v>
      </c>
      <c r="E4" t="s">
        <v>230</v>
      </c>
    </row>
    <row r="5" spans="1:5" ht="15.6">
      <c r="A5" t="s">
        <v>327</v>
      </c>
      <c r="B5" t="s">
        <v>300</v>
      </c>
      <c r="C5" s="15" t="s">
        <v>338</v>
      </c>
      <c r="D5" s="2" t="s">
        <v>166</v>
      </c>
      <c r="E5" t="s">
        <v>230</v>
      </c>
    </row>
    <row r="6" spans="1:5" ht="15.6">
      <c r="A6" t="s">
        <v>343</v>
      </c>
      <c r="B6" t="s">
        <v>341</v>
      </c>
      <c r="C6" s="15" t="s">
        <v>338</v>
      </c>
      <c r="D6" s="2" t="s">
        <v>166</v>
      </c>
      <c r="E6" t="s">
        <v>230</v>
      </c>
    </row>
    <row r="7" spans="1:5" ht="15.6">
      <c r="A7" t="s">
        <v>328</v>
      </c>
      <c r="B7" t="s">
        <v>301</v>
      </c>
      <c r="C7" s="15" t="s">
        <v>338</v>
      </c>
      <c r="D7" s="2" t="s">
        <v>166</v>
      </c>
      <c r="E7" t="s">
        <v>230</v>
      </c>
    </row>
    <row r="8" spans="1:5" ht="15.6">
      <c r="A8" t="s">
        <v>329</v>
      </c>
      <c r="B8" t="s">
        <v>302</v>
      </c>
      <c r="C8" s="15" t="s">
        <v>338</v>
      </c>
      <c r="D8" s="2" t="s">
        <v>166</v>
      </c>
      <c r="E8" t="s">
        <v>230</v>
      </c>
    </row>
    <row r="9" spans="1:5" ht="15.6">
      <c r="A9" t="s">
        <v>330</v>
      </c>
      <c r="B9" t="s">
        <v>303</v>
      </c>
      <c r="C9" s="15" t="s">
        <v>338</v>
      </c>
      <c r="D9" s="2" t="s">
        <v>166</v>
      </c>
      <c r="E9" t="s">
        <v>230</v>
      </c>
    </row>
    <row r="10" spans="1:5" ht="15.6">
      <c r="A10" t="s">
        <v>346</v>
      </c>
      <c r="B10" t="s">
        <v>344</v>
      </c>
      <c r="C10" s="15" t="s">
        <v>338</v>
      </c>
      <c r="D10" s="2" t="s">
        <v>166</v>
      </c>
      <c r="E10" t="s">
        <v>230</v>
      </c>
    </row>
    <row r="11" spans="1:5" ht="15.6">
      <c r="A11" t="s">
        <v>331</v>
      </c>
      <c r="B11" t="s">
        <v>304</v>
      </c>
      <c r="C11" s="15" t="s">
        <v>338</v>
      </c>
      <c r="D11" s="2" t="s">
        <v>166</v>
      </c>
      <c r="E11" t="s">
        <v>230</v>
      </c>
    </row>
    <row r="12" spans="1:5" ht="15.6">
      <c r="A12" t="s">
        <v>332</v>
      </c>
      <c r="B12" t="s">
        <v>305</v>
      </c>
      <c r="C12" s="15" t="s">
        <v>338</v>
      </c>
      <c r="D12" s="2" t="s">
        <v>166</v>
      </c>
      <c r="E12" t="s">
        <v>230</v>
      </c>
    </row>
    <row r="13" spans="1:5" ht="15.6">
      <c r="A13" t="s">
        <v>333</v>
      </c>
      <c r="B13" t="s">
        <v>306</v>
      </c>
      <c r="C13" s="15" t="s">
        <v>338</v>
      </c>
      <c r="D13" s="2" t="s">
        <v>166</v>
      </c>
      <c r="E13" t="s">
        <v>230</v>
      </c>
    </row>
    <row r="14" spans="1:5" ht="15.6">
      <c r="A14" t="s">
        <v>349</v>
      </c>
      <c r="B14" t="s">
        <v>347</v>
      </c>
      <c r="C14" s="15" t="s">
        <v>338</v>
      </c>
      <c r="D14" s="2" t="s">
        <v>166</v>
      </c>
      <c r="E14" t="s">
        <v>230</v>
      </c>
    </row>
  </sheetData>
  <phoneticPr fontId="4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87A0-8875-45CB-B134-6AC3431B7460}">
  <sheetPr codeName="Sheet16"/>
  <dimension ref="A1:L2"/>
  <sheetViews>
    <sheetView workbookViewId="0">
      <selection activeCell="C4" sqref="C4"/>
    </sheetView>
  </sheetViews>
  <sheetFormatPr defaultColWidth="8.88671875" defaultRowHeight="14.4"/>
  <cols>
    <col min="1" max="1" width="14.88671875" style="13" bestFit="1" customWidth="1"/>
    <col min="2" max="2" width="25.33203125" style="13" bestFit="1" customWidth="1"/>
    <col min="3" max="3" width="13.88671875" style="13" bestFit="1" customWidth="1"/>
    <col min="4" max="4" width="11.109375" style="13" bestFit="1" customWidth="1"/>
    <col min="5" max="5" width="10.33203125" style="13" bestFit="1" customWidth="1"/>
    <col min="6" max="6" width="10.5546875" style="13" bestFit="1" customWidth="1"/>
    <col min="7" max="7" width="13.109375" style="13" bestFit="1" customWidth="1"/>
    <col min="8" max="8" width="12.109375" style="13" bestFit="1" customWidth="1"/>
    <col min="9" max="9" width="12.44140625" style="13" bestFit="1" customWidth="1"/>
    <col min="10" max="10" width="13.5546875" style="13" bestFit="1" customWidth="1"/>
    <col min="11" max="11" width="12.5546875" style="13" bestFit="1" customWidth="1"/>
    <col min="12" max="12" width="12.88671875" style="13" bestFit="1" customWidth="1"/>
    <col min="13" max="16384" width="8.88671875" style="13"/>
  </cols>
  <sheetData>
    <row r="1" spans="1:12">
      <c r="A1" s="13" t="s">
        <v>6</v>
      </c>
      <c r="B1" s="13" t="s">
        <v>171</v>
      </c>
      <c r="C1" s="13" t="s">
        <v>172</v>
      </c>
      <c r="D1" s="13" t="s">
        <v>173</v>
      </c>
      <c r="E1" s="13" t="s">
        <v>174</v>
      </c>
      <c r="F1" s="13" t="s">
        <v>175</v>
      </c>
      <c r="G1" s="13" t="s">
        <v>176</v>
      </c>
      <c r="H1" s="13" t="s">
        <v>177</v>
      </c>
      <c r="I1" s="13" t="s">
        <v>178</v>
      </c>
      <c r="J1" s="13" t="s">
        <v>179</v>
      </c>
      <c r="K1" s="13" t="s">
        <v>180</v>
      </c>
      <c r="L1" s="13" t="s">
        <v>181</v>
      </c>
    </row>
    <row r="2" spans="1:12">
      <c r="A2" s="13" t="s">
        <v>170</v>
      </c>
      <c r="B2" s="13">
        <v>0.6</v>
      </c>
      <c r="C2" s="13">
        <v>0.1</v>
      </c>
      <c r="D2" s="13">
        <v>0.2</v>
      </c>
      <c r="E2" s="13">
        <v>0.7</v>
      </c>
      <c r="F2" s="13">
        <v>0.1</v>
      </c>
      <c r="G2" s="13">
        <v>0.08</v>
      </c>
      <c r="H2" s="13">
        <v>0.01</v>
      </c>
      <c r="I2" s="13">
        <v>0.01</v>
      </c>
      <c r="J2" s="13">
        <v>0.42499999999999999</v>
      </c>
      <c r="K2" s="13">
        <v>0.24</v>
      </c>
      <c r="L2" s="13">
        <v>2.2800000000000001E-2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33C73-500D-4383-8BD8-038545C47371}">
  <sheetPr codeName="Sheet17"/>
  <dimension ref="A1:O2"/>
  <sheetViews>
    <sheetView workbookViewId="0">
      <selection activeCell="H18" sqref="H18"/>
    </sheetView>
  </sheetViews>
  <sheetFormatPr defaultRowHeight="14.4"/>
  <cols>
    <col min="1" max="1" width="17.109375" customWidth="1"/>
  </cols>
  <sheetData>
    <row r="1" spans="1:15">
      <c r="A1" t="s">
        <v>6</v>
      </c>
      <c r="B1" t="s">
        <v>182</v>
      </c>
      <c r="C1" t="s">
        <v>183</v>
      </c>
      <c r="D1" t="s">
        <v>184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  <c r="L1" t="s">
        <v>192</v>
      </c>
      <c r="M1" t="s">
        <v>193</v>
      </c>
      <c r="N1" t="s">
        <v>194</v>
      </c>
      <c r="O1" t="s">
        <v>195</v>
      </c>
    </row>
    <row r="2" spans="1:15">
      <c r="A2" t="s">
        <v>169</v>
      </c>
      <c r="B2">
        <v>2</v>
      </c>
      <c r="C2">
        <v>0</v>
      </c>
      <c r="D2">
        <v>0</v>
      </c>
      <c r="E2">
        <v>1</v>
      </c>
      <c r="F2">
        <v>0.3</v>
      </c>
      <c r="G2">
        <v>0.3</v>
      </c>
      <c r="H2">
        <v>0.6</v>
      </c>
      <c r="I2">
        <v>1</v>
      </c>
      <c r="J2">
        <v>0.3</v>
      </c>
      <c r="K2">
        <v>10</v>
      </c>
      <c r="L2">
        <v>0.01</v>
      </c>
      <c r="M2">
        <v>400000</v>
      </c>
      <c r="N2">
        <v>0.8</v>
      </c>
      <c r="O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2"/>
  <sheetViews>
    <sheetView workbookViewId="0">
      <selection activeCell="D42" sqref="D42"/>
    </sheetView>
  </sheetViews>
  <sheetFormatPr defaultRowHeight="14.4"/>
  <cols>
    <col min="1" max="1" width="14.109375" customWidth="1"/>
  </cols>
  <sheetData>
    <row r="1" spans="1:9">
      <c r="A1" t="s">
        <v>6</v>
      </c>
      <c r="B1" s="4" t="s">
        <v>45</v>
      </c>
      <c r="C1" s="4" t="s">
        <v>46</v>
      </c>
      <c r="D1" s="4" t="s">
        <v>47</v>
      </c>
      <c r="E1" s="4" t="s">
        <v>48</v>
      </c>
      <c r="F1" s="4" t="s">
        <v>49</v>
      </c>
      <c r="G1" s="4" t="s">
        <v>50</v>
      </c>
      <c r="H1" s="4" t="s">
        <v>51</v>
      </c>
      <c r="I1" s="4" t="s">
        <v>52</v>
      </c>
    </row>
    <row r="2" spans="1:9" ht="15.6">
      <c r="A2" s="2" t="s">
        <v>85</v>
      </c>
      <c r="B2">
        <v>0.1</v>
      </c>
      <c r="C2">
        <v>0.08</v>
      </c>
      <c r="D2">
        <v>0.6</v>
      </c>
      <c r="E2">
        <v>1</v>
      </c>
      <c r="F2">
        <v>25</v>
      </c>
      <c r="G2">
        <v>3</v>
      </c>
      <c r="H2">
        <v>0.1</v>
      </c>
      <c r="I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27"/>
  <sheetViews>
    <sheetView zoomScale="130" zoomScaleNormal="130" workbookViewId="0">
      <selection activeCell="B19" sqref="B19"/>
    </sheetView>
  </sheetViews>
  <sheetFormatPr defaultRowHeight="14.4"/>
  <cols>
    <col min="1" max="1" width="28.6640625" customWidth="1"/>
    <col min="2" max="2" width="15.5546875" customWidth="1"/>
    <col min="6" max="6" width="16.88671875" customWidth="1"/>
    <col min="7" max="7" width="11.88671875" customWidth="1"/>
    <col min="8" max="8" width="13.109375" customWidth="1"/>
    <col min="19" max="19" width="11.5546875" customWidth="1"/>
    <col min="23" max="23" width="10.5546875" bestFit="1" customWidth="1"/>
  </cols>
  <sheetData>
    <row r="1" spans="1:23">
      <c r="A1" t="s">
        <v>84</v>
      </c>
      <c r="B1" t="s">
        <v>141</v>
      </c>
      <c r="C1" s="8" t="s">
        <v>12</v>
      </c>
      <c r="D1" s="8" t="s">
        <v>13</v>
      </c>
      <c r="E1" s="5" t="s">
        <v>14</v>
      </c>
      <c r="F1" s="8" t="s">
        <v>164</v>
      </c>
      <c r="G1" s="5" t="s">
        <v>15</v>
      </c>
      <c r="H1" s="7" t="s">
        <v>75</v>
      </c>
      <c r="I1" s="7" t="s">
        <v>16</v>
      </c>
      <c r="J1" s="8" t="s">
        <v>17</v>
      </c>
      <c r="K1" s="5" t="s">
        <v>18</v>
      </c>
      <c r="L1" s="7" t="s">
        <v>19</v>
      </c>
      <c r="M1" s="7" t="s">
        <v>20</v>
      </c>
      <c r="N1" s="7" t="s">
        <v>21</v>
      </c>
      <c r="O1" s="7" t="s">
        <v>22</v>
      </c>
      <c r="P1" s="5" t="s">
        <v>23</v>
      </c>
      <c r="Q1" s="5" t="s">
        <v>24</v>
      </c>
      <c r="R1" s="5" t="s">
        <v>25</v>
      </c>
      <c r="S1" s="5" t="s">
        <v>26</v>
      </c>
      <c r="T1" s="7" t="s">
        <v>27</v>
      </c>
      <c r="U1" s="5" t="s">
        <v>28</v>
      </c>
      <c r="V1" s="5" t="s">
        <v>29</v>
      </c>
      <c r="W1" s="5" t="s">
        <v>127</v>
      </c>
    </row>
    <row r="3" spans="1:23">
      <c r="A3" t="s">
        <v>325</v>
      </c>
      <c r="B3" t="s">
        <v>316</v>
      </c>
      <c r="C3">
        <v>33.508200000000002</v>
      </c>
      <c r="D3">
        <v>-102.5244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 s="3">
        <v>1000000</v>
      </c>
      <c r="M3">
        <v>1</v>
      </c>
      <c r="N3">
        <v>0</v>
      </c>
      <c r="O3">
        <v>0.1</v>
      </c>
      <c r="P3">
        <v>1</v>
      </c>
      <c r="Q3">
        <v>1</v>
      </c>
      <c r="R3">
        <v>10</v>
      </c>
      <c r="S3">
        <v>3</v>
      </c>
      <c r="T3">
        <v>0</v>
      </c>
      <c r="U3">
        <v>83</v>
      </c>
      <c r="V3">
        <v>420</v>
      </c>
      <c r="W3">
        <v>1095.0999999999999</v>
      </c>
    </row>
    <row r="4" spans="1:23">
      <c r="A4" t="s">
        <v>326</v>
      </c>
      <c r="B4" t="s">
        <v>317</v>
      </c>
      <c r="C4">
        <v>25.881499999999999</v>
      </c>
      <c r="D4">
        <v>-97.4041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 s="3">
        <v>1000000</v>
      </c>
      <c r="M4">
        <v>1</v>
      </c>
      <c r="N4">
        <v>0</v>
      </c>
      <c r="O4">
        <v>0.1</v>
      </c>
      <c r="P4">
        <v>1</v>
      </c>
      <c r="Q4">
        <v>1</v>
      </c>
      <c r="R4">
        <v>10</v>
      </c>
      <c r="S4">
        <v>3</v>
      </c>
      <c r="T4">
        <v>0</v>
      </c>
      <c r="U4">
        <v>83</v>
      </c>
      <c r="V4">
        <v>420</v>
      </c>
      <c r="W4">
        <v>5.48</v>
      </c>
    </row>
    <row r="5" spans="1:23">
      <c r="A5" t="s">
        <v>327</v>
      </c>
      <c r="B5" t="s">
        <v>318</v>
      </c>
      <c r="C5">
        <v>28.4815</v>
      </c>
      <c r="D5">
        <v>-96.624899999999997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 s="3">
        <v>1000000</v>
      </c>
      <c r="M5">
        <v>1</v>
      </c>
      <c r="N5">
        <v>0</v>
      </c>
      <c r="O5">
        <v>0.1</v>
      </c>
      <c r="P5">
        <v>1</v>
      </c>
      <c r="Q5">
        <v>1</v>
      </c>
      <c r="R5">
        <v>10</v>
      </c>
      <c r="S5">
        <v>3</v>
      </c>
      <c r="T5">
        <v>0</v>
      </c>
      <c r="U5">
        <v>83</v>
      </c>
      <c r="V5">
        <v>420</v>
      </c>
      <c r="W5">
        <v>4.2699999999999996</v>
      </c>
    </row>
    <row r="6" spans="1:23">
      <c r="A6" t="s">
        <v>343</v>
      </c>
      <c r="B6" t="s">
        <v>342</v>
      </c>
      <c r="C6">
        <v>34.750500000000002</v>
      </c>
      <c r="D6">
        <v>-102.32850000000001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 s="3">
        <v>1000000</v>
      </c>
      <c r="M6">
        <v>1</v>
      </c>
      <c r="N6">
        <v>0</v>
      </c>
      <c r="O6">
        <v>0.1</v>
      </c>
      <c r="P6">
        <v>1</v>
      </c>
      <c r="Q6">
        <v>1</v>
      </c>
      <c r="R6">
        <v>10</v>
      </c>
      <c r="S6">
        <v>3</v>
      </c>
      <c r="T6">
        <v>0</v>
      </c>
      <c r="U6">
        <v>83</v>
      </c>
      <c r="V6">
        <v>420</v>
      </c>
      <c r="W6">
        <v>1176</v>
      </c>
    </row>
    <row r="7" spans="1:23">
      <c r="A7" t="s">
        <v>328</v>
      </c>
      <c r="B7" t="s">
        <v>319</v>
      </c>
      <c r="C7">
        <v>32.250345000000003</v>
      </c>
      <c r="D7">
        <v>-81.742446000000001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 s="3">
        <v>1000000</v>
      </c>
      <c r="M7">
        <v>1</v>
      </c>
      <c r="N7">
        <v>0</v>
      </c>
      <c r="O7">
        <v>0.1</v>
      </c>
      <c r="P7">
        <v>1</v>
      </c>
      <c r="Q7">
        <v>1</v>
      </c>
      <c r="R7">
        <v>10</v>
      </c>
      <c r="S7">
        <v>3</v>
      </c>
      <c r="T7">
        <v>0</v>
      </c>
      <c r="U7">
        <v>83</v>
      </c>
      <c r="V7">
        <v>420</v>
      </c>
      <c r="W7">
        <v>56</v>
      </c>
    </row>
    <row r="8" spans="1:23">
      <c r="A8" t="s">
        <v>329</v>
      </c>
      <c r="B8" t="s">
        <v>320</v>
      </c>
      <c r="C8">
        <v>31.113976999999998</v>
      </c>
      <c r="D8">
        <v>-84.460423000000006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 s="3">
        <v>1000000</v>
      </c>
      <c r="M8">
        <v>1</v>
      </c>
      <c r="N8">
        <v>0</v>
      </c>
      <c r="O8">
        <v>0.1</v>
      </c>
      <c r="P8">
        <v>1</v>
      </c>
      <c r="Q8">
        <v>1</v>
      </c>
      <c r="R8">
        <v>10</v>
      </c>
      <c r="S8">
        <v>3</v>
      </c>
      <c r="T8">
        <v>0</v>
      </c>
      <c r="U8">
        <v>83</v>
      </c>
      <c r="V8">
        <v>420</v>
      </c>
      <c r="W8">
        <v>44</v>
      </c>
    </row>
    <row r="9" spans="1:23">
      <c r="A9" t="s">
        <v>330</v>
      </c>
      <c r="B9" t="s">
        <v>321</v>
      </c>
      <c r="C9">
        <v>32.138345999999999</v>
      </c>
      <c r="D9">
        <v>-83.716331999999994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 s="3">
        <v>1000000</v>
      </c>
      <c r="M9">
        <v>1</v>
      </c>
      <c r="N9">
        <v>0</v>
      </c>
      <c r="O9">
        <v>0.1</v>
      </c>
      <c r="P9">
        <v>1</v>
      </c>
      <c r="Q9">
        <v>1</v>
      </c>
      <c r="R9">
        <v>10</v>
      </c>
      <c r="S9">
        <v>3</v>
      </c>
      <c r="T9">
        <v>0</v>
      </c>
      <c r="U9">
        <v>83</v>
      </c>
      <c r="V9">
        <v>420</v>
      </c>
      <c r="W9">
        <v>44</v>
      </c>
    </row>
    <row r="10" spans="1:23">
      <c r="A10" t="s">
        <v>346</v>
      </c>
      <c r="B10" t="s">
        <v>345</v>
      </c>
      <c r="C10">
        <v>31.942699999999999</v>
      </c>
      <c r="D10">
        <v>-83.541960000000003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 s="3">
        <v>1000000</v>
      </c>
      <c r="M10">
        <v>1</v>
      </c>
      <c r="N10">
        <v>0</v>
      </c>
      <c r="O10">
        <v>0.1</v>
      </c>
      <c r="P10">
        <v>1</v>
      </c>
      <c r="Q10">
        <v>1</v>
      </c>
      <c r="R10">
        <v>10</v>
      </c>
      <c r="S10">
        <v>3</v>
      </c>
      <c r="T10">
        <v>0</v>
      </c>
      <c r="U10">
        <v>83</v>
      </c>
      <c r="V10">
        <v>420</v>
      </c>
      <c r="W10">
        <v>116</v>
      </c>
    </row>
    <row r="11" spans="1:23">
      <c r="A11" t="s">
        <v>331</v>
      </c>
      <c r="B11" t="s">
        <v>322</v>
      </c>
      <c r="C11">
        <v>33.28</v>
      </c>
      <c r="D11">
        <v>-88.46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 s="3">
        <v>1000000</v>
      </c>
      <c r="M11">
        <v>1</v>
      </c>
      <c r="N11">
        <v>0</v>
      </c>
      <c r="O11">
        <v>0.1</v>
      </c>
      <c r="P11">
        <v>1</v>
      </c>
      <c r="Q11">
        <v>1</v>
      </c>
      <c r="R11">
        <v>10</v>
      </c>
      <c r="S11">
        <v>3</v>
      </c>
      <c r="T11">
        <v>0</v>
      </c>
      <c r="U11">
        <v>83</v>
      </c>
      <c r="V11">
        <v>420</v>
      </c>
      <c r="W11">
        <v>50</v>
      </c>
    </row>
    <row r="12" spans="1:23">
      <c r="A12" t="s">
        <v>332</v>
      </c>
      <c r="B12" t="s">
        <v>323</v>
      </c>
      <c r="C12">
        <v>34.261024999999997</v>
      </c>
      <c r="D12">
        <v>-90.547898000000004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 s="3">
        <v>1000000</v>
      </c>
      <c r="M12">
        <v>1</v>
      </c>
      <c r="N12">
        <v>0</v>
      </c>
      <c r="O12">
        <v>0.1</v>
      </c>
      <c r="P12">
        <v>1</v>
      </c>
      <c r="Q12">
        <v>1</v>
      </c>
      <c r="R12">
        <v>10</v>
      </c>
      <c r="S12">
        <v>3</v>
      </c>
      <c r="T12">
        <v>0</v>
      </c>
      <c r="U12">
        <v>83</v>
      </c>
      <c r="V12">
        <v>420</v>
      </c>
      <c r="W12">
        <v>53</v>
      </c>
    </row>
    <row r="13" spans="1:23">
      <c r="A13" t="s">
        <v>333</v>
      </c>
      <c r="B13" t="s">
        <v>324</v>
      </c>
      <c r="C13">
        <v>33.770470000000003</v>
      </c>
      <c r="D13">
        <v>-88.669478999999995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0</v>
      </c>
      <c r="L13" s="3">
        <v>1000000</v>
      </c>
      <c r="M13">
        <v>1</v>
      </c>
      <c r="N13">
        <v>0</v>
      </c>
      <c r="O13">
        <v>0.1</v>
      </c>
      <c r="P13">
        <v>1</v>
      </c>
      <c r="Q13">
        <v>1</v>
      </c>
      <c r="R13">
        <v>10</v>
      </c>
      <c r="S13">
        <v>3</v>
      </c>
      <c r="T13">
        <v>0</v>
      </c>
      <c r="U13">
        <v>83</v>
      </c>
      <c r="V13">
        <v>420</v>
      </c>
      <c r="W13">
        <v>83</v>
      </c>
    </row>
    <row r="14" spans="1:23">
      <c r="A14" t="s">
        <v>349</v>
      </c>
      <c r="B14" t="s">
        <v>348</v>
      </c>
      <c r="C14">
        <v>33.805999999999997</v>
      </c>
      <c r="D14">
        <v>-89.804100000000005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  <c r="K14">
        <v>0</v>
      </c>
      <c r="L14" s="3">
        <v>1000000</v>
      </c>
      <c r="M14">
        <v>1</v>
      </c>
      <c r="N14">
        <v>0</v>
      </c>
      <c r="O14">
        <v>0.1</v>
      </c>
      <c r="P14">
        <v>1</v>
      </c>
      <c r="Q14">
        <v>1</v>
      </c>
      <c r="R14">
        <v>10</v>
      </c>
      <c r="S14">
        <v>3</v>
      </c>
      <c r="T14">
        <v>0</v>
      </c>
      <c r="U14">
        <v>83</v>
      </c>
      <c r="V14">
        <v>420</v>
      </c>
      <c r="W14">
        <v>54</v>
      </c>
    </row>
    <row r="19" spans="6:6">
      <c r="F19" s="18"/>
    </row>
    <row r="20" spans="6:6">
      <c r="F20" s="19"/>
    </row>
    <row r="21" spans="6:6">
      <c r="F21" s="20"/>
    </row>
    <row r="22" spans="6:6">
      <c r="F22" s="20"/>
    </row>
    <row r="23" spans="6:6">
      <c r="F23" s="21"/>
    </row>
    <row r="24" spans="6:6">
      <c r="F24" s="20"/>
    </row>
    <row r="25" spans="6:6">
      <c r="F25" s="20"/>
    </row>
    <row r="26" spans="6:6">
      <c r="F26" s="20"/>
    </row>
    <row r="27" spans="6:6">
      <c r="F27" s="20"/>
    </row>
  </sheetData>
  <phoneticPr fontId="4" type="noConversion"/>
  <pageMargins left="0.7" right="0.7" top="0.75" bottom="0.75" header="0.3" footer="0.3"/>
  <pageSetup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2594"/>
  <sheetViews>
    <sheetView workbookViewId="0">
      <pane ySplit="1" topLeftCell="A2" activePane="bottomLeft" state="frozen"/>
      <selection pane="bottomLeft" activeCell="D10" sqref="D10"/>
    </sheetView>
  </sheetViews>
  <sheetFormatPr defaultRowHeight="14.4"/>
  <cols>
    <col min="1" max="1" width="26.88671875" style="16" customWidth="1"/>
    <col min="2" max="2" width="11" style="1" customWidth="1"/>
    <col min="3" max="6" width="13" customWidth="1"/>
    <col min="9" max="9" width="12.33203125" customWidth="1"/>
    <col min="10" max="10" width="12.6640625" customWidth="1"/>
    <col min="11" max="11" width="15.88671875" customWidth="1"/>
  </cols>
  <sheetData>
    <row r="1" spans="1:12">
      <c r="A1" s="16" t="s">
        <v>6</v>
      </c>
      <c r="B1" s="1" t="s">
        <v>139</v>
      </c>
      <c r="C1" t="s">
        <v>1</v>
      </c>
      <c r="D1" t="s">
        <v>161</v>
      </c>
      <c r="E1" t="s">
        <v>228</v>
      </c>
      <c r="F1" t="s">
        <v>222</v>
      </c>
      <c r="G1" s="5" t="s">
        <v>223</v>
      </c>
      <c r="H1" s="5" t="s">
        <v>224</v>
      </c>
      <c r="I1" t="s">
        <v>202</v>
      </c>
      <c r="J1" t="s">
        <v>203</v>
      </c>
      <c r="K1" t="s">
        <v>204</v>
      </c>
      <c r="L1" t="s">
        <v>205</v>
      </c>
    </row>
    <row r="3" spans="1:12">
      <c r="A3" s="16" t="s">
        <v>1216</v>
      </c>
      <c r="B3" s="1">
        <v>42856</v>
      </c>
      <c r="C3">
        <v>0</v>
      </c>
      <c r="D3">
        <v>10</v>
      </c>
      <c r="E3">
        <v>0</v>
      </c>
      <c r="F3">
        <v>0</v>
      </c>
      <c r="G3">
        <v>0</v>
      </c>
      <c r="H3">
        <v>0</v>
      </c>
    </row>
    <row r="4" spans="1:12">
      <c r="A4" s="16" t="s">
        <v>1216</v>
      </c>
      <c r="B4" s="1">
        <v>42887</v>
      </c>
      <c r="C4">
        <v>0</v>
      </c>
      <c r="D4">
        <v>10</v>
      </c>
      <c r="E4">
        <v>0</v>
      </c>
      <c r="F4">
        <v>0</v>
      </c>
      <c r="G4">
        <v>0</v>
      </c>
      <c r="H4">
        <v>0</v>
      </c>
      <c r="J4" s="22"/>
    </row>
    <row r="5" spans="1:12">
      <c r="A5" s="16" t="s">
        <v>1217</v>
      </c>
      <c r="B5" s="1">
        <v>42856</v>
      </c>
      <c r="C5">
        <v>50</v>
      </c>
      <c r="D5">
        <v>10</v>
      </c>
      <c r="E5">
        <v>0</v>
      </c>
      <c r="F5">
        <v>0</v>
      </c>
      <c r="G5">
        <v>0</v>
      </c>
      <c r="H5">
        <v>0</v>
      </c>
      <c r="J5" s="22"/>
    </row>
    <row r="6" spans="1:12">
      <c r="A6" s="16" t="s">
        <v>1217</v>
      </c>
      <c r="B6" s="1">
        <v>42887</v>
      </c>
      <c r="C6">
        <v>50</v>
      </c>
      <c r="D6">
        <v>10</v>
      </c>
      <c r="E6">
        <v>0</v>
      </c>
      <c r="F6">
        <v>0</v>
      </c>
      <c r="G6">
        <v>0</v>
      </c>
      <c r="H6">
        <v>0</v>
      </c>
      <c r="J6" s="22"/>
    </row>
    <row r="7" spans="1:12">
      <c r="A7" s="16" t="s">
        <v>1218</v>
      </c>
      <c r="B7" s="1">
        <v>42856</v>
      </c>
      <c r="C7">
        <v>100</v>
      </c>
      <c r="D7">
        <v>10</v>
      </c>
      <c r="E7">
        <v>0</v>
      </c>
      <c r="F7">
        <v>0</v>
      </c>
      <c r="G7">
        <v>0</v>
      </c>
      <c r="H7">
        <v>0</v>
      </c>
      <c r="J7" s="22"/>
    </row>
    <row r="8" spans="1:12">
      <c r="A8" s="16" t="s">
        <v>1218</v>
      </c>
      <c r="B8" s="1">
        <v>42887</v>
      </c>
      <c r="C8">
        <v>100</v>
      </c>
      <c r="D8">
        <v>10</v>
      </c>
      <c r="E8">
        <v>0</v>
      </c>
      <c r="F8">
        <v>0</v>
      </c>
      <c r="G8">
        <v>0</v>
      </c>
      <c r="H8">
        <v>0</v>
      </c>
      <c r="J8" s="22"/>
    </row>
    <row r="9" spans="1:12">
      <c r="A9" s="16" t="s">
        <v>1219</v>
      </c>
      <c r="B9" s="1">
        <v>42856</v>
      </c>
      <c r="C9">
        <v>150</v>
      </c>
      <c r="D9">
        <v>10</v>
      </c>
      <c r="E9">
        <v>0</v>
      </c>
      <c r="F9">
        <v>0</v>
      </c>
      <c r="G9">
        <v>0</v>
      </c>
      <c r="H9">
        <v>0</v>
      </c>
      <c r="J9" s="22"/>
    </row>
    <row r="10" spans="1:12">
      <c r="A10" s="16" t="s">
        <v>1219</v>
      </c>
      <c r="B10" s="1">
        <v>42887</v>
      </c>
      <c r="C10">
        <v>150</v>
      </c>
      <c r="D10">
        <v>10</v>
      </c>
      <c r="E10">
        <v>0</v>
      </c>
      <c r="F10">
        <v>0</v>
      </c>
      <c r="G10">
        <v>0</v>
      </c>
      <c r="H10">
        <v>0</v>
      </c>
      <c r="J10" s="22"/>
    </row>
    <row r="11" spans="1:12">
      <c r="A11" s="16" t="s">
        <v>1220</v>
      </c>
      <c r="B11" s="1">
        <v>42856</v>
      </c>
      <c r="C11">
        <v>0</v>
      </c>
      <c r="D11">
        <v>10</v>
      </c>
      <c r="E11">
        <v>0</v>
      </c>
      <c r="F11">
        <v>0</v>
      </c>
      <c r="G11">
        <v>0</v>
      </c>
      <c r="H11">
        <v>0</v>
      </c>
      <c r="J11" s="22"/>
    </row>
    <row r="12" spans="1:12">
      <c r="A12" s="16" t="s">
        <v>1220</v>
      </c>
      <c r="B12" s="1">
        <v>42887</v>
      </c>
      <c r="C12">
        <v>0</v>
      </c>
      <c r="D12">
        <v>10</v>
      </c>
      <c r="E12">
        <v>0</v>
      </c>
      <c r="F12">
        <v>0</v>
      </c>
      <c r="G12">
        <v>0</v>
      </c>
      <c r="H12">
        <v>0</v>
      </c>
      <c r="J12" s="22"/>
    </row>
    <row r="13" spans="1:12">
      <c r="A13" s="16" t="s">
        <v>1221</v>
      </c>
      <c r="B13" s="1">
        <v>42856</v>
      </c>
      <c r="C13">
        <v>50</v>
      </c>
      <c r="D13">
        <v>10</v>
      </c>
      <c r="E13">
        <v>0</v>
      </c>
      <c r="F13">
        <v>0</v>
      </c>
      <c r="G13">
        <v>0</v>
      </c>
      <c r="H13">
        <v>0</v>
      </c>
      <c r="J13" s="22"/>
    </row>
    <row r="14" spans="1:12">
      <c r="A14" s="16" t="s">
        <v>1221</v>
      </c>
      <c r="B14" s="1">
        <v>42887</v>
      </c>
      <c r="C14">
        <v>50</v>
      </c>
      <c r="D14">
        <v>10</v>
      </c>
      <c r="E14">
        <v>0</v>
      </c>
      <c r="F14">
        <v>0</v>
      </c>
      <c r="G14">
        <v>0</v>
      </c>
      <c r="H14">
        <v>0</v>
      </c>
      <c r="J14" s="22"/>
    </row>
    <row r="15" spans="1:12">
      <c r="A15" s="16" t="s">
        <v>1222</v>
      </c>
      <c r="B15" s="1">
        <v>42856</v>
      </c>
      <c r="C15">
        <v>100</v>
      </c>
      <c r="D15">
        <v>10</v>
      </c>
      <c r="E15">
        <v>0</v>
      </c>
      <c r="F15">
        <v>0</v>
      </c>
      <c r="G15">
        <v>0</v>
      </c>
      <c r="H15">
        <v>0</v>
      </c>
      <c r="J15" s="22"/>
    </row>
    <row r="16" spans="1:12">
      <c r="A16" s="16" t="s">
        <v>1222</v>
      </c>
      <c r="B16" s="1">
        <v>42887</v>
      </c>
      <c r="C16">
        <v>100</v>
      </c>
      <c r="D16">
        <v>10</v>
      </c>
      <c r="E16">
        <v>0</v>
      </c>
      <c r="F16">
        <v>0</v>
      </c>
      <c r="G16">
        <v>0</v>
      </c>
      <c r="H16">
        <v>0</v>
      </c>
      <c r="J16" s="22"/>
    </row>
    <row r="17" spans="1:10">
      <c r="A17" s="16" t="s">
        <v>1223</v>
      </c>
      <c r="B17" s="1">
        <v>42856</v>
      </c>
      <c r="C17">
        <v>150</v>
      </c>
      <c r="D17">
        <v>10</v>
      </c>
      <c r="E17">
        <v>0</v>
      </c>
      <c r="F17">
        <v>0</v>
      </c>
      <c r="G17">
        <v>0</v>
      </c>
      <c r="H17">
        <v>0</v>
      </c>
      <c r="J17" s="22"/>
    </row>
    <row r="18" spans="1:10">
      <c r="A18" s="16" t="s">
        <v>1223</v>
      </c>
      <c r="B18" s="1">
        <v>42887</v>
      </c>
      <c r="C18">
        <v>150</v>
      </c>
      <c r="D18">
        <v>10</v>
      </c>
      <c r="E18">
        <v>0</v>
      </c>
      <c r="F18">
        <v>0</v>
      </c>
      <c r="G18">
        <v>0</v>
      </c>
      <c r="H18">
        <v>0</v>
      </c>
      <c r="J18" s="22"/>
    </row>
    <row r="19" spans="1:10">
      <c r="A19" s="16" t="s">
        <v>1224</v>
      </c>
      <c r="B19" s="1">
        <v>42856</v>
      </c>
      <c r="C19">
        <v>0</v>
      </c>
      <c r="D19">
        <v>10</v>
      </c>
      <c r="E19">
        <v>0</v>
      </c>
      <c r="F19">
        <v>0</v>
      </c>
      <c r="G19">
        <v>0</v>
      </c>
      <c r="H19">
        <v>0</v>
      </c>
      <c r="J19" s="22"/>
    </row>
    <row r="20" spans="1:10">
      <c r="A20" s="16" t="s">
        <v>1224</v>
      </c>
      <c r="B20" s="1">
        <v>42887</v>
      </c>
      <c r="C20">
        <v>0</v>
      </c>
      <c r="D20">
        <v>10</v>
      </c>
      <c r="E20">
        <v>0</v>
      </c>
      <c r="F20">
        <v>0</v>
      </c>
      <c r="G20">
        <v>0</v>
      </c>
      <c r="H20">
        <v>0</v>
      </c>
      <c r="J20" s="22"/>
    </row>
    <row r="21" spans="1:10">
      <c r="A21" s="16" t="s">
        <v>1225</v>
      </c>
      <c r="B21" s="1">
        <v>42856</v>
      </c>
      <c r="C21">
        <v>50</v>
      </c>
      <c r="D21">
        <v>10</v>
      </c>
      <c r="E21">
        <v>0</v>
      </c>
      <c r="F21">
        <v>0</v>
      </c>
      <c r="G21">
        <v>0</v>
      </c>
      <c r="H21">
        <v>0</v>
      </c>
      <c r="J21" s="22"/>
    </row>
    <row r="22" spans="1:10">
      <c r="A22" s="16" t="s">
        <v>1225</v>
      </c>
      <c r="B22" s="1">
        <v>42887</v>
      </c>
      <c r="C22">
        <v>50</v>
      </c>
      <c r="D22">
        <v>10</v>
      </c>
      <c r="E22">
        <v>0</v>
      </c>
      <c r="F22">
        <v>0</v>
      </c>
      <c r="G22">
        <v>0</v>
      </c>
      <c r="H22">
        <v>0</v>
      </c>
      <c r="J22" s="22"/>
    </row>
    <row r="23" spans="1:10">
      <c r="A23" s="16" t="s">
        <v>1226</v>
      </c>
      <c r="B23" s="1">
        <v>42856</v>
      </c>
      <c r="C23">
        <v>100</v>
      </c>
      <c r="D23">
        <v>10</v>
      </c>
      <c r="E23">
        <v>0</v>
      </c>
      <c r="F23">
        <v>0</v>
      </c>
      <c r="G23">
        <v>0</v>
      </c>
      <c r="H23">
        <v>0</v>
      </c>
      <c r="J23" s="22"/>
    </row>
    <row r="24" spans="1:10">
      <c r="A24" s="16" t="s">
        <v>1226</v>
      </c>
      <c r="B24" s="1">
        <v>42887</v>
      </c>
      <c r="C24">
        <v>100</v>
      </c>
      <c r="D24">
        <v>10</v>
      </c>
      <c r="E24">
        <v>0</v>
      </c>
      <c r="F24">
        <v>0</v>
      </c>
      <c r="G24">
        <v>0</v>
      </c>
      <c r="H24">
        <v>0</v>
      </c>
      <c r="J24" s="22"/>
    </row>
    <row r="25" spans="1:10">
      <c r="A25" s="16" t="s">
        <v>1227</v>
      </c>
      <c r="B25" s="1">
        <v>42856</v>
      </c>
      <c r="C25">
        <v>150</v>
      </c>
      <c r="D25">
        <v>10</v>
      </c>
      <c r="E25">
        <v>0</v>
      </c>
      <c r="F25">
        <v>0</v>
      </c>
      <c r="G25">
        <v>0</v>
      </c>
      <c r="H25">
        <v>0</v>
      </c>
      <c r="J25" s="22"/>
    </row>
    <row r="26" spans="1:10">
      <c r="A26" s="16" t="s">
        <v>1227</v>
      </c>
      <c r="B26" s="1">
        <v>42887</v>
      </c>
      <c r="C26">
        <v>150</v>
      </c>
      <c r="D26">
        <v>10</v>
      </c>
      <c r="E26">
        <v>0</v>
      </c>
      <c r="F26">
        <v>0</v>
      </c>
      <c r="G26">
        <v>0</v>
      </c>
      <c r="H26">
        <v>0</v>
      </c>
      <c r="J26" s="22"/>
    </row>
    <row r="27" spans="1:10">
      <c r="A27" s="16" t="s">
        <v>1228</v>
      </c>
      <c r="B27" s="1">
        <v>42856</v>
      </c>
      <c r="C27">
        <v>0</v>
      </c>
      <c r="D27">
        <v>10</v>
      </c>
      <c r="E27">
        <v>0</v>
      </c>
      <c r="F27">
        <v>0</v>
      </c>
      <c r="G27">
        <v>0</v>
      </c>
      <c r="H27">
        <v>0</v>
      </c>
      <c r="J27" s="22"/>
    </row>
    <row r="28" spans="1:10">
      <c r="A28" s="16" t="s">
        <v>1228</v>
      </c>
      <c r="B28" s="1">
        <v>42887</v>
      </c>
      <c r="C28">
        <v>0</v>
      </c>
      <c r="D28">
        <v>10</v>
      </c>
      <c r="E28">
        <v>0</v>
      </c>
      <c r="F28">
        <v>0</v>
      </c>
      <c r="G28">
        <v>0</v>
      </c>
      <c r="H28">
        <v>0</v>
      </c>
      <c r="J28" s="22"/>
    </row>
    <row r="29" spans="1:10">
      <c r="A29" s="16" t="s">
        <v>1229</v>
      </c>
      <c r="B29" s="1">
        <v>42856</v>
      </c>
      <c r="C29">
        <v>50</v>
      </c>
      <c r="D29">
        <v>10</v>
      </c>
      <c r="E29">
        <v>0</v>
      </c>
      <c r="F29">
        <v>0</v>
      </c>
      <c r="G29">
        <v>0</v>
      </c>
      <c r="H29">
        <v>0</v>
      </c>
      <c r="J29" s="22"/>
    </row>
    <row r="30" spans="1:10">
      <c r="A30" s="16" t="s">
        <v>1229</v>
      </c>
      <c r="B30" s="1">
        <v>42887</v>
      </c>
      <c r="C30">
        <v>50</v>
      </c>
      <c r="D30">
        <v>10</v>
      </c>
      <c r="E30">
        <v>0</v>
      </c>
      <c r="F30">
        <v>0</v>
      </c>
      <c r="G30">
        <v>0</v>
      </c>
      <c r="H30">
        <v>0</v>
      </c>
      <c r="J30" s="22"/>
    </row>
    <row r="31" spans="1:10">
      <c r="A31" s="16" t="s">
        <v>1230</v>
      </c>
      <c r="B31" s="1">
        <v>42856</v>
      </c>
      <c r="C31">
        <v>100</v>
      </c>
      <c r="D31">
        <v>10</v>
      </c>
      <c r="E31">
        <v>0</v>
      </c>
      <c r="F31">
        <v>0</v>
      </c>
      <c r="G31">
        <v>0</v>
      </c>
      <c r="H31">
        <v>0</v>
      </c>
      <c r="J31" s="22"/>
    </row>
    <row r="32" spans="1:10">
      <c r="A32" s="16" t="s">
        <v>1230</v>
      </c>
      <c r="B32" s="1">
        <v>42887</v>
      </c>
      <c r="C32">
        <v>100</v>
      </c>
      <c r="D32">
        <v>10</v>
      </c>
      <c r="E32">
        <v>0</v>
      </c>
      <c r="F32">
        <v>0</v>
      </c>
      <c r="G32">
        <v>0</v>
      </c>
      <c r="H32">
        <v>0</v>
      </c>
      <c r="J32" s="22"/>
    </row>
    <row r="33" spans="1:10">
      <c r="A33" s="16" t="s">
        <v>1231</v>
      </c>
      <c r="B33" s="1">
        <v>42856</v>
      </c>
      <c r="C33">
        <v>150</v>
      </c>
      <c r="D33">
        <v>10</v>
      </c>
      <c r="E33">
        <v>0</v>
      </c>
      <c r="F33">
        <v>0</v>
      </c>
      <c r="G33">
        <v>0</v>
      </c>
      <c r="H33">
        <v>0</v>
      </c>
      <c r="J33" s="22"/>
    </row>
    <row r="34" spans="1:10">
      <c r="A34" s="16" t="s">
        <v>1231</v>
      </c>
      <c r="B34" s="1">
        <v>42887</v>
      </c>
      <c r="C34">
        <v>150</v>
      </c>
      <c r="D34">
        <v>10</v>
      </c>
      <c r="E34">
        <v>0</v>
      </c>
      <c r="F34">
        <v>0</v>
      </c>
      <c r="G34">
        <v>0</v>
      </c>
      <c r="H34">
        <v>0</v>
      </c>
      <c r="J34" s="22"/>
    </row>
    <row r="35" spans="1:10">
      <c r="A35" s="16" t="s">
        <v>1232</v>
      </c>
      <c r="B35" s="1">
        <v>42856</v>
      </c>
      <c r="C35">
        <v>0</v>
      </c>
      <c r="D35">
        <v>10</v>
      </c>
      <c r="E35">
        <v>0</v>
      </c>
      <c r="F35">
        <v>0</v>
      </c>
      <c r="G35">
        <v>0</v>
      </c>
      <c r="H35">
        <v>0</v>
      </c>
      <c r="J35" s="22"/>
    </row>
    <row r="36" spans="1:10">
      <c r="A36" s="16" t="s">
        <v>1232</v>
      </c>
      <c r="B36" s="1">
        <v>42887</v>
      </c>
      <c r="C36">
        <v>0</v>
      </c>
      <c r="D36">
        <v>10</v>
      </c>
      <c r="E36">
        <v>0</v>
      </c>
      <c r="F36">
        <v>0</v>
      </c>
      <c r="G36">
        <v>0</v>
      </c>
      <c r="H36">
        <v>0</v>
      </c>
      <c r="J36" s="22"/>
    </row>
    <row r="37" spans="1:10">
      <c r="A37" s="16" t="s">
        <v>1233</v>
      </c>
      <c r="B37" s="1">
        <v>42856</v>
      </c>
      <c r="C37">
        <v>50</v>
      </c>
      <c r="D37">
        <v>10</v>
      </c>
      <c r="E37">
        <v>0</v>
      </c>
      <c r="F37">
        <v>0</v>
      </c>
      <c r="G37">
        <v>0</v>
      </c>
      <c r="H37">
        <v>0</v>
      </c>
      <c r="J37" s="22"/>
    </row>
    <row r="38" spans="1:10">
      <c r="A38" s="16" t="s">
        <v>1233</v>
      </c>
      <c r="B38" s="1">
        <v>42887</v>
      </c>
      <c r="C38">
        <v>50</v>
      </c>
      <c r="D38">
        <v>10</v>
      </c>
      <c r="E38">
        <v>0</v>
      </c>
      <c r="F38">
        <v>0</v>
      </c>
      <c r="G38">
        <v>0</v>
      </c>
      <c r="H38">
        <v>0</v>
      </c>
      <c r="J38" s="22"/>
    </row>
    <row r="39" spans="1:10">
      <c r="A39" s="16" t="s">
        <v>1234</v>
      </c>
      <c r="B39" s="1">
        <v>42856</v>
      </c>
      <c r="C39">
        <v>100</v>
      </c>
      <c r="D39">
        <v>10</v>
      </c>
      <c r="E39">
        <v>0</v>
      </c>
      <c r="F39">
        <v>0</v>
      </c>
      <c r="G39">
        <v>0</v>
      </c>
      <c r="H39">
        <v>0</v>
      </c>
      <c r="J39" s="22"/>
    </row>
    <row r="40" spans="1:10">
      <c r="A40" s="16" t="s">
        <v>1234</v>
      </c>
      <c r="B40" s="1">
        <v>42887</v>
      </c>
      <c r="C40">
        <v>100</v>
      </c>
      <c r="D40">
        <v>10</v>
      </c>
      <c r="E40">
        <v>0</v>
      </c>
      <c r="F40">
        <v>0</v>
      </c>
      <c r="G40">
        <v>0</v>
      </c>
      <c r="H40">
        <v>0</v>
      </c>
      <c r="J40" s="22"/>
    </row>
    <row r="41" spans="1:10">
      <c r="A41" s="16" t="s">
        <v>1235</v>
      </c>
      <c r="B41" s="1">
        <v>42856</v>
      </c>
      <c r="C41">
        <v>150</v>
      </c>
      <c r="D41">
        <v>10</v>
      </c>
      <c r="E41">
        <v>0</v>
      </c>
      <c r="F41">
        <v>0</v>
      </c>
      <c r="G41">
        <v>0</v>
      </c>
      <c r="H41">
        <v>0</v>
      </c>
      <c r="J41" s="22"/>
    </row>
    <row r="42" spans="1:10">
      <c r="A42" s="16" t="s">
        <v>1235</v>
      </c>
      <c r="B42" s="1">
        <v>42887</v>
      </c>
      <c r="C42">
        <v>150</v>
      </c>
      <c r="D42">
        <v>10</v>
      </c>
      <c r="E42">
        <v>0</v>
      </c>
      <c r="F42">
        <v>0</v>
      </c>
      <c r="G42">
        <v>0</v>
      </c>
      <c r="H42">
        <v>0</v>
      </c>
      <c r="J42" s="22"/>
    </row>
    <row r="43" spans="1:10">
      <c r="A43" s="16" t="s">
        <v>1236</v>
      </c>
      <c r="B43" s="1">
        <v>42856</v>
      </c>
      <c r="C43">
        <v>0</v>
      </c>
      <c r="D43">
        <v>10</v>
      </c>
      <c r="E43">
        <v>0</v>
      </c>
      <c r="F43">
        <v>0</v>
      </c>
      <c r="G43">
        <v>0</v>
      </c>
      <c r="H43">
        <v>0</v>
      </c>
      <c r="J43" s="22"/>
    </row>
    <row r="44" spans="1:10">
      <c r="A44" s="16" t="s">
        <v>1236</v>
      </c>
      <c r="B44" s="1">
        <v>42887</v>
      </c>
      <c r="C44">
        <v>0</v>
      </c>
      <c r="D44">
        <v>10</v>
      </c>
      <c r="E44">
        <v>0</v>
      </c>
      <c r="F44">
        <v>0</v>
      </c>
      <c r="G44">
        <v>0</v>
      </c>
      <c r="H44">
        <v>0</v>
      </c>
      <c r="J44" s="22"/>
    </row>
    <row r="45" spans="1:10">
      <c r="A45" s="16" t="s">
        <v>1237</v>
      </c>
      <c r="B45" s="1">
        <v>42856</v>
      </c>
      <c r="C45">
        <v>50</v>
      </c>
      <c r="D45">
        <v>10</v>
      </c>
      <c r="E45">
        <v>0</v>
      </c>
      <c r="F45">
        <v>0</v>
      </c>
      <c r="G45">
        <v>0</v>
      </c>
      <c r="H45">
        <v>0</v>
      </c>
      <c r="J45" s="22"/>
    </row>
    <row r="46" spans="1:10">
      <c r="A46" s="16" t="s">
        <v>1237</v>
      </c>
      <c r="B46" s="1">
        <v>42887</v>
      </c>
      <c r="C46">
        <v>50</v>
      </c>
      <c r="D46">
        <v>10</v>
      </c>
      <c r="E46">
        <v>0</v>
      </c>
      <c r="F46">
        <v>0</v>
      </c>
      <c r="G46">
        <v>0</v>
      </c>
      <c r="H46">
        <v>0</v>
      </c>
      <c r="J46" s="22"/>
    </row>
    <row r="47" spans="1:10">
      <c r="A47" s="16" t="s">
        <v>1238</v>
      </c>
      <c r="B47" s="1">
        <v>42856</v>
      </c>
      <c r="C47">
        <v>100</v>
      </c>
      <c r="D47">
        <v>10</v>
      </c>
      <c r="E47">
        <v>0</v>
      </c>
      <c r="F47">
        <v>0</v>
      </c>
      <c r="G47">
        <v>0</v>
      </c>
      <c r="H47">
        <v>0</v>
      </c>
      <c r="J47" s="22"/>
    </row>
    <row r="48" spans="1:10">
      <c r="A48" s="16" t="s">
        <v>1238</v>
      </c>
      <c r="B48" s="1">
        <v>42887</v>
      </c>
      <c r="C48">
        <v>100</v>
      </c>
      <c r="D48">
        <v>10</v>
      </c>
      <c r="E48">
        <v>0</v>
      </c>
      <c r="F48">
        <v>0</v>
      </c>
      <c r="G48">
        <v>0</v>
      </c>
      <c r="H48">
        <v>0</v>
      </c>
      <c r="J48" s="22"/>
    </row>
    <row r="49" spans="1:10">
      <c r="A49" s="16" t="s">
        <v>1239</v>
      </c>
      <c r="B49" s="1">
        <v>42856</v>
      </c>
      <c r="C49">
        <v>150</v>
      </c>
      <c r="D49">
        <v>10</v>
      </c>
      <c r="E49">
        <v>0</v>
      </c>
      <c r="F49">
        <v>0</v>
      </c>
      <c r="G49">
        <v>0</v>
      </c>
      <c r="H49">
        <v>0</v>
      </c>
      <c r="J49" s="22"/>
    </row>
    <row r="50" spans="1:10">
      <c r="A50" s="16" t="s">
        <v>1239</v>
      </c>
      <c r="B50" s="1">
        <v>42887</v>
      </c>
      <c r="C50">
        <v>150</v>
      </c>
      <c r="D50">
        <v>10</v>
      </c>
      <c r="E50">
        <v>0</v>
      </c>
      <c r="F50">
        <v>0</v>
      </c>
      <c r="G50">
        <v>0</v>
      </c>
      <c r="H50">
        <v>0</v>
      </c>
      <c r="J50" s="22"/>
    </row>
    <row r="51" spans="1:10">
      <c r="A51" s="26" t="s">
        <v>1240</v>
      </c>
      <c r="B51" s="27">
        <v>43221</v>
      </c>
      <c r="C51" s="24">
        <v>0</v>
      </c>
      <c r="D51" s="24">
        <v>10</v>
      </c>
      <c r="E51" s="24">
        <v>0</v>
      </c>
      <c r="F51" s="24">
        <v>0</v>
      </c>
      <c r="G51" s="24">
        <v>0</v>
      </c>
      <c r="H51" s="24">
        <v>0</v>
      </c>
      <c r="J51" s="22"/>
    </row>
    <row r="52" spans="1:10">
      <c r="A52" s="26" t="s">
        <v>1240</v>
      </c>
      <c r="B52" s="27">
        <v>43252</v>
      </c>
      <c r="C52" s="24">
        <v>0</v>
      </c>
      <c r="D52" s="24">
        <v>10</v>
      </c>
      <c r="E52" s="24">
        <v>0</v>
      </c>
      <c r="F52" s="24">
        <v>0</v>
      </c>
      <c r="G52" s="24">
        <v>0</v>
      </c>
      <c r="H52" s="24">
        <v>0</v>
      </c>
      <c r="J52" s="22"/>
    </row>
    <row r="53" spans="1:10">
      <c r="A53" s="26" t="s">
        <v>1241</v>
      </c>
      <c r="B53" s="27">
        <v>43221</v>
      </c>
      <c r="C53" s="24">
        <v>50</v>
      </c>
      <c r="D53" s="24">
        <v>10</v>
      </c>
      <c r="E53" s="24">
        <v>0</v>
      </c>
      <c r="F53" s="24">
        <v>0</v>
      </c>
      <c r="G53" s="24">
        <v>0</v>
      </c>
      <c r="H53" s="24">
        <v>0</v>
      </c>
      <c r="J53" s="22"/>
    </row>
    <row r="54" spans="1:10">
      <c r="A54" s="26" t="s">
        <v>1241</v>
      </c>
      <c r="B54" s="27">
        <v>43252</v>
      </c>
      <c r="C54" s="24">
        <v>50</v>
      </c>
      <c r="D54" s="24">
        <v>10</v>
      </c>
      <c r="E54" s="24">
        <v>0</v>
      </c>
      <c r="F54" s="24">
        <v>0</v>
      </c>
      <c r="G54" s="24">
        <v>0</v>
      </c>
      <c r="H54" s="24">
        <v>0</v>
      </c>
      <c r="J54" s="22"/>
    </row>
    <row r="55" spans="1:10">
      <c r="A55" s="26" t="s">
        <v>1242</v>
      </c>
      <c r="B55" s="27">
        <v>43221</v>
      </c>
      <c r="C55" s="24">
        <v>100</v>
      </c>
      <c r="D55" s="24">
        <v>10</v>
      </c>
      <c r="E55" s="24">
        <v>0</v>
      </c>
      <c r="F55" s="24">
        <v>0</v>
      </c>
      <c r="G55" s="24">
        <v>0</v>
      </c>
      <c r="H55" s="24">
        <v>0</v>
      </c>
      <c r="J55" s="22"/>
    </row>
    <row r="56" spans="1:10">
      <c r="A56" s="26" t="s">
        <v>1242</v>
      </c>
      <c r="B56" s="27">
        <v>43252</v>
      </c>
      <c r="C56" s="24">
        <v>100</v>
      </c>
      <c r="D56" s="24">
        <v>10</v>
      </c>
      <c r="E56" s="24">
        <v>0</v>
      </c>
      <c r="F56" s="24">
        <v>0</v>
      </c>
      <c r="G56" s="24">
        <v>0</v>
      </c>
      <c r="H56" s="24">
        <v>0</v>
      </c>
      <c r="J56" s="22"/>
    </row>
    <row r="57" spans="1:10">
      <c r="A57" s="26" t="s">
        <v>1243</v>
      </c>
      <c r="B57" s="27">
        <v>43221</v>
      </c>
      <c r="C57" s="24">
        <v>150</v>
      </c>
      <c r="D57" s="24">
        <v>10</v>
      </c>
      <c r="E57" s="24">
        <v>0</v>
      </c>
      <c r="F57" s="24">
        <v>0</v>
      </c>
      <c r="G57" s="24">
        <v>0</v>
      </c>
      <c r="H57" s="24">
        <v>0</v>
      </c>
      <c r="J57" s="22"/>
    </row>
    <row r="58" spans="1:10">
      <c r="A58" s="26" t="s">
        <v>1243</v>
      </c>
      <c r="B58" s="27">
        <v>43252</v>
      </c>
      <c r="C58" s="24">
        <v>150</v>
      </c>
      <c r="D58" s="24">
        <v>10</v>
      </c>
      <c r="E58" s="24">
        <v>0</v>
      </c>
      <c r="F58" s="24">
        <v>0</v>
      </c>
      <c r="G58" s="24">
        <v>0</v>
      </c>
      <c r="H58" s="24">
        <v>0</v>
      </c>
      <c r="J58" s="22"/>
    </row>
    <row r="59" spans="1:10">
      <c r="A59" s="26" t="s">
        <v>1244</v>
      </c>
      <c r="B59" s="27">
        <v>43221</v>
      </c>
      <c r="C59" s="24">
        <v>0</v>
      </c>
      <c r="D59" s="24">
        <v>10</v>
      </c>
      <c r="E59" s="24">
        <v>0</v>
      </c>
      <c r="F59" s="24">
        <v>0</v>
      </c>
      <c r="G59" s="24">
        <v>0</v>
      </c>
      <c r="H59" s="24">
        <v>0</v>
      </c>
      <c r="J59" s="22"/>
    </row>
    <row r="60" spans="1:10">
      <c r="A60" s="26" t="s">
        <v>1244</v>
      </c>
      <c r="B60" s="27">
        <v>43252</v>
      </c>
      <c r="C60" s="24">
        <v>0</v>
      </c>
      <c r="D60" s="24">
        <v>10</v>
      </c>
      <c r="E60" s="24">
        <v>0</v>
      </c>
      <c r="F60" s="24">
        <v>0</v>
      </c>
      <c r="G60" s="24">
        <v>0</v>
      </c>
      <c r="H60" s="24">
        <v>0</v>
      </c>
      <c r="J60" s="22"/>
    </row>
    <row r="61" spans="1:10">
      <c r="A61" s="26" t="s">
        <v>1245</v>
      </c>
      <c r="B61" s="27">
        <v>43221</v>
      </c>
      <c r="C61" s="24">
        <v>50</v>
      </c>
      <c r="D61" s="24">
        <v>10</v>
      </c>
      <c r="E61" s="24">
        <v>0</v>
      </c>
      <c r="F61" s="24">
        <v>0</v>
      </c>
      <c r="G61" s="24">
        <v>0</v>
      </c>
      <c r="H61" s="24">
        <v>0</v>
      </c>
      <c r="J61" s="22"/>
    </row>
    <row r="62" spans="1:10">
      <c r="A62" s="26" t="s">
        <v>1245</v>
      </c>
      <c r="B62" s="27">
        <v>43252</v>
      </c>
      <c r="C62" s="24">
        <v>50</v>
      </c>
      <c r="D62" s="24">
        <v>10</v>
      </c>
      <c r="E62" s="24">
        <v>0</v>
      </c>
      <c r="F62" s="24">
        <v>0</v>
      </c>
      <c r="G62" s="24">
        <v>0</v>
      </c>
      <c r="H62" s="24">
        <v>0</v>
      </c>
      <c r="J62" s="22"/>
    </row>
    <row r="63" spans="1:10">
      <c r="A63" s="26" t="s">
        <v>1246</v>
      </c>
      <c r="B63" s="27">
        <v>43221</v>
      </c>
      <c r="C63" s="24">
        <v>100</v>
      </c>
      <c r="D63" s="24">
        <v>10</v>
      </c>
      <c r="E63" s="24">
        <v>0</v>
      </c>
      <c r="F63" s="24">
        <v>0</v>
      </c>
      <c r="G63" s="24">
        <v>0</v>
      </c>
      <c r="H63" s="24">
        <v>0</v>
      </c>
      <c r="J63" s="22"/>
    </row>
    <row r="64" spans="1:10">
      <c r="A64" s="26" t="s">
        <v>1246</v>
      </c>
      <c r="B64" s="27">
        <v>43252</v>
      </c>
      <c r="C64" s="24">
        <v>100</v>
      </c>
      <c r="D64" s="24">
        <v>10</v>
      </c>
      <c r="E64" s="24">
        <v>0</v>
      </c>
      <c r="F64" s="24">
        <v>0</v>
      </c>
      <c r="G64" s="24">
        <v>0</v>
      </c>
      <c r="H64" s="24">
        <v>0</v>
      </c>
      <c r="J64" s="22"/>
    </row>
    <row r="65" spans="1:10">
      <c r="A65" s="26" t="s">
        <v>1247</v>
      </c>
      <c r="B65" s="27">
        <v>43221</v>
      </c>
      <c r="C65" s="24">
        <v>150</v>
      </c>
      <c r="D65" s="24">
        <v>10</v>
      </c>
      <c r="E65" s="24">
        <v>0</v>
      </c>
      <c r="F65" s="24">
        <v>0</v>
      </c>
      <c r="G65" s="24">
        <v>0</v>
      </c>
      <c r="H65" s="24">
        <v>0</v>
      </c>
      <c r="J65" s="22"/>
    </row>
    <row r="66" spans="1:10">
      <c r="A66" s="26" t="s">
        <v>1247</v>
      </c>
      <c r="B66" s="27">
        <v>43252</v>
      </c>
      <c r="C66" s="24">
        <v>150</v>
      </c>
      <c r="D66" s="24">
        <v>10</v>
      </c>
      <c r="E66" s="24">
        <v>0</v>
      </c>
      <c r="F66" s="24">
        <v>0</v>
      </c>
      <c r="G66" s="24">
        <v>0</v>
      </c>
      <c r="H66" s="24">
        <v>0</v>
      </c>
      <c r="J66" s="22"/>
    </row>
    <row r="67" spans="1:10">
      <c r="A67" s="16" t="s">
        <v>1248</v>
      </c>
      <c r="B67" s="1">
        <v>43221</v>
      </c>
      <c r="C67">
        <v>0</v>
      </c>
      <c r="D67">
        <v>10</v>
      </c>
      <c r="E67">
        <v>0</v>
      </c>
      <c r="F67">
        <v>0</v>
      </c>
      <c r="G67">
        <v>0</v>
      </c>
      <c r="H67">
        <v>0</v>
      </c>
      <c r="J67" s="22"/>
    </row>
    <row r="68" spans="1:10">
      <c r="A68" s="16" t="s">
        <v>1248</v>
      </c>
      <c r="B68" s="1">
        <v>43252</v>
      </c>
      <c r="C68">
        <v>0</v>
      </c>
      <c r="D68">
        <v>10</v>
      </c>
      <c r="E68">
        <v>0</v>
      </c>
      <c r="F68">
        <v>0</v>
      </c>
      <c r="G68">
        <v>0</v>
      </c>
      <c r="H68">
        <v>0</v>
      </c>
      <c r="J68" s="22"/>
    </row>
    <row r="69" spans="1:10">
      <c r="A69" s="16" t="s">
        <v>1249</v>
      </c>
      <c r="B69" s="1">
        <v>43221</v>
      </c>
      <c r="C69">
        <v>50</v>
      </c>
      <c r="D69">
        <v>10</v>
      </c>
      <c r="E69">
        <v>0</v>
      </c>
      <c r="F69">
        <v>0</v>
      </c>
      <c r="G69">
        <v>0</v>
      </c>
      <c r="H69">
        <v>0</v>
      </c>
      <c r="J69" s="22"/>
    </row>
    <row r="70" spans="1:10">
      <c r="A70" s="16" t="s">
        <v>1249</v>
      </c>
      <c r="B70" s="1">
        <v>43252</v>
      </c>
      <c r="C70">
        <v>50</v>
      </c>
      <c r="D70">
        <v>10</v>
      </c>
      <c r="E70">
        <v>0</v>
      </c>
      <c r="F70">
        <v>0</v>
      </c>
      <c r="G70">
        <v>0</v>
      </c>
      <c r="H70">
        <v>0</v>
      </c>
      <c r="J70" s="22"/>
    </row>
    <row r="71" spans="1:10">
      <c r="A71" s="16" t="s">
        <v>1250</v>
      </c>
      <c r="B71" s="1">
        <v>43221</v>
      </c>
      <c r="C71">
        <v>100</v>
      </c>
      <c r="D71">
        <v>10</v>
      </c>
      <c r="E71">
        <v>0</v>
      </c>
      <c r="F71">
        <v>0</v>
      </c>
      <c r="G71">
        <v>0</v>
      </c>
      <c r="H71">
        <v>0</v>
      </c>
      <c r="J71" s="22"/>
    </row>
    <row r="72" spans="1:10">
      <c r="A72" s="16" t="s">
        <v>1250</v>
      </c>
      <c r="B72" s="1">
        <v>43252</v>
      </c>
      <c r="C72">
        <v>100</v>
      </c>
      <c r="D72">
        <v>10</v>
      </c>
      <c r="E72">
        <v>0</v>
      </c>
      <c r="F72">
        <v>0</v>
      </c>
      <c r="G72">
        <v>0</v>
      </c>
      <c r="H72">
        <v>0</v>
      </c>
      <c r="J72" s="22"/>
    </row>
    <row r="73" spans="1:10">
      <c r="A73" s="16" t="s">
        <v>1251</v>
      </c>
      <c r="B73" s="1">
        <v>43221</v>
      </c>
      <c r="C73">
        <v>150</v>
      </c>
      <c r="D73">
        <v>10</v>
      </c>
      <c r="E73">
        <v>0</v>
      </c>
      <c r="F73">
        <v>0</v>
      </c>
      <c r="G73">
        <v>0</v>
      </c>
      <c r="H73">
        <v>0</v>
      </c>
      <c r="J73" s="22"/>
    </row>
    <row r="74" spans="1:10">
      <c r="A74" s="16" t="s">
        <v>1251</v>
      </c>
      <c r="B74" s="1">
        <v>43252</v>
      </c>
      <c r="C74">
        <v>150</v>
      </c>
      <c r="D74">
        <v>10</v>
      </c>
      <c r="E74">
        <v>0</v>
      </c>
      <c r="F74">
        <v>0</v>
      </c>
      <c r="G74">
        <v>0</v>
      </c>
      <c r="H74">
        <v>0</v>
      </c>
      <c r="J74" s="22"/>
    </row>
    <row r="75" spans="1:10">
      <c r="A75" s="16" t="s">
        <v>1252</v>
      </c>
      <c r="B75" s="1">
        <v>43221</v>
      </c>
      <c r="C75">
        <v>0</v>
      </c>
      <c r="D75">
        <v>10</v>
      </c>
      <c r="E75">
        <v>0</v>
      </c>
      <c r="F75">
        <v>0</v>
      </c>
      <c r="G75">
        <v>0</v>
      </c>
      <c r="H75">
        <v>0</v>
      </c>
      <c r="J75" s="22"/>
    </row>
    <row r="76" spans="1:10">
      <c r="A76" s="16" t="s">
        <v>1252</v>
      </c>
      <c r="B76" s="1">
        <v>43252</v>
      </c>
      <c r="C76">
        <v>0</v>
      </c>
      <c r="D76">
        <v>10</v>
      </c>
      <c r="E76">
        <v>0</v>
      </c>
      <c r="F76">
        <v>0</v>
      </c>
      <c r="G76">
        <v>0</v>
      </c>
      <c r="H76">
        <v>0</v>
      </c>
      <c r="J76" s="22"/>
    </row>
    <row r="77" spans="1:10">
      <c r="A77" s="16" t="s">
        <v>1253</v>
      </c>
      <c r="B77" s="1">
        <v>43221</v>
      </c>
      <c r="C77">
        <v>50</v>
      </c>
      <c r="D77">
        <v>10</v>
      </c>
      <c r="E77">
        <v>0</v>
      </c>
      <c r="F77">
        <v>0</v>
      </c>
      <c r="G77">
        <v>0</v>
      </c>
      <c r="H77">
        <v>0</v>
      </c>
      <c r="J77" s="22"/>
    </row>
    <row r="78" spans="1:10">
      <c r="A78" s="16" t="s">
        <v>1253</v>
      </c>
      <c r="B78" s="1">
        <v>43252</v>
      </c>
      <c r="C78">
        <v>50</v>
      </c>
      <c r="D78">
        <v>10</v>
      </c>
      <c r="E78">
        <v>0</v>
      </c>
      <c r="F78">
        <v>0</v>
      </c>
      <c r="G78">
        <v>0</v>
      </c>
      <c r="H78">
        <v>0</v>
      </c>
      <c r="J78" s="22"/>
    </row>
    <row r="79" spans="1:10">
      <c r="A79" s="16" t="s">
        <v>1254</v>
      </c>
      <c r="B79" s="1">
        <v>43221</v>
      </c>
      <c r="C79">
        <v>100</v>
      </c>
      <c r="D79">
        <v>10</v>
      </c>
      <c r="E79">
        <v>0</v>
      </c>
      <c r="F79">
        <v>0</v>
      </c>
      <c r="G79">
        <v>0</v>
      </c>
      <c r="H79">
        <v>0</v>
      </c>
      <c r="J79" s="22"/>
    </row>
    <row r="80" spans="1:10">
      <c r="A80" s="16" t="s">
        <v>1254</v>
      </c>
      <c r="B80" s="1">
        <v>43252</v>
      </c>
      <c r="C80">
        <v>100</v>
      </c>
      <c r="D80">
        <v>10</v>
      </c>
      <c r="E80">
        <v>0</v>
      </c>
      <c r="F80">
        <v>0</v>
      </c>
      <c r="G80">
        <v>0</v>
      </c>
      <c r="H80">
        <v>0</v>
      </c>
      <c r="J80" s="22"/>
    </row>
    <row r="81" spans="1:10">
      <c r="A81" s="16" t="s">
        <v>1255</v>
      </c>
      <c r="B81" s="1">
        <v>43221</v>
      </c>
      <c r="C81">
        <v>150</v>
      </c>
      <c r="D81">
        <v>10</v>
      </c>
      <c r="E81">
        <v>0</v>
      </c>
      <c r="F81">
        <v>0</v>
      </c>
      <c r="G81">
        <v>0</v>
      </c>
      <c r="H81">
        <v>0</v>
      </c>
      <c r="J81" s="22"/>
    </row>
    <row r="82" spans="1:10">
      <c r="A82" s="16" t="s">
        <v>1255</v>
      </c>
      <c r="B82" s="1">
        <v>43252</v>
      </c>
      <c r="C82">
        <v>150</v>
      </c>
      <c r="D82">
        <v>10</v>
      </c>
      <c r="E82">
        <v>0</v>
      </c>
      <c r="F82">
        <v>0</v>
      </c>
      <c r="G82">
        <v>0</v>
      </c>
      <c r="H82">
        <v>0</v>
      </c>
      <c r="J82" s="22"/>
    </row>
    <row r="83" spans="1:10">
      <c r="A83" s="16" t="s">
        <v>1256</v>
      </c>
      <c r="B83" s="1">
        <v>43221</v>
      </c>
      <c r="C83">
        <v>0</v>
      </c>
      <c r="D83">
        <v>10</v>
      </c>
      <c r="E83">
        <v>0</v>
      </c>
      <c r="F83">
        <v>0</v>
      </c>
      <c r="G83">
        <v>0</v>
      </c>
      <c r="H83">
        <v>0</v>
      </c>
      <c r="J83" s="22"/>
    </row>
    <row r="84" spans="1:10">
      <c r="A84" s="16" t="s">
        <v>1256</v>
      </c>
      <c r="B84" s="1">
        <v>43252</v>
      </c>
      <c r="C84">
        <v>0</v>
      </c>
      <c r="D84">
        <v>10</v>
      </c>
      <c r="E84">
        <v>0</v>
      </c>
      <c r="F84">
        <v>0</v>
      </c>
      <c r="G84">
        <v>0</v>
      </c>
      <c r="H84">
        <v>0</v>
      </c>
      <c r="J84" s="22"/>
    </row>
    <row r="85" spans="1:10">
      <c r="A85" s="16" t="s">
        <v>1257</v>
      </c>
      <c r="B85" s="1">
        <v>43221</v>
      </c>
      <c r="C85">
        <v>50</v>
      </c>
      <c r="D85">
        <v>10</v>
      </c>
      <c r="E85">
        <v>0</v>
      </c>
      <c r="F85">
        <v>0</v>
      </c>
      <c r="G85">
        <v>0</v>
      </c>
      <c r="H85">
        <v>0</v>
      </c>
      <c r="J85" s="22"/>
    </row>
    <row r="86" spans="1:10">
      <c r="A86" s="16" t="s">
        <v>1257</v>
      </c>
      <c r="B86" s="1">
        <v>43252</v>
      </c>
      <c r="C86">
        <v>50</v>
      </c>
      <c r="D86">
        <v>10</v>
      </c>
      <c r="E86">
        <v>0</v>
      </c>
      <c r="F86">
        <v>0</v>
      </c>
      <c r="G86">
        <v>0</v>
      </c>
      <c r="H86">
        <v>0</v>
      </c>
      <c r="J86" s="22"/>
    </row>
    <row r="87" spans="1:10">
      <c r="A87" s="16" t="s">
        <v>1258</v>
      </c>
      <c r="B87" s="1">
        <v>43221</v>
      </c>
      <c r="C87">
        <v>100</v>
      </c>
      <c r="D87">
        <v>10</v>
      </c>
      <c r="E87">
        <v>0</v>
      </c>
      <c r="F87">
        <v>0</v>
      </c>
      <c r="G87">
        <v>0</v>
      </c>
      <c r="H87">
        <v>0</v>
      </c>
      <c r="J87" s="22"/>
    </row>
    <row r="88" spans="1:10">
      <c r="A88" s="16" t="s">
        <v>1258</v>
      </c>
      <c r="B88" s="1">
        <v>43252</v>
      </c>
      <c r="C88">
        <v>100</v>
      </c>
      <c r="D88">
        <v>10</v>
      </c>
      <c r="E88">
        <v>0</v>
      </c>
      <c r="F88">
        <v>0</v>
      </c>
      <c r="G88">
        <v>0</v>
      </c>
      <c r="H88">
        <v>0</v>
      </c>
      <c r="J88" s="22"/>
    </row>
    <row r="89" spans="1:10">
      <c r="A89" s="16" t="s">
        <v>1259</v>
      </c>
      <c r="B89" s="1">
        <v>43221</v>
      </c>
      <c r="C89">
        <v>150</v>
      </c>
      <c r="D89">
        <v>10</v>
      </c>
      <c r="E89">
        <v>0</v>
      </c>
      <c r="F89">
        <v>0</v>
      </c>
      <c r="G89">
        <v>0</v>
      </c>
      <c r="H89">
        <v>0</v>
      </c>
      <c r="J89" s="22"/>
    </row>
    <row r="90" spans="1:10">
      <c r="A90" s="16" t="s">
        <v>1259</v>
      </c>
      <c r="B90" s="1">
        <v>43252</v>
      </c>
      <c r="C90">
        <v>150</v>
      </c>
      <c r="D90">
        <v>10</v>
      </c>
      <c r="E90">
        <v>0</v>
      </c>
      <c r="F90">
        <v>0</v>
      </c>
      <c r="G90">
        <v>0</v>
      </c>
      <c r="H90">
        <v>0</v>
      </c>
      <c r="J90" s="22"/>
    </row>
    <row r="91" spans="1:10">
      <c r="A91" s="16" t="s">
        <v>1260</v>
      </c>
      <c r="B91" s="1">
        <v>43221</v>
      </c>
      <c r="C91">
        <v>0</v>
      </c>
      <c r="D91">
        <v>10</v>
      </c>
      <c r="E91">
        <v>0</v>
      </c>
      <c r="F91">
        <v>0</v>
      </c>
      <c r="G91">
        <v>0</v>
      </c>
      <c r="H91">
        <v>0</v>
      </c>
      <c r="J91" s="22"/>
    </row>
    <row r="92" spans="1:10">
      <c r="A92" s="16" t="s">
        <v>1260</v>
      </c>
      <c r="B92" s="1">
        <v>43252</v>
      </c>
      <c r="C92">
        <v>0</v>
      </c>
      <c r="D92">
        <v>10</v>
      </c>
      <c r="E92">
        <v>0</v>
      </c>
      <c r="F92">
        <v>0</v>
      </c>
      <c r="G92">
        <v>0</v>
      </c>
      <c r="H92">
        <v>0</v>
      </c>
      <c r="J92" s="22"/>
    </row>
    <row r="93" spans="1:10">
      <c r="A93" s="16" t="s">
        <v>1261</v>
      </c>
      <c r="B93" s="1">
        <v>43221</v>
      </c>
      <c r="C93">
        <v>50</v>
      </c>
      <c r="D93">
        <v>10</v>
      </c>
      <c r="E93">
        <v>0</v>
      </c>
      <c r="F93">
        <v>0</v>
      </c>
      <c r="G93">
        <v>0</v>
      </c>
      <c r="H93">
        <v>0</v>
      </c>
      <c r="J93" s="22"/>
    </row>
    <row r="94" spans="1:10">
      <c r="A94" s="16" t="s">
        <v>1261</v>
      </c>
      <c r="B94" s="1">
        <v>43252</v>
      </c>
      <c r="C94">
        <v>50</v>
      </c>
      <c r="D94">
        <v>10</v>
      </c>
      <c r="E94">
        <v>0</v>
      </c>
      <c r="F94">
        <v>0</v>
      </c>
      <c r="G94">
        <v>0</v>
      </c>
      <c r="H94">
        <v>0</v>
      </c>
      <c r="J94" s="22"/>
    </row>
    <row r="95" spans="1:10">
      <c r="A95" s="16" t="s">
        <v>1262</v>
      </c>
      <c r="B95" s="1">
        <v>43221</v>
      </c>
      <c r="C95">
        <v>100</v>
      </c>
      <c r="D95">
        <v>10</v>
      </c>
      <c r="E95">
        <v>0</v>
      </c>
      <c r="F95">
        <v>0</v>
      </c>
      <c r="G95">
        <v>0</v>
      </c>
      <c r="H95">
        <v>0</v>
      </c>
      <c r="J95" s="22"/>
    </row>
    <row r="96" spans="1:10">
      <c r="A96" s="16" t="s">
        <v>1262</v>
      </c>
      <c r="B96" s="1">
        <v>43252</v>
      </c>
      <c r="C96">
        <v>100</v>
      </c>
      <c r="D96">
        <v>10</v>
      </c>
      <c r="E96">
        <v>0</v>
      </c>
      <c r="F96">
        <v>0</v>
      </c>
      <c r="G96">
        <v>0</v>
      </c>
      <c r="H96">
        <v>0</v>
      </c>
      <c r="J96" s="22"/>
    </row>
    <row r="97" spans="1:10">
      <c r="A97" s="16" t="s">
        <v>1263</v>
      </c>
      <c r="B97" s="1">
        <v>43221</v>
      </c>
      <c r="C97">
        <v>150</v>
      </c>
      <c r="D97">
        <v>10</v>
      </c>
      <c r="E97">
        <v>0</v>
      </c>
      <c r="F97">
        <v>0</v>
      </c>
      <c r="G97">
        <v>0</v>
      </c>
      <c r="H97">
        <v>0</v>
      </c>
      <c r="J97" s="22"/>
    </row>
    <row r="98" spans="1:10">
      <c r="A98" s="16" t="s">
        <v>1263</v>
      </c>
      <c r="B98" s="1">
        <v>43252</v>
      </c>
      <c r="C98">
        <v>150</v>
      </c>
      <c r="D98">
        <v>10</v>
      </c>
      <c r="E98">
        <v>0</v>
      </c>
      <c r="F98">
        <v>0</v>
      </c>
      <c r="G98">
        <v>0</v>
      </c>
      <c r="H98">
        <v>0</v>
      </c>
      <c r="J98" s="22"/>
    </row>
    <row r="99" spans="1:10">
      <c r="A99" s="16" t="s">
        <v>1264</v>
      </c>
      <c r="B99" s="1">
        <v>43586</v>
      </c>
      <c r="C99">
        <v>0</v>
      </c>
      <c r="D99">
        <v>10</v>
      </c>
      <c r="E99">
        <v>0</v>
      </c>
      <c r="F99">
        <v>0</v>
      </c>
      <c r="G99">
        <v>0</v>
      </c>
      <c r="H99">
        <v>0</v>
      </c>
      <c r="J99" s="22"/>
    </row>
    <row r="100" spans="1:10">
      <c r="A100" s="16" t="s">
        <v>1264</v>
      </c>
      <c r="B100" s="1">
        <v>43617</v>
      </c>
      <c r="C100">
        <v>0</v>
      </c>
      <c r="D100">
        <v>10</v>
      </c>
      <c r="E100">
        <v>0</v>
      </c>
      <c r="F100">
        <v>0</v>
      </c>
      <c r="G100">
        <v>0</v>
      </c>
      <c r="H100">
        <v>0</v>
      </c>
      <c r="J100" s="22"/>
    </row>
    <row r="101" spans="1:10">
      <c r="A101" s="16" t="s">
        <v>1265</v>
      </c>
      <c r="B101" s="1">
        <v>43586</v>
      </c>
      <c r="C101">
        <v>50</v>
      </c>
      <c r="D101">
        <v>10</v>
      </c>
      <c r="E101">
        <v>0</v>
      </c>
      <c r="F101">
        <v>0</v>
      </c>
      <c r="G101">
        <v>0</v>
      </c>
      <c r="H101">
        <v>0</v>
      </c>
      <c r="J101" s="22"/>
    </row>
    <row r="102" spans="1:10">
      <c r="A102" s="16" t="s">
        <v>1265</v>
      </c>
      <c r="B102" s="1">
        <v>43617</v>
      </c>
      <c r="C102">
        <v>50</v>
      </c>
      <c r="D102">
        <v>10</v>
      </c>
      <c r="E102">
        <v>0</v>
      </c>
      <c r="F102">
        <v>0</v>
      </c>
      <c r="G102">
        <v>0</v>
      </c>
      <c r="H102">
        <v>0</v>
      </c>
      <c r="J102" s="22"/>
    </row>
    <row r="103" spans="1:10">
      <c r="A103" s="16" t="s">
        <v>1266</v>
      </c>
      <c r="B103" s="1">
        <v>43586</v>
      </c>
      <c r="C103">
        <v>100</v>
      </c>
      <c r="D103">
        <v>10</v>
      </c>
      <c r="E103">
        <v>0</v>
      </c>
      <c r="F103">
        <v>0</v>
      </c>
      <c r="G103">
        <v>0</v>
      </c>
      <c r="H103">
        <v>0</v>
      </c>
      <c r="J103" s="22"/>
    </row>
    <row r="104" spans="1:10">
      <c r="A104" s="16" t="s">
        <v>1266</v>
      </c>
      <c r="B104" s="1">
        <v>43617</v>
      </c>
      <c r="C104">
        <v>100</v>
      </c>
      <c r="D104">
        <v>10</v>
      </c>
      <c r="E104">
        <v>0</v>
      </c>
      <c r="F104">
        <v>0</v>
      </c>
      <c r="G104">
        <v>0</v>
      </c>
      <c r="H104">
        <v>0</v>
      </c>
      <c r="J104" s="22"/>
    </row>
    <row r="105" spans="1:10">
      <c r="A105" s="16" t="s">
        <v>1267</v>
      </c>
      <c r="B105" s="1">
        <v>43586</v>
      </c>
      <c r="C105">
        <v>150</v>
      </c>
      <c r="D105">
        <v>10</v>
      </c>
      <c r="E105">
        <v>0</v>
      </c>
      <c r="F105">
        <v>0</v>
      </c>
      <c r="G105">
        <v>0</v>
      </c>
      <c r="H105">
        <v>0</v>
      </c>
      <c r="J105" s="22"/>
    </row>
    <row r="106" spans="1:10">
      <c r="A106" s="16" t="s">
        <v>1267</v>
      </c>
      <c r="B106" s="1">
        <v>43617</v>
      </c>
      <c r="C106">
        <v>150</v>
      </c>
      <c r="D106">
        <v>10</v>
      </c>
      <c r="E106">
        <v>0</v>
      </c>
      <c r="F106">
        <v>0</v>
      </c>
      <c r="G106">
        <v>0</v>
      </c>
      <c r="H106">
        <v>0</v>
      </c>
      <c r="J106" s="22"/>
    </row>
    <row r="107" spans="1:10">
      <c r="A107" s="16" t="s">
        <v>1268</v>
      </c>
      <c r="B107" s="1">
        <v>43586</v>
      </c>
      <c r="C107">
        <v>0</v>
      </c>
      <c r="D107">
        <v>10</v>
      </c>
      <c r="E107">
        <v>0</v>
      </c>
      <c r="F107">
        <v>0</v>
      </c>
      <c r="G107">
        <v>0</v>
      </c>
      <c r="H107">
        <v>0</v>
      </c>
      <c r="J107" s="22"/>
    </row>
    <row r="108" spans="1:10">
      <c r="A108" s="16" t="s">
        <v>1268</v>
      </c>
      <c r="B108" s="1">
        <v>43617</v>
      </c>
      <c r="C108">
        <v>0</v>
      </c>
      <c r="D108">
        <v>10</v>
      </c>
      <c r="E108">
        <v>0</v>
      </c>
      <c r="F108">
        <v>0</v>
      </c>
      <c r="G108">
        <v>0</v>
      </c>
      <c r="H108">
        <v>0</v>
      </c>
      <c r="J108" s="22"/>
    </row>
    <row r="109" spans="1:10">
      <c r="A109" s="16" t="s">
        <v>1269</v>
      </c>
      <c r="B109" s="1">
        <v>43586</v>
      </c>
      <c r="C109">
        <v>50</v>
      </c>
      <c r="D109">
        <v>10</v>
      </c>
      <c r="E109">
        <v>0</v>
      </c>
      <c r="F109">
        <v>0</v>
      </c>
      <c r="G109">
        <v>0</v>
      </c>
      <c r="H109">
        <v>0</v>
      </c>
      <c r="J109" s="22"/>
    </row>
    <row r="110" spans="1:10">
      <c r="A110" s="16" t="s">
        <v>1269</v>
      </c>
      <c r="B110" s="1">
        <v>43617</v>
      </c>
      <c r="C110">
        <v>50</v>
      </c>
      <c r="D110">
        <v>10</v>
      </c>
      <c r="E110">
        <v>0</v>
      </c>
      <c r="F110">
        <v>0</v>
      </c>
      <c r="G110">
        <v>0</v>
      </c>
      <c r="H110">
        <v>0</v>
      </c>
      <c r="J110" s="22"/>
    </row>
    <row r="111" spans="1:10">
      <c r="A111" s="16" t="s">
        <v>1270</v>
      </c>
      <c r="B111" s="1">
        <v>43586</v>
      </c>
      <c r="C111">
        <v>100</v>
      </c>
      <c r="D111">
        <v>10</v>
      </c>
      <c r="E111">
        <v>0</v>
      </c>
      <c r="F111">
        <v>0</v>
      </c>
      <c r="G111">
        <v>0</v>
      </c>
      <c r="H111">
        <v>0</v>
      </c>
      <c r="J111" s="22"/>
    </row>
    <row r="112" spans="1:10">
      <c r="A112" s="16" t="s">
        <v>1270</v>
      </c>
      <c r="B112" s="1">
        <v>43617</v>
      </c>
      <c r="C112">
        <v>100</v>
      </c>
      <c r="D112">
        <v>10</v>
      </c>
      <c r="E112">
        <v>0</v>
      </c>
      <c r="F112">
        <v>0</v>
      </c>
      <c r="G112">
        <v>0</v>
      </c>
      <c r="H112">
        <v>0</v>
      </c>
      <c r="J112" s="22"/>
    </row>
    <row r="113" spans="1:10">
      <c r="A113" s="16" t="s">
        <v>1271</v>
      </c>
      <c r="B113" s="1">
        <v>43586</v>
      </c>
      <c r="C113">
        <v>150</v>
      </c>
      <c r="D113">
        <v>10</v>
      </c>
      <c r="E113">
        <v>0</v>
      </c>
      <c r="F113">
        <v>0</v>
      </c>
      <c r="G113">
        <v>0</v>
      </c>
      <c r="H113">
        <v>0</v>
      </c>
      <c r="J113" s="22"/>
    </row>
    <row r="114" spans="1:10">
      <c r="A114" s="16" t="s">
        <v>1271</v>
      </c>
      <c r="B114" s="1">
        <v>43617</v>
      </c>
      <c r="C114">
        <v>150</v>
      </c>
      <c r="D114">
        <v>10</v>
      </c>
      <c r="E114">
        <v>0</v>
      </c>
      <c r="F114">
        <v>0</v>
      </c>
      <c r="G114">
        <v>0</v>
      </c>
      <c r="H114">
        <v>0</v>
      </c>
      <c r="J114" s="22"/>
    </row>
    <row r="115" spans="1:10">
      <c r="A115" s="16" t="s">
        <v>1272</v>
      </c>
      <c r="B115" s="1">
        <v>43586</v>
      </c>
      <c r="C115">
        <v>0</v>
      </c>
      <c r="D115">
        <v>10</v>
      </c>
      <c r="E115">
        <v>0</v>
      </c>
      <c r="F115">
        <v>0</v>
      </c>
      <c r="G115">
        <v>0</v>
      </c>
      <c r="H115">
        <v>0</v>
      </c>
      <c r="J115" s="22"/>
    </row>
    <row r="116" spans="1:10">
      <c r="A116" s="16" t="s">
        <v>1272</v>
      </c>
      <c r="B116" s="1">
        <v>43617</v>
      </c>
      <c r="C116">
        <v>0</v>
      </c>
      <c r="D116">
        <v>10</v>
      </c>
      <c r="E116">
        <v>0</v>
      </c>
      <c r="F116">
        <v>0</v>
      </c>
      <c r="G116">
        <v>0</v>
      </c>
      <c r="H116">
        <v>0</v>
      </c>
      <c r="J116" s="22"/>
    </row>
    <row r="117" spans="1:10">
      <c r="A117" s="16" t="s">
        <v>1273</v>
      </c>
      <c r="B117" s="1">
        <v>43586</v>
      </c>
      <c r="C117">
        <v>50</v>
      </c>
      <c r="D117">
        <v>10</v>
      </c>
      <c r="E117">
        <v>0</v>
      </c>
      <c r="F117">
        <v>0</v>
      </c>
      <c r="G117">
        <v>0</v>
      </c>
      <c r="H117">
        <v>0</v>
      </c>
      <c r="J117" s="22"/>
    </row>
    <row r="118" spans="1:10">
      <c r="A118" s="16" t="s">
        <v>1273</v>
      </c>
      <c r="B118" s="1">
        <v>43617</v>
      </c>
      <c r="C118">
        <v>50</v>
      </c>
      <c r="D118">
        <v>10</v>
      </c>
      <c r="E118">
        <v>0</v>
      </c>
      <c r="F118">
        <v>0</v>
      </c>
      <c r="G118">
        <v>0</v>
      </c>
      <c r="H118">
        <v>0</v>
      </c>
      <c r="J118" s="22"/>
    </row>
    <row r="119" spans="1:10">
      <c r="A119" s="16" t="s">
        <v>1274</v>
      </c>
      <c r="B119" s="1">
        <v>43586</v>
      </c>
      <c r="C119">
        <v>100</v>
      </c>
      <c r="D119">
        <v>10</v>
      </c>
      <c r="E119">
        <v>0</v>
      </c>
      <c r="F119">
        <v>0</v>
      </c>
      <c r="G119">
        <v>0</v>
      </c>
      <c r="H119">
        <v>0</v>
      </c>
      <c r="J119" s="22"/>
    </row>
    <row r="120" spans="1:10">
      <c r="A120" s="16" t="s">
        <v>1274</v>
      </c>
      <c r="B120" s="1">
        <v>43617</v>
      </c>
      <c r="C120">
        <v>100</v>
      </c>
      <c r="D120">
        <v>10</v>
      </c>
      <c r="E120">
        <v>0</v>
      </c>
      <c r="F120">
        <v>0</v>
      </c>
      <c r="G120">
        <v>0</v>
      </c>
      <c r="H120">
        <v>0</v>
      </c>
      <c r="J120" s="22"/>
    </row>
    <row r="121" spans="1:10">
      <c r="A121" s="16" t="s">
        <v>1275</v>
      </c>
      <c r="B121" s="1">
        <v>43586</v>
      </c>
      <c r="C121">
        <v>150</v>
      </c>
      <c r="D121">
        <v>10</v>
      </c>
      <c r="E121">
        <v>0</v>
      </c>
      <c r="F121">
        <v>0</v>
      </c>
      <c r="G121">
        <v>0</v>
      </c>
      <c r="H121">
        <v>0</v>
      </c>
      <c r="J121" s="22"/>
    </row>
    <row r="122" spans="1:10">
      <c r="A122" s="16" t="s">
        <v>1275</v>
      </c>
      <c r="B122" s="1">
        <v>43617</v>
      </c>
      <c r="C122">
        <v>150</v>
      </c>
      <c r="D122">
        <v>10</v>
      </c>
      <c r="E122">
        <v>0</v>
      </c>
      <c r="F122">
        <v>0</v>
      </c>
      <c r="G122">
        <v>0</v>
      </c>
      <c r="H122">
        <v>0</v>
      </c>
      <c r="J122" s="22"/>
    </row>
    <row r="123" spans="1:10">
      <c r="A123" s="16" t="s">
        <v>1276</v>
      </c>
      <c r="B123" s="1">
        <v>43586</v>
      </c>
      <c r="C123">
        <v>0</v>
      </c>
      <c r="D123">
        <v>10</v>
      </c>
      <c r="E123">
        <v>0</v>
      </c>
      <c r="F123">
        <v>0</v>
      </c>
      <c r="G123">
        <v>0</v>
      </c>
      <c r="H123">
        <v>0</v>
      </c>
      <c r="J123" s="22"/>
    </row>
    <row r="124" spans="1:10">
      <c r="A124" s="16" t="s">
        <v>1276</v>
      </c>
      <c r="B124" s="1">
        <v>43617</v>
      </c>
      <c r="C124">
        <v>0</v>
      </c>
      <c r="D124">
        <v>10</v>
      </c>
      <c r="E124">
        <v>0</v>
      </c>
      <c r="F124">
        <v>0</v>
      </c>
      <c r="G124">
        <v>0</v>
      </c>
      <c r="H124">
        <v>0</v>
      </c>
      <c r="J124" s="22"/>
    </row>
    <row r="125" spans="1:10">
      <c r="A125" s="16" t="s">
        <v>1277</v>
      </c>
      <c r="B125" s="1">
        <v>43586</v>
      </c>
      <c r="C125">
        <v>50</v>
      </c>
      <c r="D125">
        <v>10</v>
      </c>
      <c r="E125">
        <v>0</v>
      </c>
      <c r="F125">
        <v>0</v>
      </c>
      <c r="G125">
        <v>0</v>
      </c>
      <c r="H125">
        <v>0</v>
      </c>
      <c r="J125" s="22"/>
    </row>
    <row r="126" spans="1:10">
      <c r="A126" s="16" t="s">
        <v>1277</v>
      </c>
      <c r="B126" s="1">
        <v>43617</v>
      </c>
      <c r="C126">
        <v>50</v>
      </c>
      <c r="D126">
        <v>10</v>
      </c>
      <c r="E126">
        <v>0</v>
      </c>
      <c r="F126">
        <v>0</v>
      </c>
      <c r="G126">
        <v>0</v>
      </c>
      <c r="H126">
        <v>0</v>
      </c>
      <c r="J126" s="22"/>
    </row>
    <row r="127" spans="1:10">
      <c r="A127" s="16" t="s">
        <v>1278</v>
      </c>
      <c r="B127" s="1">
        <v>43586</v>
      </c>
      <c r="C127">
        <v>100</v>
      </c>
      <c r="D127">
        <v>10</v>
      </c>
      <c r="E127">
        <v>0</v>
      </c>
      <c r="F127">
        <v>0</v>
      </c>
      <c r="G127">
        <v>0</v>
      </c>
      <c r="H127">
        <v>0</v>
      </c>
      <c r="J127" s="22"/>
    </row>
    <row r="128" spans="1:10">
      <c r="A128" s="16" t="s">
        <v>1278</v>
      </c>
      <c r="B128" s="1">
        <v>43617</v>
      </c>
      <c r="C128">
        <v>100</v>
      </c>
      <c r="D128">
        <v>10</v>
      </c>
      <c r="E128">
        <v>0</v>
      </c>
      <c r="F128">
        <v>0</v>
      </c>
      <c r="G128">
        <v>0</v>
      </c>
      <c r="H128">
        <v>0</v>
      </c>
      <c r="J128" s="22"/>
    </row>
    <row r="129" spans="1:10">
      <c r="A129" s="16" t="s">
        <v>1279</v>
      </c>
      <c r="B129" s="1">
        <v>43586</v>
      </c>
      <c r="C129">
        <v>150</v>
      </c>
      <c r="D129">
        <v>10</v>
      </c>
      <c r="E129">
        <v>0</v>
      </c>
      <c r="F129">
        <v>0</v>
      </c>
      <c r="G129">
        <v>0</v>
      </c>
      <c r="H129">
        <v>0</v>
      </c>
      <c r="J129" s="22"/>
    </row>
    <row r="130" spans="1:10">
      <c r="A130" s="16" t="s">
        <v>1279</v>
      </c>
      <c r="B130" s="1">
        <v>43617</v>
      </c>
      <c r="C130">
        <v>150</v>
      </c>
      <c r="D130">
        <v>10</v>
      </c>
      <c r="E130">
        <v>0</v>
      </c>
      <c r="F130">
        <v>0</v>
      </c>
      <c r="G130">
        <v>0</v>
      </c>
      <c r="H130">
        <v>0</v>
      </c>
      <c r="J130" s="22"/>
    </row>
    <row r="131" spans="1:10">
      <c r="A131" s="16" t="s">
        <v>1280</v>
      </c>
      <c r="B131" s="1">
        <v>43586</v>
      </c>
      <c r="C131">
        <v>0</v>
      </c>
      <c r="D131">
        <v>10</v>
      </c>
      <c r="E131">
        <v>0</v>
      </c>
      <c r="F131">
        <v>0</v>
      </c>
      <c r="G131">
        <v>0</v>
      </c>
      <c r="H131">
        <v>0</v>
      </c>
      <c r="J131" s="22"/>
    </row>
    <row r="132" spans="1:10">
      <c r="A132" s="16" t="s">
        <v>1280</v>
      </c>
      <c r="B132" s="1">
        <v>43617</v>
      </c>
      <c r="C132">
        <v>0</v>
      </c>
      <c r="D132">
        <v>10</v>
      </c>
      <c r="E132">
        <v>0</v>
      </c>
      <c r="F132">
        <v>0</v>
      </c>
      <c r="G132">
        <v>0</v>
      </c>
      <c r="H132">
        <v>0</v>
      </c>
      <c r="J132" s="22"/>
    </row>
    <row r="133" spans="1:10">
      <c r="A133" s="16" t="s">
        <v>1281</v>
      </c>
      <c r="B133" s="1">
        <v>43586</v>
      </c>
      <c r="C133">
        <v>50</v>
      </c>
      <c r="D133">
        <v>10</v>
      </c>
      <c r="E133">
        <v>0</v>
      </c>
      <c r="F133">
        <v>0</v>
      </c>
      <c r="G133">
        <v>0</v>
      </c>
      <c r="H133">
        <v>0</v>
      </c>
      <c r="J133" s="22"/>
    </row>
    <row r="134" spans="1:10">
      <c r="A134" s="16" t="s">
        <v>1281</v>
      </c>
      <c r="B134" s="1">
        <v>43617</v>
      </c>
      <c r="C134">
        <v>50</v>
      </c>
      <c r="D134">
        <v>10</v>
      </c>
      <c r="E134">
        <v>0</v>
      </c>
      <c r="F134">
        <v>0</v>
      </c>
      <c r="G134">
        <v>0</v>
      </c>
      <c r="H134">
        <v>0</v>
      </c>
      <c r="J134" s="22"/>
    </row>
    <row r="135" spans="1:10">
      <c r="A135" s="16" t="s">
        <v>1282</v>
      </c>
      <c r="B135" s="1">
        <v>43586</v>
      </c>
      <c r="C135">
        <v>100</v>
      </c>
      <c r="D135">
        <v>10</v>
      </c>
      <c r="E135">
        <v>0</v>
      </c>
      <c r="F135">
        <v>0</v>
      </c>
      <c r="G135">
        <v>0</v>
      </c>
      <c r="H135">
        <v>0</v>
      </c>
      <c r="J135" s="22"/>
    </row>
    <row r="136" spans="1:10">
      <c r="A136" s="16" t="s">
        <v>1282</v>
      </c>
      <c r="B136" s="1">
        <v>43617</v>
      </c>
      <c r="C136">
        <v>100</v>
      </c>
      <c r="D136">
        <v>10</v>
      </c>
      <c r="E136">
        <v>0</v>
      </c>
      <c r="F136">
        <v>0</v>
      </c>
      <c r="G136">
        <v>0</v>
      </c>
      <c r="H136">
        <v>0</v>
      </c>
      <c r="J136" s="22"/>
    </row>
    <row r="137" spans="1:10">
      <c r="A137" s="16" t="s">
        <v>1283</v>
      </c>
      <c r="B137" s="1">
        <v>43586</v>
      </c>
      <c r="C137">
        <v>150</v>
      </c>
      <c r="D137">
        <v>10</v>
      </c>
      <c r="E137">
        <v>0</v>
      </c>
      <c r="F137">
        <v>0</v>
      </c>
      <c r="G137">
        <v>0</v>
      </c>
      <c r="H137">
        <v>0</v>
      </c>
      <c r="J137" s="22"/>
    </row>
    <row r="138" spans="1:10">
      <c r="A138" s="16" t="s">
        <v>1283</v>
      </c>
      <c r="B138" s="1">
        <v>43617</v>
      </c>
      <c r="C138">
        <v>150</v>
      </c>
      <c r="D138">
        <v>10</v>
      </c>
      <c r="E138">
        <v>0</v>
      </c>
      <c r="F138">
        <v>0</v>
      </c>
      <c r="G138">
        <v>0</v>
      </c>
      <c r="H138">
        <v>0</v>
      </c>
      <c r="J138" s="22"/>
    </row>
    <row r="139" spans="1:10">
      <c r="A139" s="16" t="s">
        <v>1284</v>
      </c>
      <c r="B139" s="1">
        <v>43586</v>
      </c>
      <c r="C139">
        <v>0</v>
      </c>
      <c r="D139">
        <v>10</v>
      </c>
      <c r="E139">
        <v>0</v>
      </c>
      <c r="F139">
        <v>0</v>
      </c>
      <c r="G139">
        <v>0</v>
      </c>
      <c r="H139">
        <v>0</v>
      </c>
      <c r="J139" s="22"/>
    </row>
    <row r="140" spans="1:10">
      <c r="A140" s="16" t="s">
        <v>1284</v>
      </c>
      <c r="B140" s="1">
        <v>43617</v>
      </c>
      <c r="C140">
        <v>0</v>
      </c>
      <c r="D140">
        <v>10</v>
      </c>
      <c r="E140">
        <v>0</v>
      </c>
      <c r="F140">
        <v>0</v>
      </c>
      <c r="G140">
        <v>0</v>
      </c>
      <c r="H140">
        <v>0</v>
      </c>
      <c r="J140" s="22"/>
    </row>
    <row r="141" spans="1:10">
      <c r="A141" s="16" t="s">
        <v>1285</v>
      </c>
      <c r="B141" s="1">
        <v>43586</v>
      </c>
      <c r="C141">
        <v>50</v>
      </c>
      <c r="D141">
        <v>10</v>
      </c>
      <c r="E141">
        <v>0</v>
      </c>
      <c r="F141">
        <v>0</v>
      </c>
      <c r="G141">
        <v>0</v>
      </c>
      <c r="H141">
        <v>0</v>
      </c>
      <c r="J141" s="22"/>
    </row>
    <row r="142" spans="1:10">
      <c r="A142" s="16" t="s">
        <v>1285</v>
      </c>
      <c r="B142" s="1">
        <v>43617</v>
      </c>
      <c r="C142">
        <v>50</v>
      </c>
      <c r="D142">
        <v>10</v>
      </c>
      <c r="E142">
        <v>0</v>
      </c>
      <c r="F142">
        <v>0</v>
      </c>
      <c r="G142">
        <v>0</v>
      </c>
      <c r="H142">
        <v>0</v>
      </c>
      <c r="J142" s="22"/>
    </row>
    <row r="143" spans="1:10">
      <c r="A143" s="16" t="s">
        <v>1286</v>
      </c>
      <c r="B143" s="1">
        <v>43586</v>
      </c>
      <c r="C143">
        <v>100</v>
      </c>
      <c r="D143">
        <v>10</v>
      </c>
      <c r="E143">
        <v>0</v>
      </c>
      <c r="F143">
        <v>0</v>
      </c>
      <c r="G143">
        <v>0</v>
      </c>
      <c r="H143">
        <v>0</v>
      </c>
      <c r="J143" s="22"/>
    </row>
    <row r="144" spans="1:10">
      <c r="A144" s="16" t="s">
        <v>1286</v>
      </c>
      <c r="B144" s="1">
        <v>43617</v>
      </c>
      <c r="C144">
        <v>100</v>
      </c>
      <c r="D144">
        <v>10</v>
      </c>
      <c r="E144">
        <v>0</v>
      </c>
      <c r="F144">
        <v>0</v>
      </c>
      <c r="G144">
        <v>0</v>
      </c>
      <c r="H144">
        <v>0</v>
      </c>
      <c r="J144" s="22"/>
    </row>
    <row r="145" spans="1:10">
      <c r="A145" s="16" t="s">
        <v>1287</v>
      </c>
      <c r="B145" s="1">
        <v>43586</v>
      </c>
      <c r="C145">
        <v>150</v>
      </c>
      <c r="D145">
        <v>10</v>
      </c>
      <c r="E145">
        <v>0</v>
      </c>
      <c r="F145">
        <v>0</v>
      </c>
      <c r="G145">
        <v>0</v>
      </c>
      <c r="H145">
        <v>0</v>
      </c>
      <c r="J145" s="22"/>
    </row>
    <row r="146" spans="1:10">
      <c r="A146" s="16" t="s">
        <v>1287</v>
      </c>
      <c r="B146" s="1">
        <v>43617</v>
      </c>
      <c r="C146">
        <v>150</v>
      </c>
      <c r="D146">
        <v>10</v>
      </c>
      <c r="E146">
        <v>0</v>
      </c>
      <c r="F146">
        <v>0</v>
      </c>
      <c r="G146">
        <v>0</v>
      </c>
      <c r="H146">
        <v>0</v>
      </c>
      <c r="J146" s="22"/>
    </row>
    <row r="147" spans="1:10">
      <c r="A147" s="16" t="s">
        <v>1288</v>
      </c>
      <c r="B147" s="1">
        <v>43952</v>
      </c>
      <c r="C147">
        <v>0</v>
      </c>
      <c r="D147">
        <v>10</v>
      </c>
      <c r="E147">
        <v>0</v>
      </c>
      <c r="F147">
        <v>0</v>
      </c>
      <c r="G147">
        <v>0</v>
      </c>
      <c r="H147">
        <v>0</v>
      </c>
      <c r="J147" s="22"/>
    </row>
    <row r="148" spans="1:10">
      <c r="A148" s="16" t="s">
        <v>1288</v>
      </c>
      <c r="B148" s="1">
        <v>43983</v>
      </c>
      <c r="C148">
        <v>0</v>
      </c>
      <c r="D148">
        <v>10</v>
      </c>
      <c r="E148">
        <v>0</v>
      </c>
      <c r="F148">
        <v>0</v>
      </c>
      <c r="G148">
        <v>0</v>
      </c>
      <c r="H148">
        <v>0</v>
      </c>
      <c r="J148" s="22"/>
    </row>
    <row r="149" spans="1:10">
      <c r="A149" s="16" t="s">
        <v>1289</v>
      </c>
      <c r="B149" s="1">
        <v>43952</v>
      </c>
      <c r="C149">
        <v>50</v>
      </c>
      <c r="D149">
        <v>10</v>
      </c>
      <c r="E149">
        <v>0</v>
      </c>
      <c r="F149">
        <v>0</v>
      </c>
      <c r="G149">
        <v>0</v>
      </c>
      <c r="H149">
        <v>0</v>
      </c>
      <c r="J149" s="22"/>
    </row>
    <row r="150" spans="1:10">
      <c r="A150" s="16" t="s">
        <v>1289</v>
      </c>
      <c r="B150" s="1">
        <v>43983</v>
      </c>
      <c r="C150">
        <v>50</v>
      </c>
      <c r="D150">
        <v>10</v>
      </c>
      <c r="E150">
        <v>0</v>
      </c>
      <c r="F150">
        <v>0</v>
      </c>
      <c r="G150">
        <v>0</v>
      </c>
      <c r="H150">
        <v>0</v>
      </c>
      <c r="J150" s="22"/>
    </row>
    <row r="151" spans="1:10">
      <c r="A151" s="16" t="s">
        <v>1290</v>
      </c>
      <c r="B151" s="1">
        <v>43952</v>
      </c>
      <c r="C151">
        <v>100</v>
      </c>
      <c r="D151">
        <v>10</v>
      </c>
      <c r="E151">
        <v>0</v>
      </c>
      <c r="F151">
        <v>0</v>
      </c>
      <c r="G151">
        <v>0</v>
      </c>
      <c r="H151">
        <v>0</v>
      </c>
      <c r="J151" s="22"/>
    </row>
    <row r="152" spans="1:10">
      <c r="A152" s="16" t="s">
        <v>1290</v>
      </c>
      <c r="B152" s="1">
        <v>43983</v>
      </c>
      <c r="C152">
        <v>100</v>
      </c>
      <c r="D152">
        <v>10</v>
      </c>
      <c r="E152">
        <v>0</v>
      </c>
      <c r="F152">
        <v>0</v>
      </c>
      <c r="G152">
        <v>0</v>
      </c>
      <c r="H152">
        <v>0</v>
      </c>
      <c r="J152" s="22"/>
    </row>
    <row r="153" spans="1:10">
      <c r="A153" s="16" t="s">
        <v>1291</v>
      </c>
      <c r="B153" s="1">
        <v>43952</v>
      </c>
      <c r="C153">
        <v>150</v>
      </c>
      <c r="D153">
        <v>10</v>
      </c>
      <c r="E153">
        <v>0</v>
      </c>
      <c r="F153">
        <v>0</v>
      </c>
      <c r="G153">
        <v>0</v>
      </c>
      <c r="H153">
        <v>0</v>
      </c>
      <c r="J153" s="22"/>
    </row>
    <row r="154" spans="1:10">
      <c r="A154" s="16" t="s">
        <v>1291</v>
      </c>
      <c r="B154" s="1">
        <v>43983</v>
      </c>
      <c r="C154">
        <v>150</v>
      </c>
      <c r="D154">
        <v>10</v>
      </c>
      <c r="E154">
        <v>0</v>
      </c>
      <c r="F154">
        <v>0</v>
      </c>
      <c r="G154">
        <v>0</v>
      </c>
      <c r="H154">
        <v>0</v>
      </c>
      <c r="J154" s="22"/>
    </row>
    <row r="155" spans="1:10">
      <c r="A155" s="16" t="s">
        <v>1292</v>
      </c>
      <c r="B155" s="1">
        <v>43952</v>
      </c>
      <c r="C155">
        <v>0</v>
      </c>
      <c r="D155">
        <v>10</v>
      </c>
      <c r="E155">
        <v>0</v>
      </c>
      <c r="F155">
        <v>0</v>
      </c>
      <c r="G155">
        <v>0</v>
      </c>
      <c r="H155">
        <v>0</v>
      </c>
      <c r="J155" s="22"/>
    </row>
    <row r="156" spans="1:10">
      <c r="A156" s="16" t="s">
        <v>1292</v>
      </c>
      <c r="B156" s="1">
        <v>43983</v>
      </c>
      <c r="C156">
        <v>0</v>
      </c>
      <c r="D156">
        <v>10</v>
      </c>
      <c r="E156">
        <v>0</v>
      </c>
      <c r="F156">
        <v>0</v>
      </c>
      <c r="G156">
        <v>0</v>
      </c>
      <c r="H156">
        <v>0</v>
      </c>
      <c r="J156" s="22"/>
    </row>
    <row r="157" spans="1:10">
      <c r="A157" s="16" t="s">
        <v>1293</v>
      </c>
      <c r="B157" s="1">
        <v>43952</v>
      </c>
      <c r="C157">
        <v>50</v>
      </c>
      <c r="D157">
        <v>10</v>
      </c>
      <c r="E157">
        <v>0</v>
      </c>
      <c r="F157">
        <v>0</v>
      </c>
      <c r="G157">
        <v>0</v>
      </c>
      <c r="H157">
        <v>0</v>
      </c>
      <c r="J157" s="22"/>
    </row>
    <row r="158" spans="1:10">
      <c r="A158" s="16" t="s">
        <v>1293</v>
      </c>
      <c r="B158" s="1">
        <v>43983</v>
      </c>
      <c r="C158">
        <v>50</v>
      </c>
      <c r="D158">
        <v>10</v>
      </c>
      <c r="E158">
        <v>0</v>
      </c>
      <c r="F158">
        <v>0</v>
      </c>
      <c r="G158">
        <v>0</v>
      </c>
      <c r="H158">
        <v>0</v>
      </c>
      <c r="J158" s="22"/>
    </row>
    <row r="159" spans="1:10">
      <c r="A159" s="16" t="s">
        <v>1294</v>
      </c>
      <c r="B159" s="1">
        <v>43952</v>
      </c>
      <c r="C159">
        <v>100</v>
      </c>
      <c r="D159">
        <v>10</v>
      </c>
      <c r="E159">
        <v>0</v>
      </c>
      <c r="F159">
        <v>0</v>
      </c>
      <c r="G159">
        <v>0</v>
      </c>
      <c r="H159">
        <v>0</v>
      </c>
      <c r="J159" s="22"/>
    </row>
    <row r="160" spans="1:10">
      <c r="A160" s="16" t="s">
        <v>1294</v>
      </c>
      <c r="B160" s="1">
        <v>43983</v>
      </c>
      <c r="C160">
        <v>100</v>
      </c>
      <c r="D160">
        <v>10</v>
      </c>
      <c r="E160">
        <v>0</v>
      </c>
      <c r="F160">
        <v>0</v>
      </c>
      <c r="G160">
        <v>0</v>
      </c>
      <c r="H160">
        <v>0</v>
      </c>
      <c r="J160" s="22"/>
    </row>
    <row r="161" spans="1:10">
      <c r="A161" s="16" t="s">
        <v>1295</v>
      </c>
      <c r="B161" s="1">
        <v>43952</v>
      </c>
      <c r="C161">
        <v>150</v>
      </c>
      <c r="D161">
        <v>10</v>
      </c>
      <c r="E161">
        <v>0</v>
      </c>
      <c r="F161">
        <v>0</v>
      </c>
      <c r="G161">
        <v>0</v>
      </c>
      <c r="H161">
        <v>0</v>
      </c>
      <c r="J161" s="22"/>
    </row>
    <row r="162" spans="1:10">
      <c r="A162" s="16" t="s">
        <v>1295</v>
      </c>
      <c r="B162" s="1">
        <v>43983</v>
      </c>
      <c r="C162">
        <v>150</v>
      </c>
      <c r="D162">
        <v>10</v>
      </c>
      <c r="E162">
        <v>0</v>
      </c>
      <c r="F162">
        <v>0</v>
      </c>
      <c r="G162">
        <v>0</v>
      </c>
      <c r="H162">
        <v>0</v>
      </c>
      <c r="J162" s="22"/>
    </row>
    <row r="163" spans="1:10">
      <c r="A163" s="16" t="s">
        <v>1296</v>
      </c>
      <c r="B163" s="1">
        <v>43952</v>
      </c>
      <c r="C163">
        <v>0</v>
      </c>
      <c r="D163">
        <v>10</v>
      </c>
      <c r="E163">
        <v>0</v>
      </c>
      <c r="F163">
        <v>0</v>
      </c>
      <c r="G163">
        <v>0</v>
      </c>
      <c r="H163">
        <v>0</v>
      </c>
      <c r="J163" s="22"/>
    </row>
    <row r="164" spans="1:10">
      <c r="A164" s="16" t="s">
        <v>1296</v>
      </c>
      <c r="B164" s="1">
        <v>43983</v>
      </c>
      <c r="C164">
        <v>0</v>
      </c>
      <c r="D164">
        <v>10</v>
      </c>
      <c r="E164">
        <v>0</v>
      </c>
      <c r="F164">
        <v>0</v>
      </c>
      <c r="G164">
        <v>0</v>
      </c>
      <c r="H164">
        <v>0</v>
      </c>
      <c r="J164" s="22"/>
    </row>
    <row r="165" spans="1:10">
      <c r="A165" s="16" t="s">
        <v>1297</v>
      </c>
      <c r="B165" s="1">
        <v>43952</v>
      </c>
      <c r="C165">
        <v>50</v>
      </c>
      <c r="D165">
        <v>10</v>
      </c>
      <c r="E165">
        <v>0</v>
      </c>
      <c r="F165">
        <v>0</v>
      </c>
      <c r="G165">
        <v>0</v>
      </c>
      <c r="H165">
        <v>0</v>
      </c>
      <c r="J165" s="22"/>
    </row>
    <row r="166" spans="1:10">
      <c r="A166" s="16" t="s">
        <v>1297</v>
      </c>
      <c r="B166" s="1">
        <v>43983</v>
      </c>
      <c r="C166">
        <v>50</v>
      </c>
      <c r="D166">
        <v>10</v>
      </c>
      <c r="E166">
        <v>0</v>
      </c>
      <c r="F166">
        <v>0</v>
      </c>
      <c r="G166">
        <v>0</v>
      </c>
      <c r="H166">
        <v>0</v>
      </c>
      <c r="J166" s="22"/>
    </row>
    <row r="167" spans="1:10">
      <c r="A167" s="16" t="s">
        <v>1298</v>
      </c>
      <c r="B167" s="1">
        <v>43952</v>
      </c>
      <c r="C167">
        <v>100</v>
      </c>
      <c r="D167">
        <v>10</v>
      </c>
      <c r="E167">
        <v>0</v>
      </c>
      <c r="F167">
        <v>0</v>
      </c>
      <c r="G167">
        <v>0</v>
      </c>
      <c r="H167">
        <v>0</v>
      </c>
      <c r="J167" s="22"/>
    </row>
    <row r="168" spans="1:10">
      <c r="A168" s="16" t="s">
        <v>1298</v>
      </c>
      <c r="B168" s="1">
        <v>43983</v>
      </c>
      <c r="C168">
        <v>100</v>
      </c>
      <c r="D168">
        <v>10</v>
      </c>
      <c r="E168">
        <v>0</v>
      </c>
      <c r="F168">
        <v>0</v>
      </c>
      <c r="G168">
        <v>0</v>
      </c>
      <c r="H168">
        <v>0</v>
      </c>
      <c r="J168" s="22"/>
    </row>
    <row r="169" spans="1:10">
      <c r="A169" s="16" t="s">
        <v>1299</v>
      </c>
      <c r="B169" s="1">
        <v>43952</v>
      </c>
      <c r="C169">
        <v>150</v>
      </c>
      <c r="D169">
        <v>10</v>
      </c>
      <c r="E169">
        <v>0</v>
      </c>
      <c r="F169">
        <v>0</v>
      </c>
      <c r="G169">
        <v>0</v>
      </c>
      <c r="H169">
        <v>0</v>
      </c>
      <c r="J169" s="22"/>
    </row>
    <row r="170" spans="1:10">
      <c r="A170" s="16" t="s">
        <v>1299</v>
      </c>
      <c r="B170" s="1">
        <v>43983</v>
      </c>
      <c r="C170">
        <v>150</v>
      </c>
      <c r="D170">
        <v>10</v>
      </c>
      <c r="E170">
        <v>0</v>
      </c>
      <c r="F170">
        <v>0</v>
      </c>
      <c r="G170">
        <v>0</v>
      </c>
      <c r="H170">
        <v>0</v>
      </c>
      <c r="J170" s="22"/>
    </row>
    <row r="171" spans="1:10">
      <c r="A171" s="16" t="s">
        <v>1300</v>
      </c>
      <c r="B171" s="1">
        <v>43952</v>
      </c>
      <c r="C171">
        <v>0</v>
      </c>
      <c r="D171">
        <v>10</v>
      </c>
      <c r="E171">
        <v>0</v>
      </c>
      <c r="F171">
        <v>0</v>
      </c>
      <c r="G171">
        <v>0</v>
      </c>
      <c r="H171">
        <v>0</v>
      </c>
      <c r="J171" s="22"/>
    </row>
    <row r="172" spans="1:10">
      <c r="A172" s="16" t="s">
        <v>1300</v>
      </c>
      <c r="B172" s="1">
        <v>43983</v>
      </c>
      <c r="C172">
        <v>0</v>
      </c>
      <c r="D172">
        <v>10</v>
      </c>
      <c r="E172">
        <v>0</v>
      </c>
      <c r="F172">
        <v>0</v>
      </c>
      <c r="G172">
        <v>0</v>
      </c>
      <c r="H172">
        <v>0</v>
      </c>
      <c r="J172" s="22"/>
    </row>
    <row r="173" spans="1:10">
      <c r="A173" s="16" t="s">
        <v>1301</v>
      </c>
      <c r="B173" s="1">
        <v>43952</v>
      </c>
      <c r="C173">
        <v>50</v>
      </c>
      <c r="D173">
        <v>10</v>
      </c>
      <c r="E173">
        <v>0</v>
      </c>
      <c r="F173">
        <v>0</v>
      </c>
      <c r="G173">
        <v>0</v>
      </c>
      <c r="H173">
        <v>0</v>
      </c>
      <c r="J173" s="22"/>
    </row>
    <row r="174" spans="1:10">
      <c r="A174" s="16" t="s">
        <v>1301</v>
      </c>
      <c r="B174" s="1">
        <v>43983</v>
      </c>
      <c r="C174">
        <v>50</v>
      </c>
      <c r="D174">
        <v>10</v>
      </c>
      <c r="E174">
        <v>0</v>
      </c>
      <c r="F174">
        <v>0</v>
      </c>
      <c r="G174">
        <v>0</v>
      </c>
      <c r="H174">
        <v>0</v>
      </c>
      <c r="J174" s="22"/>
    </row>
    <row r="175" spans="1:10">
      <c r="A175" s="16" t="s">
        <v>1302</v>
      </c>
      <c r="B175" s="1">
        <v>43952</v>
      </c>
      <c r="C175">
        <v>100</v>
      </c>
      <c r="D175">
        <v>10</v>
      </c>
      <c r="E175">
        <v>0</v>
      </c>
      <c r="F175">
        <v>0</v>
      </c>
      <c r="G175">
        <v>0</v>
      </c>
      <c r="H175">
        <v>0</v>
      </c>
      <c r="J175" s="22"/>
    </row>
    <row r="176" spans="1:10">
      <c r="A176" s="16" t="s">
        <v>1302</v>
      </c>
      <c r="B176" s="1">
        <v>43983</v>
      </c>
      <c r="C176">
        <v>100</v>
      </c>
      <c r="D176">
        <v>10</v>
      </c>
      <c r="E176">
        <v>0</v>
      </c>
      <c r="F176">
        <v>0</v>
      </c>
      <c r="G176">
        <v>0</v>
      </c>
      <c r="H176">
        <v>0</v>
      </c>
      <c r="J176" s="22"/>
    </row>
    <row r="177" spans="1:10">
      <c r="A177" s="16" t="s">
        <v>1303</v>
      </c>
      <c r="B177" s="1">
        <v>43952</v>
      </c>
      <c r="C177">
        <v>150</v>
      </c>
      <c r="D177">
        <v>10</v>
      </c>
      <c r="E177">
        <v>0</v>
      </c>
      <c r="F177">
        <v>0</v>
      </c>
      <c r="G177">
        <v>0</v>
      </c>
      <c r="H177">
        <v>0</v>
      </c>
      <c r="J177" s="22"/>
    </row>
    <row r="178" spans="1:10">
      <c r="A178" s="16" t="s">
        <v>1303</v>
      </c>
      <c r="B178" s="1">
        <v>43983</v>
      </c>
      <c r="C178">
        <v>150</v>
      </c>
      <c r="D178">
        <v>10</v>
      </c>
      <c r="E178">
        <v>0</v>
      </c>
      <c r="F178">
        <v>0</v>
      </c>
      <c r="G178">
        <v>0</v>
      </c>
      <c r="H178">
        <v>0</v>
      </c>
      <c r="J178" s="22"/>
    </row>
    <row r="179" spans="1:10">
      <c r="A179" s="16" t="s">
        <v>1304</v>
      </c>
      <c r="B179" s="1">
        <v>43952</v>
      </c>
      <c r="C179">
        <v>0</v>
      </c>
      <c r="D179">
        <v>10</v>
      </c>
      <c r="E179">
        <v>0</v>
      </c>
      <c r="F179">
        <v>0</v>
      </c>
      <c r="G179">
        <v>0</v>
      </c>
      <c r="H179">
        <v>0</v>
      </c>
      <c r="J179" s="22"/>
    </row>
    <row r="180" spans="1:10">
      <c r="A180" s="16" t="s">
        <v>1304</v>
      </c>
      <c r="B180" s="1">
        <v>43983</v>
      </c>
      <c r="C180">
        <v>0</v>
      </c>
      <c r="D180">
        <v>10</v>
      </c>
      <c r="E180">
        <v>0</v>
      </c>
      <c r="F180">
        <v>0</v>
      </c>
      <c r="G180">
        <v>0</v>
      </c>
      <c r="H180">
        <v>0</v>
      </c>
      <c r="J180" s="22"/>
    </row>
    <row r="181" spans="1:10">
      <c r="A181" s="16" t="s">
        <v>1305</v>
      </c>
      <c r="B181" s="1">
        <v>43952</v>
      </c>
      <c r="C181">
        <v>50</v>
      </c>
      <c r="D181">
        <v>10</v>
      </c>
      <c r="E181">
        <v>0</v>
      </c>
      <c r="F181">
        <v>0</v>
      </c>
      <c r="G181">
        <v>0</v>
      </c>
      <c r="H181">
        <v>0</v>
      </c>
      <c r="J181" s="22"/>
    </row>
    <row r="182" spans="1:10">
      <c r="A182" s="16" t="s">
        <v>1305</v>
      </c>
      <c r="B182" s="1">
        <v>43983</v>
      </c>
      <c r="C182">
        <v>50</v>
      </c>
      <c r="D182">
        <v>10</v>
      </c>
      <c r="E182">
        <v>0</v>
      </c>
      <c r="F182">
        <v>0</v>
      </c>
      <c r="G182">
        <v>0</v>
      </c>
      <c r="H182">
        <v>0</v>
      </c>
      <c r="J182" s="22"/>
    </row>
    <row r="183" spans="1:10">
      <c r="A183" s="16" t="s">
        <v>1306</v>
      </c>
      <c r="B183" s="1">
        <v>43952</v>
      </c>
      <c r="C183">
        <v>100</v>
      </c>
      <c r="D183">
        <v>10</v>
      </c>
      <c r="E183">
        <v>0</v>
      </c>
      <c r="F183">
        <v>0</v>
      </c>
      <c r="G183">
        <v>0</v>
      </c>
      <c r="H183">
        <v>0</v>
      </c>
      <c r="J183" s="22"/>
    </row>
    <row r="184" spans="1:10">
      <c r="A184" s="16" t="s">
        <v>1306</v>
      </c>
      <c r="B184" s="1">
        <v>43983</v>
      </c>
      <c r="C184">
        <v>100</v>
      </c>
      <c r="D184">
        <v>10</v>
      </c>
      <c r="E184">
        <v>0</v>
      </c>
      <c r="F184">
        <v>0</v>
      </c>
      <c r="G184">
        <v>0</v>
      </c>
      <c r="H184">
        <v>0</v>
      </c>
      <c r="J184" s="22"/>
    </row>
    <row r="185" spans="1:10">
      <c r="A185" s="16" t="s">
        <v>1307</v>
      </c>
      <c r="B185" s="1">
        <v>43952</v>
      </c>
      <c r="C185">
        <v>150</v>
      </c>
      <c r="D185">
        <v>10</v>
      </c>
      <c r="E185">
        <v>0</v>
      </c>
      <c r="F185">
        <v>0</v>
      </c>
      <c r="G185">
        <v>0</v>
      </c>
      <c r="H185">
        <v>0</v>
      </c>
      <c r="J185" s="22"/>
    </row>
    <row r="186" spans="1:10">
      <c r="A186" s="16" t="s">
        <v>1307</v>
      </c>
      <c r="B186" s="1">
        <v>43983</v>
      </c>
      <c r="C186">
        <v>150</v>
      </c>
      <c r="D186">
        <v>10</v>
      </c>
      <c r="E186">
        <v>0</v>
      </c>
      <c r="F186">
        <v>0</v>
      </c>
      <c r="G186">
        <v>0</v>
      </c>
      <c r="H186">
        <v>0</v>
      </c>
      <c r="J186" s="22"/>
    </row>
    <row r="187" spans="1:10">
      <c r="A187" s="16" t="s">
        <v>1308</v>
      </c>
      <c r="B187" s="1">
        <v>43952</v>
      </c>
      <c r="C187">
        <v>0</v>
      </c>
      <c r="D187">
        <v>10</v>
      </c>
      <c r="E187">
        <v>0</v>
      </c>
      <c r="F187">
        <v>0</v>
      </c>
      <c r="G187">
        <v>0</v>
      </c>
      <c r="H187">
        <v>0</v>
      </c>
      <c r="J187" s="22"/>
    </row>
    <row r="188" spans="1:10">
      <c r="A188" s="16" t="s">
        <v>1308</v>
      </c>
      <c r="B188" s="1">
        <v>43983</v>
      </c>
      <c r="C188">
        <v>0</v>
      </c>
      <c r="D188">
        <v>10</v>
      </c>
      <c r="E188">
        <v>0</v>
      </c>
      <c r="F188">
        <v>0</v>
      </c>
      <c r="G188">
        <v>0</v>
      </c>
      <c r="H188">
        <v>0</v>
      </c>
      <c r="J188" s="22"/>
    </row>
    <row r="189" spans="1:10">
      <c r="A189" s="16" t="s">
        <v>1309</v>
      </c>
      <c r="B189" s="1">
        <v>43952</v>
      </c>
      <c r="C189">
        <v>50</v>
      </c>
      <c r="D189">
        <v>10</v>
      </c>
      <c r="E189">
        <v>0</v>
      </c>
      <c r="F189">
        <v>0</v>
      </c>
      <c r="G189">
        <v>0</v>
      </c>
      <c r="H189">
        <v>0</v>
      </c>
      <c r="J189" s="22"/>
    </row>
    <row r="190" spans="1:10">
      <c r="A190" s="16" t="s">
        <v>1309</v>
      </c>
      <c r="B190" s="1">
        <v>43983</v>
      </c>
      <c r="C190">
        <v>50</v>
      </c>
      <c r="D190">
        <v>10</v>
      </c>
      <c r="E190">
        <v>0</v>
      </c>
      <c r="F190">
        <v>0</v>
      </c>
      <c r="G190">
        <v>0</v>
      </c>
      <c r="H190">
        <v>0</v>
      </c>
      <c r="J190" s="22"/>
    </row>
    <row r="191" spans="1:10">
      <c r="A191" s="16" t="s">
        <v>1310</v>
      </c>
      <c r="B191" s="1">
        <v>43952</v>
      </c>
      <c r="C191">
        <v>100</v>
      </c>
      <c r="D191">
        <v>10</v>
      </c>
      <c r="E191">
        <v>0</v>
      </c>
      <c r="F191">
        <v>0</v>
      </c>
      <c r="G191">
        <v>0</v>
      </c>
      <c r="H191">
        <v>0</v>
      </c>
      <c r="J191" s="22"/>
    </row>
    <row r="192" spans="1:10">
      <c r="A192" s="16" t="s">
        <v>1310</v>
      </c>
      <c r="B192" s="1">
        <v>43983</v>
      </c>
      <c r="C192">
        <v>100</v>
      </c>
      <c r="D192">
        <v>10</v>
      </c>
      <c r="E192">
        <v>0</v>
      </c>
      <c r="F192">
        <v>0</v>
      </c>
      <c r="G192">
        <v>0</v>
      </c>
      <c r="H192">
        <v>0</v>
      </c>
      <c r="J192" s="22"/>
    </row>
    <row r="193" spans="1:10">
      <c r="A193" s="16" t="s">
        <v>1311</v>
      </c>
      <c r="B193" s="1">
        <v>43952</v>
      </c>
      <c r="C193">
        <v>150</v>
      </c>
      <c r="D193">
        <v>10</v>
      </c>
      <c r="E193">
        <v>0</v>
      </c>
      <c r="F193">
        <v>0</v>
      </c>
      <c r="G193">
        <v>0</v>
      </c>
      <c r="H193">
        <v>0</v>
      </c>
      <c r="J193" s="22"/>
    </row>
    <row r="194" spans="1:10">
      <c r="A194" s="16" t="s">
        <v>1311</v>
      </c>
      <c r="B194" s="1">
        <v>43983</v>
      </c>
      <c r="C194">
        <v>150</v>
      </c>
      <c r="D194">
        <v>10</v>
      </c>
      <c r="E194">
        <v>0</v>
      </c>
      <c r="F194">
        <v>0</v>
      </c>
      <c r="G194">
        <v>0</v>
      </c>
      <c r="H194">
        <v>0</v>
      </c>
      <c r="J194" s="22"/>
    </row>
    <row r="195" spans="1:10">
      <c r="A195" s="16" t="s">
        <v>1312</v>
      </c>
      <c r="B195" s="1">
        <v>44317</v>
      </c>
      <c r="C195">
        <v>0</v>
      </c>
      <c r="D195">
        <v>10</v>
      </c>
      <c r="E195">
        <v>0</v>
      </c>
      <c r="F195">
        <v>0</v>
      </c>
      <c r="G195">
        <v>0</v>
      </c>
      <c r="H195">
        <v>0</v>
      </c>
    </row>
    <row r="196" spans="1:10">
      <c r="A196" s="16" t="s">
        <v>1312</v>
      </c>
      <c r="B196" s="1">
        <v>44348</v>
      </c>
      <c r="C196">
        <v>0</v>
      </c>
      <c r="D196">
        <v>10</v>
      </c>
      <c r="E196">
        <v>0</v>
      </c>
      <c r="F196">
        <v>0</v>
      </c>
      <c r="G196">
        <v>0</v>
      </c>
      <c r="H196">
        <v>0</v>
      </c>
    </row>
    <row r="197" spans="1:10">
      <c r="A197" s="16" t="s">
        <v>1313</v>
      </c>
      <c r="B197" s="1">
        <v>44317</v>
      </c>
      <c r="C197">
        <v>50</v>
      </c>
      <c r="D197">
        <v>10</v>
      </c>
      <c r="E197">
        <v>0</v>
      </c>
      <c r="F197">
        <v>0</v>
      </c>
      <c r="G197">
        <v>0</v>
      </c>
      <c r="H197">
        <v>0</v>
      </c>
    </row>
    <row r="198" spans="1:10">
      <c r="A198" s="16" t="s">
        <v>1313</v>
      </c>
      <c r="B198" s="1">
        <v>44348</v>
      </c>
      <c r="C198">
        <v>50</v>
      </c>
      <c r="D198">
        <v>10</v>
      </c>
      <c r="E198">
        <v>0</v>
      </c>
      <c r="F198">
        <v>0</v>
      </c>
      <c r="G198">
        <v>0</v>
      </c>
      <c r="H198">
        <v>0</v>
      </c>
    </row>
    <row r="199" spans="1:10">
      <c r="A199" s="16" t="s">
        <v>1314</v>
      </c>
      <c r="B199" s="1">
        <v>44317</v>
      </c>
      <c r="C199">
        <v>100</v>
      </c>
      <c r="D199">
        <v>10</v>
      </c>
      <c r="E199">
        <v>0</v>
      </c>
      <c r="F199">
        <v>0</v>
      </c>
      <c r="G199">
        <v>0</v>
      </c>
      <c r="H199">
        <v>0</v>
      </c>
    </row>
    <row r="200" spans="1:10">
      <c r="A200" s="16" t="s">
        <v>1314</v>
      </c>
      <c r="B200" s="1">
        <v>44348</v>
      </c>
      <c r="C200">
        <v>100</v>
      </c>
      <c r="D200">
        <v>10</v>
      </c>
      <c r="E200">
        <v>0</v>
      </c>
      <c r="F200">
        <v>0</v>
      </c>
      <c r="G200">
        <v>0</v>
      </c>
      <c r="H200">
        <v>0</v>
      </c>
    </row>
    <row r="201" spans="1:10">
      <c r="A201" s="16" t="s">
        <v>1315</v>
      </c>
      <c r="B201" s="1">
        <v>44317</v>
      </c>
      <c r="C201">
        <v>150</v>
      </c>
      <c r="D201">
        <v>10</v>
      </c>
      <c r="E201">
        <v>0</v>
      </c>
      <c r="F201">
        <v>0</v>
      </c>
      <c r="G201">
        <v>0</v>
      </c>
      <c r="H201">
        <v>0</v>
      </c>
    </row>
    <row r="202" spans="1:10">
      <c r="A202" s="16" t="s">
        <v>1315</v>
      </c>
      <c r="B202" s="1">
        <v>44348</v>
      </c>
      <c r="C202">
        <v>150</v>
      </c>
      <c r="D202">
        <v>10</v>
      </c>
      <c r="E202">
        <v>0</v>
      </c>
      <c r="F202">
        <v>0</v>
      </c>
      <c r="G202">
        <v>0</v>
      </c>
      <c r="H202">
        <v>0</v>
      </c>
    </row>
    <row r="203" spans="1:10">
      <c r="A203" s="16" t="s">
        <v>1316</v>
      </c>
      <c r="B203" s="1">
        <v>44317</v>
      </c>
      <c r="C203">
        <v>0</v>
      </c>
      <c r="D203">
        <v>10</v>
      </c>
      <c r="E203">
        <v>0</v>
      </c>
      <c r="F203">
        <v>0</v>
      </c>
      <c r="G203">
        <v>0</v>
      </c>
      <c r="H203">
        <v>0</v>
      </c>
    </row>
    <row r="204" spans="1:10">
      <c r="A204" s="16" t="s">
        <v>1316</v>
      </c>
      <c r="B204" s="1">
        <v>44348</v>
      </c>
      <c r="C204">
        <v>0</v>
      </c>
      <c r="D204">
        <v>10</v>
      </c>
      <c r="E204">
        <v>0</v>
      </c>
      <c r="F204">
        <v>0</v>
      </c>
      <c r="G204">
        <v>0</v>
      </c>
      <c r="H204">
        <v>0</v>
      </c>
    </row>
    <row r="205" spans="1:10">
      <c r="A205" s="16" t="s">
        <v>1317</v>
      </c>
      <c r="B205" s="1">
        <v>44317</v>
      </c>
      <c r="C205">
        <v>50</v>
      </c>
      <c r="D205">
        <v>10</v>
      </c>
      <c r="E205">
        <v>0</v>
      </c>
      <c r="F205">
        <v>0</v>
      </c>
      <c r="G205">
        <v>0</v>
      </c>
      <c r="H205">
        <v>0</v>
      </c>
    </row>
    <row r="206" spans="1:10">
      <c r="A206" s="16" t="s">
        <v>1317</v>
      </c>
      <c r="B206" s="1">
        <v>44348</v>
      </c>
      <c r="C206">
        <v>50</v>
      </c>
      <c r="D206">
        <v>10</v>
      </c>
      <c r="E206">
        <v>0</v>
      </c>
      <c r="F206">
        <v>0</v>
      </c>
      <c r="G206">
        <v>0</v>
      </c>
      <c r="H206">
        <v>0</v>
      </c>
    </row>
    <row r="207" spans="1:10">
      <c r="A207" s="16" t="s">
        <v>1318</v>
      </c>
      <c r="B207" s="1">
        <v>44317</v>
      </c>
      <c r="C207">
        <v>100</v>
      </c>
      <c r="D207">
        <v>10</v>
      </c>
      <c r="E207">
        <v>0</v>
      </c>
      <c r="F207">
        <v>0</v>
      </c>
      <c r="G207">
        <v>0</v>
      </c>
      <c r="H207">
        <v>0</v>
      </c>
    </row>
    <row r="208" spans="1:10">
      <c r="A208" s="16" t="s">
        <v>1318</v>
      </c>
      <c r="B208" s="1">
        <v>44348</v>
      </c>
      <c r="C208">
        <v>100</v>
      </c>
      <c r="D208">
        <v>10</v>
      </c>
      <c r="E208">
        <v>0</v>
      </c>
      <c r="F208">
        <v>0</v>
      </c>
      <c r="G208">
        <v>0</v>
      </c>
      <c r="H208">
        <v>0</v>
      </c>
    </row>
    <row r="209" spans="1:8">
      <c r="A209" s="16" t="s">
        <v>1319</v>
      </c>
      <c r="B209" s="1">
        <v>44317</v>
      </c>
      <c r="C209">
        <v>150</v>
      </c>
      <c r="D209">
        <v>10</v>
      </c>
      <c r="E209">
        <v>0</v>
      </c>
      <c r="F209">
        <v>0</v>
      </c>
      <c r="G209">
        <v>0</v>
      </c>
      <c r="H209">
        <v>0</v>
      </c>
    </row>
    <row r="210" spans="1:8">
      <c r="A210" s="16" t="s">
        <v>1319</v>
      </c>
      <c r="B210" s="1">
        <v>44348</v>
      </c>
      <c r="C210">
        <v>150</v>
      </c>
      <c r="D210">
        <v>10</v>
      </c>
      <c r="E210">
        <v>0</v>
      </c>
      <c r="F210">
        <v>0</v>
      </c>
      <c r="G210">
        <v>0</v>
      </c>
      <c r="H210">
        <v>0</v>
      </c>
    </row>
    <row r="211" spans="1:8">
      <c r="A211" s="16" t="s">
        <v>1320</v>
      </c>
      <c r="B211" s="1">
        <v>44317</v>
      </c>
      <c r="C211">
        <v>0</v>
      </c>
      <c r="D211">
        <v>10</v>
      </c>
      <c r="E211">
        <v>0</v>
      </c>
      <c r="F211">
        <v>0</v>
      </c>
      <c r="G211">
        <v>0</v>
      </c>
      <c r="H211">
        <v>0</v>
      </c>
    </row>
    <row r="212" spans="1:8">
      <c r="A212" s="16" t="s">
        <v>1320</v>
      </c>
      <c r="B212" s="1">
        <v>44348</v>
      </c>
      <c r="C212">
        <v>0</v>
      </c>
      <c r="D212">
        <v>10</v>
      </c>
      <c r="E212">
        <v>0</v>
      </c>
      <c r="F212">
        <v>0</v>
      </c>
      <c r="G212">
        <v>0</v>
      </c>
      <c r="H212">
        <v>0</v>
      </c>
    </row>
    <row r="213" spans="1:8">
      <c r="A213" s="16" t="s">
        <v>1321</v>
      </c>
      <c r="B213" s="1">
        <v>44317</v>
      </c>
      <c r="C213">
        <v>50</v>
      </c>
      <c r="D213">
        <v>10</v>
      </c>
      <c r="E213">
        <v>0</v>
      </c>
      <c r="F213">
        <v>0</v>
      </c>
      <c r="G213">
        <v>0</v>
      </c>
      <c r="H213">
        <v>0</v>
      </c>
    </row>
    <row r="214" spans="1:8">
      <c r="A214" s="16" t="s">
        <v>1321</v>
      </c>
      <c r="B214" s="1">
        <v>44348</v>
      </c>
      <c r="C214">
        <v>50</v>
      </c>
      <c r="D214">
        <v>10</v>
      </c>
      <c r="E214">
        <v>0</v>
      </c>
      <c r="F214">
        <v>0</v>
      </c>
      <c r="G214">
        <v>0</v>
      </c>
      <c r="H214">
        <v>0</v>
      </c>
    </row>
    <row r="215" spans="1:8">
      <c r="A215" s="16" t="s">
        <v>1322</v>
      </c>
      <c r="B215" s="1">
        <v>44317</v>
      </c>
      <c r="C215">
        <v>100</v>
      </c>
      <c r="D215">
        <v>10</v>
      </c>
      <c r="E215">
        <v>0</v>
      </c>
      <c r="F215">
        <v>0</v>
      </c>
      <c r="G215">
        <v>0</v>
      </c>
      <c r="H215">
        <v>0</v>
      </c>
    </row>
    <row r="216" spans="1:8">
      <c r="A216" s="16" t="s">
        <v>1322</v>
      </c>
      <c r="B216" s="1">
        <v>44348</v>
      </c>
      <c r="C216">
        <v>100</v>
      </c>
      <c r="D216">
        <v>10</v>
      </c>
      <c r="E216">
        <v>0</v>
      </c>
      <c r="F216">
        <v>0</v>
      </c>
      <c r="G216">
        <v>0</v>
      </c>
      <c r="H216">
        <v>0</v>
      </c>
    </row>
    <row r="217" spans="1:8">
      <c r="A217" s="16" t="s">
        <v>1323</v>
      </c>
      <c r="B217" s="1">
        <v>44317</v>
      </c>
      <c r="C217">
        <v>150</v>
      </c>
      <c r="D217">
        <v>10</v>
      </c>
      <c r="E217">
        <v>0</v>
      </c>
      <c r="F217">
        <v>0</v>
      </c>
      <c r="G217">
        <v>0</v>
      </c>
      <c r="H217">
        <v>0</v>
      </c>
    </row>
    <row r="218" spans="1:8">
      <c r="A218" s="16" t="s">
        <v>1323</v>
      </c>
      <c r="B218" s="1">
        <v>44348</v>
      </c>
      <c r="C218">
        <v>150</v>
      </c>
      <c r="D218">
        <v>10</v>
      </c>
      <c r="E218">
        <v>0</v>
      </c>
      <c r="F218">
        <v>0</v>
      </c>
      <c r="G218">
        <v>0</v>
      </c>
      <c r="H218">
        <v>0</v>
      </c>
    </row>
    <row r="219" spans="1:8">
      <c r="A219" s="16" t="s">
        <v>1324</v>
      </c>
      <c r="B219" s="1">
        <v>44317</v>
      </c>
      <c r="C219">
        <v>0</v>
      </c>
      <c r="D219">
        <v>10</v>
      </c>
      <c r="E219">
        <v>0</v>
      </c>
      <c r="F219">
        <v>0</v>
      </c>
      <c r="G219">
        <v>0</v>
      </c>
      <c r="H219">
        <v>0</v>
      </c>
    </row>
    <row r="220" spans="1:8">
      <c r="A220" s="16" t="s">
        <v>1324</v>
      </c>
      <c r="B220" s="1">
        <v>44348</v>
      </c>
      <c r="C220">
        <v>0</v>
      </c>
      <c r="D220">
        <v>10</v>
      </c>
      <c r="E220">
        <v>0</v>
      </c>
      <c r="F220">
        <v>0</v>
      </c>
      <c r="G220">
        <v>0</v>
      </c>
      <c r="H220">
        <v>0</v>
      </c>
    </row>
    <row r="221" spans="1:8">
      <c r="A221" s="16" t="s">
        <v>1325</v>
      </c>
      <c r="B221" s="1">
        <v>44317</v>
      </c>
      <c r="C221">
        <v>50</v>
      </c>
      <c r="D221">
        <v>10</v>
      </c>
      <c r="E221">
        <v>0</v>
      </c>
      <c r="F221">
        <v>0</v>
      </c>
      <c r="G221">
        <v>0</v>
      </c>
      <c r="H221">
        <v>0</v>
      </c>
    </row>
    <row r="222" spans="1:8">
      <c r="A222" s="16" t="s">
        <v>1325</v>
      </c>
      <c r="B222" s="1">
        <v>44348</v>
      </c>
      <c r="C222">
        <v>50</v>
      </c>
      <c r="D222">
        <v>10</v>
      </c>
      <c r="E222">
        <v>0</v>
      </c>
      <c r="F222">
        <v>0</v>
      </c>
      <c r="G222">
        <v>0</v>
      </c>
      <c r="H222">
        <v>0</v>
      </c>
    </row>
    <row r="223" spans="1:8">
      <c r="A223" s="16" t="s">
        <v>1326</v>
      </c>
      <c r="B223" s="1">
        <v>44317</v>
      </c>
      <c r="C223">
        <v>100</v>
      </c>
      <c r="D223">
        <v>10</v>
      </c>
      <c r="E223">
        <v>0</v>
      </c>
      <c r="F223">
        <v>0</v>
      </c>
      <c r="G223">
        <v>0</v>
      </c>
      <c r="H223">
        <v>0</v>
      </c>
    </row>
    <row r="224" spans="1:8">
      <c r="A224" s="16" t="s">
        <v>1326</v>
      </c>
      <c r="B224" s="1">
        <v>44348</v>
      </c>
      <c r="C224">
        <v>100</v>
      </c>
      <c r="D224">
        <v>10</v>
      </c>
      <c r="E224">
        <v>0</v>
      </c>
      <c r="F224">
        <v>0</v>
      </c>
      <c r="G224">
        <v>0</v>
      </c>
      <c r="H224">
        <v>0</v>
      </c>
    </row>
    <row r="225" spans="1:8">
      <c r="A225" s="16" t="s">
        <v>1327</v>
      </c>
      <c r="B225" s="1">
        <v>44317</v>
      </c>
      <c r="C225">
        <v>150</v>
      </c>
      <c r="D225">
        <v>10</v>
      </c>
      <c r="E225">
        <v>0</v>
      </c>
      <c r="F225">
        <v>0</v>
      </c>
      <c r="G225">
        <v>0</v>
      </c>
      <c r="H225">
        <v>0</v>
      </c>
    </row>
    <row r="226" spans="1:8">
      <c r="A226" s="16" t="s">
        <v>1327</v>
      </c>
      <c r="B226" s="1">
        <v>44348</v>
      </c>
      <c r="C226">
        <v>150</v>
      </c>
      <c r="D226">
        <v>10</v>
      </c>
      <c r="E226">
        <v>0</v>
      </c>
      <c r="F226">
        <v>0</v>
      </c>
      <c r="G226">
        <v>0</v>
      </c>
      <c r="H226">
        <v>0</v>
      </c>
    </row>
    <row r="227" spans="1:8">
      <c r="A227" s="16" t="s">
        <v>1328</v>
      </c>
      <c r="B227" s="1">
        <v>44317</v>
      </c>
      <c r="C227">
        <v>0</v>
      </c>
      <c r="D227">
        <v>10</v>
      </c>
      <c r="E227">
        <v>0</v>
      </c>
      <c r="F227">
        <v>0</v>
      </c>
      <c r="G227">
        <v>0</v>
      </c>
      <c r="H227">
        <v>0</v>
      </c>
    </row>
    <row r="228" spans="1:8">
      <c r="A228" s="16" t="s">
        <v>1328</v>
      </c>
      <c r="B228" s="1">
        <v>44348</v>
      </c>
      <c r="C228">
        <v>0</v>
      </c>
      <c r="D228">
        <v>10</v>
      </c>
      <c r="E228">
        <v>0</v>
      </c>
      <c r="F228">
        <v>0</v>
      </c>
      <c r="G228">
        <v>0</v>
      </c>
      <c r="H228">
        <v>0</v>
      </c>
    </row>
    <row r="229" spans="1:8">
      <c r="A229" s="16" t="s">
        <v>1329</v>
      </c>
      <c r="B229" s="1">
        <v>44317</v>
      </c>
      <c r="C229">
        <v>50</v>
      </c>
      <c r="D229">
        <v>10</v>
      </c>
      <c r="E229">
        <v>0</v>
      </c>
      <c r="F229">
        <v>0</v>
      </c>
      <c r="G229">
        <v>0</v>
      </c>
      <c r="H229">
        <v>0</v>
      </c>
    </row>
    <row r="230" spans="1:8">
      <c r="A230" s="16" t="s">
        <v>1329</v>
      </c>
      <c r="B230" s="1">
        <v>44348</v>
      </c>
      <c r="C230">
        <v>50</v>
      </c>
      <c r="D230">
        <v>10</v>
      </c>
      <c r="E230">
        <v>0</v>
      </c>
      <c r="F230">
        <v>0</v>
      </c>
      <c r="G230">
        <v>0</v>
      </c>
      <c r="H230">
        <v>0</v>
      </c>
    </row>
    <row r="231" spans="1:8">
      <c r="A231" s="16" t="s">
        <v>1330</v>
      </c>
      <c r="B231" s="1">
        <v>44317</v>
      </c>
      <c r="C231">
        <v>100</v>
      </c>
      <c r="D231">
        <v>10</v>
      </c>
      <c r="E231">
        <v>0</v>
      </c>
      <c r="F231">
        <v>0</v>
      </c>
      <c r="G231">
        <v>0</v>
      </c>
      <c r="H231">
        <v>0</v>
      </c>
    </row>
    <row r="232" spans="1:8">
      <c r="A232" s="16" t="s">
        <v>1330</v>
      </c>
      <c r="B232" s="1">
        <v>44348</v>
      </c>
      <c r="C232">
        <v>100</v>
      </c>
      <c r="D232">
        <v>10</v>
      </c>
      <c r="E232">
        <v>0</v>
      </c>
      <c r="F232">
        <v>0</v>
      </c>
      <c r="G232">
        <v>0</v>
      </c>
      <c r="H232">
        <v>0</v>
      </c>
    </row>
    <row r="233" spans="1:8">
      <c r="A233" s="16" t="s">
        <v>1331</v>
      </c>
      <c r="B233" s="1">
        <v>44317</v>
      </c>
      <c r="C233">
        <v>150</v>
      </c>
      <c r="D233">
        <v>10</v>
      </c>
      <c r="E233">
        <v>0</v>
      </c>
      <c r="F233">
        <v>0</v>
      </c>
      <c r="G233">
        <v>0</v>
      </c>
      <c r="H233">
        <v>0</v>
      </c>
    </row>
    <row r="234" spans="1:8">
      <c r="A234" s="16" t="s">
        <v>1331</v>
      </c>
      <c r="B234" s="1">
        <v>44348</v>
      </c>
      <c r="C234">
        <v>150</v>
      </c>
      <c r="D234">
        <v>10</v>
      </c>
      <c r="E234">
        <v>0</v>
      </c>
      <c r="F234">
        <v>0</v>
      </c>
      <c r="G234">
        <v>0</v>
      </c>
      <c r="H234">
        <v>0</v>
      </c>
    </row>
    <row r="235" spans="1:8">
      <c r="A235" s="16" t="s">
        <v>1332</v>
      </c>
      <c r="B235" s="1">
        <v>44317</v>
      </c>
      <c r="C235">
        <v>0</v>
      </c>
      <c r="D235">
        <v>10</v>
      </c>
      <c r="E235">
        <v>0</v>
      </c>
      <c r="F235">
        <v>0</v>
      </c>
      <c r="G235">
        <v>0</v>
      </c>
      <c r="H235">
        <v>0</v>
      </c>
    </row>
    <row r="236" spans="1:8">
      <c r="A236" s="16" t="s">
        <v>1332</v>
      </c>
      <c r="B236" s="1">
        <v>44348</v>
      </c>
      <c r="C236">
        <v>0</v>
      </c>
      <c r="D236">
        <v>10</v>
      </c>
      <c r="E236">
        <v>0</v>
      </c>
      <c r="F236">
        <v>0</v>
      </c>
      <c r="G236">
        <v>0</v>
      </c>
      <c r="H236">
        <v>0</v>
      </c>
    </row>
    <row r="237" spans="1:8">
      <c r="A237" s="16" t="s">
        <v>1333</v>
      </c>
      <c r="B237" s="1">
        <v>44317</v>
      </c>
      <c r="C237">
        <v>50</v>
      </c>
      <c r="D237">
        <v>10</v>
      </c>
      <c r="E237">
        <v>0</v>
      </c>
      <c r="F237">
        <v>0</v>
      </c>
      <c r="G237">
        <v>0</v>
      </c>
      <c r="H237">
        <v>0</v>
      </c>
    </row>
    <row r="238" spans="1:8">
      <c r="A238" s="16" t="s">
        <v>1333</v>
      </c>
      <c r="B238" s="1">
        <v>44348</v>
      </c>
      <c r="C238">
        <v>50</v>
      </c>
      <c r="D238">
        <v>10</v>
      </c>
      <c r="E238">
        <v>0</v>
      </c>
      <c r="F238">
        <v>0</v>
      </c>
      <c r="G238">
        <v>0</v>
      </c>
      <c r="H238">
        <v>0</v>
      </c>
    </row>
    <row r="239" spans="1:8">
      <c r="A239" s="16" t="s">
        <v>1334</v>
      </c>
      <c r="B239" s="1">
        <v>44317</v>
      </c>
      <c r="C239">
        <v>100</v>
      </c>
      <c r="D239">
        <v>10</v>
      </c>
      <c r="E239">
        <v>0</v>
      </c>
      <c r="F239">
        <v>0</v>
      </c>
      <c r="G239">
        <v>0</v>
      </c>
      <c r="H239">
        <v>0</v>
      </c>
    </row>
    <row r="240" spans="1:8">
      <c r="A240" s="16" t="s">
        <v>1334</v>
      </c>
      <c r="B240" s="1">
        <v>44348</v>
      </c>
      <c r="C240">
        <v>100</v>
      </c>
      <c r="D240">
        <v>10</v>
      </c>
      <c r="E240">
        <v>0</v>
      </c>
      <c r="F240">
        <v>0</v>
      </c>
      <c r="G240">
        <v>0</v>
      </c>
      <c r="H240">
        <v>0</v>
      </c>
    </row>
    <row r="241" spans="1:8">
      <c r="A241" s="16" t="s">
        <v>1335</v>
      </c>
      <c r="B241" s="1">
        <v>44317</v>
      </c>
      <c r="C241">
        <v>150</v>
      </c>
      <c r="D241">
        <v>10</v>
      </c>
      <c r="E241">
        <v>0</v>
      </c>
      <c r="F241">
        <v>0</v>
      </c>
      <c r="G241">
        <v>0</v>
      </c>
      <c r="H241">
        <v>0</v>
      </c>
    </row>
    <row r="242" spans="1:8">
      <c r="A242" s="16" t="s">
        <v>1335</v>
      </c>
      <c r="B242" s="1">
        <v>44348</v>
      </c>
      <c r="C242">
        <v>150</v>
      </c>
      <c r="D242">
        <v>10</v>
      </c>
      <c r="E242">
        <v>0</v>
      </c>
      <c r="F242">
        <v>0</v>
      </c>
      <c r="G242">
        <v>0</v>
      </c>
      <c r="H242">
        <v>0</v>
      </c>
    </row>
    <row r="243" spans="1:8">
      <c r="A243" s="16" t="s">
        <v>1336</v>
      </c>
      <c r="B243" s="1">
        <v>44682</v>
      </c>
      <c r="C243">
        <v>0</v>
      </c>
      <c r="D243">
        <v>10</v>
      </c>
      <c r="E243">
        <v>0</v>
      </c>
      <c r="F243">
        <v>0</v>
      </c>
      <c r="G243">
        <v>0</v>
      </c>
      <c r="H243">
        <v>0</v>
      </c>
    </row>
    <row r="244" spans="1:8">
      <c r="A244" s="16" t="s">
        <v>1336</v>
      </c>
      <c r="B244" s="1">
        <v>44713</v>
      </c>
      <c r="C244">
        <v>0</v>
      </c>
      <c r="D244">
        <v>10</v>
      </c>
      <c r="E244">
        <v>0</v>
      </c>
      <c r="F244">
        <v>0</v>
      </c>
      <c r="G244">
        <v>0</v>
      </c>
      <c r="H244">
        <v>0</v>
      </c>
    </row>
    <row r="245" spans="1:8">
      <c r="A245" s="16" t="s">
        <v>1337</v>
      </c>
      <c r="B245" s="1">
        <v>44682</v>
      </c>
      <c r="C245">
        <v>50</v>
      </c>
      <c r="D245">
        <v>10</v>
      </c>
      <c r="E245">
        <v>0</v>
      </c>
      <c r="F245">
        <v>0</v>
      </c>
      <c r="G245">
        <v>0</v>
      </c>
      <c r="H245">
        <v>0</v>
      </c>
    </row>
    <row r="246" spans="1:8">
      <c r="A246" s="16" t="s">
        <v>1337</v>
      </c>
      <c r="B246" s="1">
        <v>44713</v>
      </c>
      <c r="C246">
        <v>50</v>
      </c>
      <c r="D246">
        <v>10</v>
      </c>
      <c r="E246">
        <v>0</v>
      </c>
      <c r="F246">
        <v>0</v>
      </c>
      <c r="G246">
        <v>0</v>
      </c>
      <c r="H246">
        <v>0</v>
      </c>
    </row>
    <row r="247" spans="1:8">
      <c r="A247" s="16" t="s">
        <v>1338</v>
      </c>
      <c r="B247" s="1">
        <v>44682</v>
      </c>
      <c r="C247">
        <v>100</v>
      </c>
      <c r="D247">
        <v>10</v>
      </c>
      <c r="E247">
        <v>0</v>
      </c>
      <c r="F247">
        <v>0</v>
      </c>
      <c r="G247">
        <v>0</v>
      </c>
      <c r="H247">
        <v>0</v>
      </c>
    </row>
    <row r="248" spans="1:8">
      <c r="A248" s="16" t="s">
        <v>1338</v>
      </c>
      <c r="B248" s="1">
        <v>44713</v>
      </c>
      <c r="C248">
        <v>100</v>
      </c>
      <c r="D248">
        <v>10</v>
      </c>
      <c r="E248">
        <v>0</v>
      </c>
      <c r="F248">
        <v>0</v>
      </c>
      <c r="G248">
        <v>0</v>
      </c>
      <c r="H248">
        <v>0</v>
      </c>
    </row>
    <row r="249" spans="1:8">
      <c r="A249" s="16" t="s">
        <v>1339</v>
      </c>
      <c r="B249" s="1">
        <v>44682</v>
      </c>
      <c r="C249">
        <v>150</v>
      </c>
      <c r="D249">
        <v>10</v>
      </c>
      <c r="E249">
        <v>0</v>
      </c>
      <c r="F249">
        <v>0</v>
      </c>
      <c r="G249">
        <v>0</v>
      </c>
      <c r="H249">
        <v>0</v>
      </c>
    </row>
    <row r="250" spans="1:8">
      <c r="A250" s="16" t="s">
        <v>1339</v>
      </c>
      <c r="B250" s="1">
        <v>44713</v>
      </c>
      <c r="C250">
        <v>150</v>
      </c>
      <c r="D250">
        <v>10</v>
      </c>
      <c r="E250">
        <v>0</v>
      </c>
      <c r="F250">
        <v>0</v>
      </c>
      <c r="G250">
        <v>0</v>
      </c>
      <c r="H250">
        <v>0</v>
      </c>
    </row>
    <row r="251" spans="1:8">
      <c r="A251" s="16" t="s">
        <v>1340</v>
      </c>
      <c r="B251" s="1">
        <v>44682</v>
      </c>
      <c r="C251">
        <v>0</v>
      </c>
      <c r="D251">
        <v>10</v>
      </c>
      <c r="E251">
        <v>0</v>
      </c>
      <c r="F251">
        <v>0</v>
      </c>
      <c r="G251">
        <v>0</v>
      </c>
      <c r="H251">
        <v>0</v>
      </c>
    </row>
    <row r="252" spans="1:8">
      <c r="A252" s="16" t="s">
        <v>1340</v>
      </c>
      <c r="B252" s="1">
        <v>44713</v>
      </c>
      <c r="C252">
        <v>0</v>
      </c>
      <c r="D252">
        <v>10</v>
      </c>
      <c r="E252">
        <v>0</v>
      </c>
      <c r="F252">
        <v>0</v>
      </c>
      <c r="G252">
        <v>0</v>
      </c>
      <c r="H252">
        <v>0</v>
      </c>
    </row>
    <row r="253" spans="1:8">
      <c r="A253" s="16" t="s">
        <v>1341</v>
      </c>
      <c r="B253" s="1">
        <v>44682</v>
      </c>
      <c r="C253">
        <v>50</v>
      </c>
      <c r="D253">
        <v>10</v>
      </c>
      <c r="E253">
        <v>0</v>
      </c>
      <c r="F253">
        <v>0</v>
      </c>
      <c r="G253">
        <v>0</v>
      </c>
      <c r="H253">
        <v>0</v>
      </c>
    </row>
    <row r="254" spans="1:8">
      <c r="A254" s="16" t="s">
        <v>1341</v>
      </c>
      <c r="B254" s="1">
        <v>44713</v>
      </c>
      <c r="C254">
        <v>50</v>
      </c>
      <c r="D254">
        <v>10</v>
      </c>
      <c r="E254">
        <v>0</v>
      </c>
      <c r="F254">
        <v>0</v>
      </c>
      <c r="G254">
        <v>0</v>
      </c>
      <c r="H254">
        <v>0</v>
      </c>
    </row>
    <row r="255" spans="1:8">
      <c r="A255" s="16" t="s">
        <v>1342</v>
      </c>
      <c r="B255" s="1">
        <v>44682</v>
      </c>
      <c r="C255">
        <v>100</v>
      </c>
      <c r="D255">
        <v>10</v>
      </c>
      <c r="E255">
        <v>0</v>
      </c>
      <c r="F255">
        <v>0</v>
      </c>
      <c r="G255">
        <v>0</v>
      </c>
      <c r="H255">
        <v>0</v>
      </c>
    </row>
    <row r="256" spans="1:8">
      <c r="A256" s="16" t="s">
        <v>1342</v>
      </c>
      <c r="B256" s="1">
        <v>44713</v>
      </c>
      <c r="C256">
        <v>100</v>
      </c>
      <c r="D256">
        <v>10</v>
      </c>
      <c r="E256">
        <v>0</v>
      </c>
      <c r="F256">
        <v>0</v>
      </c>
      <c r="G256">
        <v>0</v>
      </c>
      <c r="H256">
        <v>0</v>
      </c>
    </row>
    <row r="257" spans="1:8">
      <c r="A257" s="16" t="s">
        <v>1343</v>
      </c>
      <c r="B257" s="1">
        <v>44682</v>
      </c>
      <c r="C257">
        <v>150</v>
      </c>
      <c r="D257">
        <v>10</v>
      </c>
      <c r="E257">
        <v>0</v>
      </c>
      <c r="F257">
        <v>0</v>
      </c>
      <c r="G257">
        <v>0</v>
      </c>
      <c r="H257">
        <v>0</v>
      </c>
    </row>
    <row r="258" spans="1:8">
      <c r="A258" s="16" t="s">
        <v>1343</v>
      </c>
      <c r="B258" s="1">
        <v>44713</v>
      </c>
      <c r="C258">
        <v>150</v>
      </c>
      <c r="D258">
        <v>10</v>
      </c>
      <c r="E258">
        <v>0</v>
      </c>
      <c r="F258">
        <v>0</v>
      </c>
      <c r="G258">
        <v>0</v>
      </c>
      <c r="H258">
        <v>0</v>
      </c>
    </row>
    <row r="259" spans="1:8">
      <c r="A259" s="16" t="s">
        <v>1344</v>
      </c>
      <c r="B259" s="1">
        <v>44682</v>
      </c>
      <c r="C259">
        <v>0</v>
      </c>
      <c r="D259">
        <v>10</v>
      </c>
      <c r="E259">
        <v>0</v>
      </c>
      <c r="F259">
        <v>0</v>
      </c>
      <c r="G259">
        <v>0</v>
      </c>
      <c r="H259">
        <v>0</v>
      </c>
    </row>
    <row r="260" spans="1:8">
      <c r="A260" s="16" t="s">
        <v>1344</v>
      </c>
      <c r="B260" s="1">
        <v>44713</v>
      </c>
      <c r="C260">
        <v>0</v>
      </c>
      <c r="D260">
        <v>10</v>
      </c>
      <c r="E260">
        <v>0</v>
      </c>
      <c r="F260">
        <v>0</v>
      </c>
      <c r="G260">
        <v>0</v>
      </c>
      <c r="H260">
        <v>0</v>
      </c>
    </row>
    <row r="261" spans="1:8">
      <c r="A261" s="16" t="s">
        <v>1345</v>
      </c>
      <c r="B261" s="1">
        <v>44682</v>
      </c>
      <c r="C261">
        <v>50</v>
      </c>
      <c r="D261">
        <v>10</v>
      </c>
      <c r="E261">
        <v>0</v>
      </c>
      <c r="F261">
        <v>0</v>
      </c>
      <c r="G261">
        <v>0</v>
      </c>
      <c r="H261">
        <v>0</v>
      </c>
    </row>
    <row r="262" spans="1:8">
      <c r="A262" s="16" t="s">
        <v>1345</v>
      </c>
      <c r="B262" s="1">
        <v>44713</v>
      </c>
      <c r="C262">
        <v>50</v>
      </c>
      <c r="D262">
        <v>10</v>
      </c>
      <c r="E262">
        <v>0</v>
      </c>
      <c r="F262">
        <v>0</v>
      </c>
      <c r="G262">
        <v>0</v>
      </c>
      <c r="H262">
        <v>0</v>
      </c>
    </row>
    <row r="263" spans="1:8">
      <c r="A263" s="16" t="s">
        <v>1346</v>
      </c>
      <c r="B263" s="1">
        <v>44682</v>
      </c>
      <c r="C263">
        <v>100</v>
      </c>
      <c r="D263">
        <v>10</v>
      </c>
      <c r="E263">
        <v>0</v>
      </c>
      <c r="F263">
        <v>0</v>
      </c>
      <c r="G263">
        <v>0</v>
      </c>
      <c r="H263">
        <v>0</v>
      </c>
    </row>
    <row r="264" spans="1:8">
      <c r="A264" s="16" t="s">
        <v>1346</v>
      </c>
      <c r="B264" s="1">
        <v>44713</v>
      </c>
      <c r="C264">
        <v>100</v>
      </c>
      <c r="D264">
        <v>10</v>
      </c>
      <c r="E264">
        <v>0</v>
      </c>
      <c r="F264">
        <v>0</v>
      </c>
      <c r="G264">
        <v>0</v>
      </c>
      <c r="H264">
        <v>0</v>
      </c>
    </row>
    <row r="265" spans="1:8">
      <c r="A265" s="16" t="s">
        <v>1347</v>
      </c>
      <c r="B265" s="1">
        <v>44682</v>
      </c>
      <c r="C265">
        <v>150</v>
      </c>
      <c r="D265">
        <v>10</v>
      </c>
      <c r="E265">
        <v>0</v>
      </c>
      <c r="F265">
        <v>0</v>
      </c>
      <c r="G265">
        <v>0</v>
      </c>
      <c r="H265">
        <v>0</v>
      </c>
    </row>
    <row r="266" spans="1:8">
      <c r="A266" s="16" t="s">
        <v>1347</v>
      </c>
      <c r="B266" s="1">
        <v>44713</v>
      </c>
      <c r="C266">
        <v>150</v>
      </c>
      <c r="D266">
        <v>10</v>
      </c>
      <c r="E266">
        <v>0</v>
      </c>
      <c r="F266">
        <v>0</v>
      </c>
      <c r="G266">
        <v>0</v>
      </c>
      <c r="H266">
        <v>0</v>
      </c>
    </row>
    <row r="267" spans="1:8">
      <c r="A267" s="16" t="s">
        <v>1348</v>
      </c>
      <c r="B267" s="1">
        <v>44682</v>
      </c>
      <c r="C267">
        <v>0</v>
      </c>
      <c r="D267">
        <v>10</v>
      </c>
      <c r="E267">
        <v>0</v>
      </c>
      <c r="F267">
        <v>0</v>
      </c>
      <c r="G267">
        <v>0</v>
      </c>
      <c r="H267">
        <v>0</v>
      </c>
    </row>
    <row r="268" spans="1:8">
      <c r="A268" s="16" t="s">
        <v>1348</v>
      </c>
      <c r="B268" s="1">
        <v>44713</v>
      </c>
      <c r="C268">
        <v>0</v>
      </c>
      <c r="D268">
        <v>10</v>
      </c>
      <c r="E268">
        <v>0</v>
      </c>
      <c r="F268">
        <v>0</v>
      </c>
      <c r="G268">
        <v>0</v>
      </c>
      <c r="H268">
        <v>0</v>
      </c>
    </row>
    <row r="269" spans="1:8">
      <c r="A269" s="16" t="s">
        <v>1349</v>
      </c>
      <c r="B269" s="1">
        <v>44682</v>
      </c>
      <c r="C269">
        <v>50</v>
      </c>
      <c r="D269">
        <v>10</v>
      </c>
      <c r="E269">
        <v>0</v>
      </c>
      <c r="F269">
        <v>0</v>
      </c>
      <c r="G269">
        <v>0</v>
      </c>
      <c r="H269">
        <v>0</v>
      </c>
    </row>
    <row r="270" spans="1:8">
      <c r="A270" s="16" t="s">
        <v>1349</v>
      </c>
      <c r="B270" s="1">
        <v>44713</v>
      </c>
      <c r="C270">
        <v>50</v>
      </c>
      <c r="D270">
        <v>10</v>
      </c>
      <c r="E270">
        <v>0</v>
      </c>
      <c r="F270">
        <v>0</v>
      </c>
      <c r="G270">
        <v>0</v>
      </c>
      <c r="H270">
        <v>0</v>
      </c>
    </row>
    <row r="271" spans="1:8">
      <c r="A271" s="16" t="s">
        <v>1350</v>
      </c>
      <c r="B271" s="1">
        <v>44682</v>
      </c>
      <c r="C271">
        <v>100</v>
      </c>
      <c r="D271">
        <v>10</v>
      </c>
      <c r="E271">
        <v>0</v>
      </c>
      <c r="F271">
        <v>0</v>
      </c>
      <c r="G271">
        <v>0</v>
      </c>
      <c r="H271">
        <v>0</v>
      </c>
    </row>
    <row r="272" spans="1:8">
      <c r="A272" s="16" t="s">
        <v>1350</v>
      </c>
      <c r="B272" s="1">
        <v>44713</v>
      </c>
      <c r="C272">
        <v>100</v>
      </c>
      <c r="D272">
        <v>10</v>
      </c>
      <c r="E272">
        <v>0</v>
      </c>
      <c r="F272">
        <v>0</v>
      </c>
      <c r="G272">
        <v>0</v>
      </c>
      <c r="H272">
        <v>0</v>
      </c>
    </row>
    <row r="273" spans="1:8">
      <c r="A273" s="16" t="s">
        <v>1351</v>
      </c>
      <c r="B273" s="1">
        <v>44682</v>
      </c>
      <c r="C273">
        <v>150</v>
      </c>
      <c r="D273">
        <v>10</v>
      </c>
      <c r="E273">
        <v>0</v>
      </c>
      <c r="F273">
        <v>0</v>
      </c>
      <c r="G273">
        <v>0</v>
      </c>
      <c r="H273">
        <v>0</v>
      </c>
    </row>
    <row r="274" spans="1:8">
      <c r="A274" s="16" t="s">
        <v>1351</v>
      </c>
      <c r="B274" s="1">
        <v>44713</v>
      </c>
      <c r="C274">
        <v>150</v>
      </c>
      <c r="D274">
        <v>10</v>
      </c>
      <c r="E274">
        <v>0</v>
      </c>
      <c r="F274">
        <v>0</v>
      </c>
      <c r="G274">
        <v>0</v>
      </c>
      <c r="H274">
        <v>0</v>
      </c>
    </row>
    <row r="275" spans="1:8">
      <c r="A275" s="16" t="s">
        <v>1352</v>
      </c>
      <c r="B275" s="1">
        <v>44682</v>
      </c>
      <c r="C275">
        <v>0</v>
      </c>
      <c r="D275">
        <v>10</v>
      </c>
      <c r="E275">
        <v>0</v>
      </c>
      <c r="F275">
        <v>0</v>
      </c>
      <c r="G275">
        <v>0</v>
      </c>
      <c r="H275">
        <v>0</v>
      </c>
    </row>
    <row r="276" spans="1:8">
      <c r="A276" s="16" t="s">
        <v>1352</v>
      </c>
      <c r="B276" s="1">
        <v>44713</v>
      </c>
      <c r="C276">
        <v>0</v>
      </c>
      <c r="D276">
        <v>10</v>
      </c>
      <c r="E276">
        <v>0</v>
      </c>
      <c r="F276">
        <v>0</v>
      </c>
      <c r="G276">
        <v>0</v>
      </c>
      <c r="H276">
        <v>0</v>
      </c>
    </row>
    <row r="277" spans="1:8">
      <c r="A277" s="16" t="s">
        <v>1353</v>
      </c>
      <c r="B277" s="1">
        <v>44682</v>
      </c>
      <c r="C277">
        <v>50</v>
      </c>
      <c r="D277">
        <v>10</v>
      </c>
      <c r="E277">
        <v>0</v>
      </c>
      <c r="F277">
        <v>0</v>
      </c>
      <c r="G277">
        <v>0</v>
      </c>
      <c r="H277">
        <v>0</v>
      </c>
    </row>
    <row r="278" spans="1:8">
      <c r="A278" s="16" t="s">
        <v>1353</v>
      </c>
      <c r="B278" s="1">
        <v>44713</v>
      </c>
      <c r="C278">
        <v>50</v>
      </c>
      <c r="D278">
        <v>10</v>
      </c>
      <c r="E278">
        <v>0</v>
      </c>
      <c r="F278">
        <v>0</v>
      </c>
      <c r="G278">
        <v>0</v>
      </c>
      <c r="H278">
        <v>0</v>
      </c>
    </row>
    <row r="279" spans="1:8">
      <c r="A279" s="16" t="s">
        <v>1354</v>
      </c>
      <c r="B279" s="1">
        <v>44682</v>
      </c>
      <c r="C279">
        <v>100</v>
      </c>
      <c r="D279">
        <v>10</v>
      </c>
      <c r="E279">
        <v>0</v>
      </c>
      <c r="F279">
        <v>0</v>
      </c>
      <c r="G279">
        <v>0</v>
      </c>
      <c r="H279">
        <v>0</v>
      </c>
    </row>
    <row r="280" spans="1:8">
      <c r="A280" s="16" t="s">
        <v>1354</v>
      </c>
      <c r="B280" s="1">
        <v>44713</v>
      </c>
      <c r="C280">
        <v>100</v>
      </c>
      <c r="D280">
        <v>10</v>
      </c>
      <c r="E280">
        <v>0</v>
      </c>
      <c r="F280">
        <v>0</v>
      </c>
      <c r="G280">
        <v>0</v>
      </c>
      <c r="H280">
        <v>0</v>
      </c>
    </row>
    <row r="281" spans="1:8">
      <c r="A281" s="16" t="s">
        <v>1355</v>
      </c>
      <c r="B281" s="1">
        <v>44682</v>
      </c>
      <c r="C281">
        <v>150</v>
      </c>
      <c r="D281">
        <v>10</v>
      </c>
      <c r="E281">
        <v>0</v>
      </c>
      <c r="F281">
        <v>0</v>
      </c>
      <c r="G281">
        <v>0</v>
      </c>
      <c r="H281">
        <v>0</v>
      </c>
    </row>
    <row r="282" spans="1:8">
      <c r="A282" s="16" t="s">
        <v>1355</v>
      </c>
      <c r="B282" s="1">
        <v>44713</v>
      </c>
      <c r="C282">
        <v>150</v>
      </c>
      <c r="D282">
        <v>10</v>
      </c>
      <c r="E282">
        <v>0</v>
      </c>
      <c r="F282">
        <v>0</v>
      </c>
      <c r="G282">
        <v>0</v>
      </c>
      <c r="H282">
        <v>0</v>
      </c>
    </row>
    <row r="283" spans="1:8">
      <c r="A283" s="16" t="s">
        <v>1356</v>
      </c>
      <c r="B283" s="1">
        <v>44682</v>
      </c>
      <c r="C283">
        <v>0</v>
      </c>
      <c r="D283">
        <v>10</v>
      </c>
      <c r="E283">
        <v>0</v>
      </c>
      <c r="F283">
        <v>0</v>
      </c>
      <c r="G283">
        <v>0</v>
      </c>
      <c r="H283">
        <v>0</v>
      </c>
    </row>
    <row r="284" spans="1:8">
      <c r="A284" s="16" t="s">
        <v>1356</v>
      </c>
      <c r="B284" s="1">
        <v>44713</v>
      </c>
      <c r="C284">
        <v>0</v>
      </c>
      <c r="D284">
        <v>10</v>
      </c>
      <c r="E284">
        <v>0</v>
      </c>
      <c r="F284">
        <v>0</v>
      </c>
      <c r="G284">
        <v>0</v>
      </c>
      <c r="H284">
        <v>0</v>
      </c>
    </row>
    <row r="285" spans="1:8">
      <c r="A285" s="16" t="s">
        <v>1357</v>
      </c>
      <c r="B285" s="1">
        <v>44682</v>
      </c>
      <c r="C285">
        <v>50</v>
      </c>
      <c r="D285">
        <v>10</v>
      </c>
      <c r="E285">
        <v>0</v>
      </c>
      <c r="F285">
        <v>0</v>
      </c>
      <c r="G285">
        <v>0</v>
      </c>
      <c r="H285">
        <v>0</v>
      </c>
    </row>
    <row r="286" spans="1:8">
      <c r="A286" s="16" t="s">
        <v>1357</v>
      </c>
      <c r="B286" s="1">
        <v>44713</v>
      </c>
      <c r="C286">
        <v>50</v>
      </c>
      <c r="D286">
        <v>10</v>
      </c>
      <c r="E286">
        <v>0</v>
      </c>
      <c r="F286">
        <v>0</v>
      </c>
      <c r="G286">
        <v>0</v>
      </c>
      <c r="H286">
        <v>0</v>
      </c>
    </row>
    <row r="287" spans="1:8">
      <c r="A287" s="16" t="s">
        <v>1358</v>
      </c>
      <c r="B287" s="1">
        <v>44682</v>
      </c>
      <c r="C287">
        <v>100</v>
      </c>
      <c r="D287">
        <v>10</v>
      </c>
      <c r="E287">
        <v>0</v>
      </c>
      <c r="F287">
        <v>0</v>
      </c>
      <c r="G287">
        <v>0</v>
      </c>
      <c r="H287">
        <v>0</v>
      </c>
    </row>
    <row r="288" spans="1:8">
      <c r="A288" s="16" t="s">
        <v>1358</v>
      </c>
      <c r="B288" s="1">
        <v>44713</v>
      </c>
      <c r="C288">
        <v>100</v>
      </c>
      <c r="D288">
        <v>10</v>
      </c>
      <c r="E288">
        <v>0</v>
      </c>
      <c r="F288">
        <v>0</v>
      </c>
      <c r="G288">
        <v>0</v>
      </c>
      <c r="H288">
        <v>0</v>
      </c>
    </row>
    <row r="289" spans="1:8">
      <c r="A289" s="16" t="s">
        <v>1359</v>
      </c>
      <c r="B289" s="1">
        <v>44682</v>
      </c>
      <c r="C289">
        <v>150</v>
      </c>
      <c r="D289">
        <v>10</v>
      </c>
      <c r="E289">
        <v>0</v>
      </c>
      <c r="F289">
        <v>0</v>
      </c>
      <c r="G289">
        <v>0</v>
      </c>
      <c r="H289">
        <v>0</v>
      </c>
    </row>
    <row r="290" spans="1:8">
      <c r="A290" s="16" t="s">
        <v>1359</v>
      </c>
      <c r="B290" s="1">
        <v>44713</v>
      </c>
      <c r="C290">
        <v>150</v>
      </c>
      <c r="D290">
        <v>10</v>
      </c>
      <c r="E290">
        <v>0</v>
      </c>
      <c r="F290">
        <v>0</v>
      </c>
      <c r="G290">
        <v>0</v>
      </c>
      <c r="H290">
        <v>0</v>
      </c>
    </row>
    <row r="291" spans="1:8">
      <c r="A291" s="16" t="s">
        <v>1360</v>
      </c>
      <c r="B291" s="1">
        <v>42856</v>
      </c>
      <c r="C291">
        <v>0</v>
      </c>
      <c r="D291">
        <v>10</v>
      </c>
      <c r="E291">
        <v>0</v>
      </c>
      <c r="F291">
        <v>0</v>
      </c>
      <c r="G291">
        <v>0</v>
      </c>
      <c r="H291">
        <v>0</v>
      </c>
    </row>
    <row r="292" spans="1:8">
      <c r="A292" s="16" t="s">
        <v>1360</v>
      </c>
      <c r="B292" s="1">
        <v>42887</v>
      </c>
      <c r="C292">
        <v>0</v>
      </c>
      <c r="D292">
        <v>10</v>
      </c>
      <c r="E292">
        <v>0</v>
      </c>
      <c r="F292">
        <v>0</v>
      </c>
      <c r="G292">
        <v>0</v>
      </c>
      <c r="H292">
        <v>0</v>
      </c>
    </row>
    <row r="293" spans="1:8">
      <c r="A293" s="16" t="s">
        <v>1361</v>
      </c>
      <c r="B293" s="1">
        <v>42856</v>
      </c>
      <c r="C293">
        <v>50</v>
      </c>
      <c r="D293">
        <v>10</v>
      </c>
      <c r="E293">
        <v>0</v>
      </c>
      <c r="F293">
        <v>0</v>
      </c>
      <c r="G293">
        <v>0</v>
      </c>
      <c r="H293">
        <v>0</v>
      </c>
    </row>
    <row r="294" spans="1:8">
      <c r="A294" s="16" t="s">
        <v>1361</v>
      </c>
      <c r="B294" s="1">
        <v>42887</v>
      </c>
      <c r="C294">
        <v>50</v>
      </c>
      <c r="D294">
        <v>10</v>
      </c>
      <c r="E294">
        <v>0</v>
      </c>
      <c r="F294">
        <v>0</v>
      </c>
      <c r="G294">
        <v>0</v>
      </c>
      <c r="H294">
        <v>0</v>
      </c>
    </row>
    <row r="295" spans="1:8">
      <c r="A295" s="16" t="s">
        <v>1362</v>
      </c>
      <c r="B295" s="1">
        <v>42856</v>
      </c>
      <c r="C295">
        <v>100</v>
      </c>
      <c r="D295">
        <v>10</v>
      </c>
      <c r="E295">
        <v>0</v>
      </c>
      <c r="F295">
        <v>0</v>
      </c>
      <c r="G295">
        <v>0</v>
      </c>
      <c r="H295">
        <v>0</v>
      </c>
    </row>
    <row r="296" spans="1:8">
      <c r="A296" s="16" t="s">
        <v>1362</v>
      </c>
      <c r="B296" s="1">
        <v>42887</v>
      </c>
      <c r="C296">
        <v>100</v>
      </c>
      <c r="D296">
        <v>10</v>
      </c>
      <c r="E296">
        <v>0</v>
      </c>
      <c r="F296">
        <v>0</v>
      </c>
      <c r="G296">
        <v>0</v>
      </c>
      <c r="H296">
        <v>0</v>
      </c>
    </row>
    <row r="297" spans="1:8">
      <c r="A297" s="16" t="s">
        <v>1363</v>
      </c>
      <c r="B297" s="1">
        <v>42856</v>
      </c>
      <c r="C297">
        <v>150</v>
      </c>
      <c r="D297">
        <v>10</v>
      </c>
      <c r="E297">
        <v>0</v>
      </c>
      <c r="F297">
        <v>0</v>
      </c>
      <c r="G297">
        <v>0</v>
      </c>
      <c r="H297">
        <v>0</v>
      </c>
    </row>
    <row r="298" spans="1:8">
      <c r="A298" s="16" t="s">
        <v>1363</v>
      </c>
      <c r="B298" s="1">
        <v>42887</v>
      </c>
      <c r="C298">
        <v>150</v>
      </c>
      <c r="D298">
        <v>10</v>
      </c>
      <c r="E298">
        <v>0</v>
      </c>
      <c r="F298">
        <v>0</v>
      </c>
      <c r="G298">
        <v>0</v>
      </c>
      <c r="H298">
        <v>0</v>
      </c>
    </row>
    <row r="299" spans="1:8">
      <c r="A299" s="16" t="s">
        <v>1364</v>
      </c>
      <c r="B299" s="1">
        <v>42856</v>
      </c>
      <c r="C299">
        <v>0</v>
      </c>
      <c r="D299">
        <v>10</v>
      </c>
      <c r="E299">
        <v>0</v>
      </c>
      <c r="F299">
        <v>0</v>
      </c>
      <c r="G299">
        <v>0</v>
      </c>
      <c r="H299">
        <v>0</v>
      </c>
    </row>
    <row r="300" spans="1:8">
      <c r="A300" s="16" t="s">
        <v>1364</v>
      </c>
      <c r="B300" s="1">
        <v>42887</v>
      </c>
      <c r="C300">
        <v>0</v>
      </c>
      <c r="D300">
        <v>10</v>
      </c>
      <c r="E300">
        <v>0</v>
      </c>
      <c r="F300">
        <v>0</v>
      </c>
      <c r="G300">
        <v>0</v>
      </c>
      <c r="H300">
        <v>0</v>
      </c>
    </row>
    <row r="301" spans="1:8">
      <c r="A301" s="16" t="s">
        <v>1365</v>
      </c>
      <c r="B301" s="1">
        <v>42856</v>
      </c>
      <c r="C301">
        <v>50</v>
      </c>
      <c r="D301">
        <v>10</v>
      </c>
      <c r="E301">
        <v>0</v>
      </c>
      <c r="F301">
        <v>0</v>
      </c>
      <c r="G301">
        <v>0</v>
      </c>
      <c r="H301">
        <v>0</v>
      </c>
    </row>
    <row r="302" spans="1:8">
      <c r="A302" s="16" t="s">
        <v>1365</v>
      </c>
      <c r="B302" s="1">
        <v>42887</v>
      </c>
      <c r="C302">
        <v>50</v>
      </c>
      <c r="D302">
        <v>10</v>
      </c>
      <c r="E302">
        <v>0</v>
      </c>
      <c r="F302">
        <v>0</v>
      </c>
      <c r="G302">
        <v>0</v>
      </c>
      <c r="H302">
        <v>0</v>
      </c>
    </row>
    <row r="303" spans="1:8">
      <c r="A303" s="16" t="s">
        <v>1366</v>
      </c>
      <c r="B303" s="1">
        <v>42856</v>
      </c>
      <c r="C303">
        <v>100</v>
      </c>
      <c r="D303">
        <v>10</v>
      </c>
      <c r="E303">
        <v>0</v>
      </c>
      <c r="F303">
        <v>0</v>
      </c>
      <c r="G303">
        <v>0</v>
      </c>
      <c r="H303">
        <v>0</v>
      </c>
    </row>
    <row r="304" spans="1:8">
      <c r="A304" s="16" t="s">
        <v>1366</v>
      </c>
      <c r="B304" s="1">
        <v>42887</v>
      </c>
      <c r="C304">
        <v>100</v>
      </c>
      <c r="D304">
        <v>10</v>
      </c>
      <c r="E304">
        <v>0</v>
      </c>
      <c r="F304">
        <v>0</v>
      </c>
      <c r="G304">
        <v>0</v>
      </c>
      <c r="H304">
        <v>0</v>
      </c>
    </row>
    <row r="305" spans="1:8">
      <c r="A305" s="16" t="s">
        <v>1367</v>
      </c>
      <c r="B305" s="1">
        <v>42856</v>
      </c>
      <c r="C305">
        <v>150</v>
      </c>
      <c r="D305">
        <v>10</v>
      </c>
      <c r="E305">
        <v>0</v>
      </c>
      <c r="F305">
        <v>0</v>
      </c>
      <c r="G305">
        <v>0</v>
      </c>
      <c r="H305">
        <v>0</v>
      </c>
    </row>
    <row r="306" spans="1:8">
      <c r="A306" s="16" t="s">
        <v>1367</v>
      </c>
      <c r="B306" s="1">
        <v>42887</v>
      </c>
      <c r="C306">
        <v>150</v>
      </c>
      <c r="D306">
        <v>10</v>
      </c>
      <c r="E306">
        <v>0</v>
      </c>
      <c r="F306">
        <v>0</v>
      </c>
      <c r="G306">
        <v>0</v>
      </c>
      <c r="H306">
        <v>0</v>
      </c>
    </row>
    <row r="307" spans="1:8">
      <c r="A307" s="16" t="s">
        <v>1368</v>
      </c>
      <c r="B307" s="1">
        <v>42856</v>
      </c>
      <c r="C307">
        <v>0</v>
      </c>
      <c r="D307">
        <v>10</v>
      </c>
      <c r="E307">
        <v>0</v>
      </c>
      <c r="F307">
        <v>0</v>
      </c>
      <c r="G307">
        <v>0</v>
      </c>
      <c r="H307">
        <v>0</v>
      </c>
    </row>
    <row r="308" spans="1:8">
      <c r="A308" s="16" t="s">
        <v>1368</v>
      </c>
      <c r="B308" s="1">
        <v>42887</v>
      </c>
      <c r="C308">
        <v>0</v>
      </c>
      <c r="D308">
        <v>10</v>
      </c>
      <c r="E308">
        <v>0</v>
      </c>
      <c r="F308">
        <v>0</v>
      </c>
      <c r="G308">
        <v>0</v>
      </c>
      <c r="H308">
        <v>0</v>
      </c>
    </row>
    <row r="309" spans="1:8">
      <c r="A309" s="16" t="s">
        <v>1369</v>
      </c>
      <c r="B309" s="1">
        <v>42856</v>
      </c>
      <c r="C309">
        <v>50</v>
      </c>
      <c r="D309">
        <v>10</v>
      </c>
      <c r="E309">
        <v>0</v>
      </c>
      <c r="F309">
        <v>0</v>
      </c>
      <c r="G309">
        <v>0</v>
      </c>
      <c r="H309">
        <v>0</v>
      </c>
    </row>
    <row r="310" spans="1:8">
      <c r="A310" s="16" t="s">
        <v>1369</v>
      </c>
      <c r="B310" s="1">
        <v>42887</v>
      </c>
      <c r="C310">
        <v>50</v>
      </c>
      <c r="D310">
        <v>10</v>
      </c>
      <c r="E310">
        <v>0</v>
      </c>
      <c r="F310">
        <v>0</v>
      </c>
      <c r="G310">
        <v>0</v>
      </c>
      <c r="H310">
        <v>0</v>
      </c>
    </row>
    <row r="311" spans="1:8">
      <c r="A311" s="16" t="s">
        <v>1370</v>
      </c>
      <c r="B311" s="1">
        <v>42856</v>
      </c>
      <c r="C311">
        <v>100</v>
      </c>
      <c r="D311">
        <v>10</v>
      </c>
      <c r="E311">
        <v>0</v>
      </c>
      <c r="F311">
        <v>0</v>
      </c>
      <c r="G311">
        <v>0</v>
      </c>
      <c r="H311">
        <v>0</v>
      </c>
    </row>
    <row r="312" spans="1:8">
      <c r="A312" s="16" t="s">
        <v>1370</v>
      </c>
      <c r="B312" s="1">
        <v>42887</v>
      </c>
      <c r="C312">
        <v>100</v>
      </c>
      <c r="D312">
        <v>10</v>
      </c>
      <c r="E312">
        <v>0</v>
      </c>
      <c r="F312">
        <v>0</v>
      </c>
      <c r="G312">
        <v>0</v>
      </c>
      <c r="H312">
        <v>0</v>
      </c>
    </row>
    <row r="313" spans="1:8">
      <c r="A313" s="16" t="s">
        <v>1371</v>
      </c>
      <c r="B313" s="1">
        <v>42856</v>
      </c>
      <c r="C313">
        <v>150</v>
      </c>
      <c r="D313">
        <v>10</v>
      </c>
      <c r="E313">
        <v>0</v>
      </c>
      <c r="F313">
        <v>0</v>
      </c>
      <c r="G313">
        <v>0</v>
      </c>
      <c r="H313">
        <v>0</v>
      </c>
    </row>
    <row r="314" spans="1:8">
      <c r="A314" s="16" t="s">
        <v>1371</v>
      </c>
      <c r="B314" s="1">
        <v>42887</v>
      </c>
      <c r="C314">
        <v>150</v>
      </c>
      <c r="D314">
        <v>10</v>
      </c>
      <c r="E314">
        <v>0</v>
      </c>
      <c r="F314">
        <v>0</v>
      </c>
      <c r="G314">
        <v>0</v>
      </c>
      <c r="H314">
        <v>0</v>
      </c>
    </row>
    <row r="315" spans="1:8">
      <c r="A315" s="16" t="s">
        <v>1372</v>
      </c>
      <c r="B315" s="1">
        <v>42856</v>
      </c>
      <c r="C315">
        <v>0</v>
      </c>
      <c r="D315">
        <v>10</v>
      </c>
      <c r="E315">
        <v>0</v>
      </c>
      <c r="F315">
        <v>0</v>
      </c>
      <c r="G315">
        <v>0</v>
      </c>
      <c r="H315">
        <v>0</v>
      </c>
    </row>
    <row r="316" spans="1:8">
      <c r="A316" s="16" t="s">
        <v>1372</v>
      </c>
      <c r="B316" s="1">
        <v>42887</v>
      </c>
      <c r="C316">
        <v>0</v>
      </c>
      <c r="D316">
        <v>10</v>
      </c>
      <c r="E316">
        <v>0</v>
      </c>
      <c r="F316">
        <v>0</v>
      </c>
      <c r="G316">
        <v>0</v>
      </c>
      <c r="H316">
        <v>0</v>
      </c>
    </row>
    <row r="317" spans="1:8">
      <c r="A317" s="16" t="s">
        <v>1373</v>
      </c>
      <c r="B317" s="1">
        <v>42856</v>
      </c>
      <c r="C317">
        <v>50</v>
      </c>
      <c r="D317">
        <v>10</v>
      </c>
      <c r="E317">
        <v>0</v>
      </c>
      <c r="F317">
        <v>0</v>
      </c>
      <c r="G317">
        <v>0</v>
      </c>
      <c r="H317">
        <v>0</v>
      </c>
    </row>
    <row r="318" spans="1:8">
      <c r="A318" s="16" t="s">
        <v>1373</v>
      </c>
      <c r="B318" s="1">
        <v>42887</v>
      </c>
      <c r="C318">
        <v>50</v>
      </c>
      <c r="D318">
        <v>10</v>
      </c>
      <c r="E318">
        <v>0</v>
      </c>
      <c r="F318">
        <v>0</v>
      </c>
      <c r="G318">
        <v>0</v>
      </c>
      <c r="H318">
        <v>0</v>
      </c>
    </row>
    <row r="319" spans="1:8">
      <c r="A319" s="16" t="s">
        <v>1374</v>
      </c>
      <c r="B319" s="1">
        <v>42856</v>
      </c>
      <c r="C319">
        <v>100</v>
      </c>
      <c r="D319">
        <v>10</v>
      </c>
      <c r="E319">
        <v>0</v>
      </c>
      <c r="F319">
        <v>0</v>
      </c>
      <c r="G319">
        <v>0</v>
      </c>
      <c r="H319">
        <v>0</v>
      </c>
    </row>
    <row r="320" spans="1:8">
      <c r="A320" s="16" t="s">
        <v>1374</v>
      </c>
      <c r="B320" s="1">
        <v>42887</v>
      </c>
      <c r="C320">
        <v>100</v>
      </c>
      <c r="D320">
        <v>10</v>
      </c>
      <c r="E320">
        <v>0</v>
      </c>
      <c r="F320">
        <v>0</v>
      </c>
      <c r="G320">
        <v>0</v>
      </c>
      <c r="H320">
        <v>0</v>
      </c>
    </row>
    <row r="321" spans="1:8">
      <c r="A321" s="16" t="s">
        <v>1375</v>
      </c>
      <c r="B321" s="1">
        <v>42856</v>
      </c>
      <c r="C321">
        <v>150</v>
      </c>
      <c r="D321">
        <v>10</v>
      </c>
      <c r="E321">
        <v>0</v>
      </c>
      <c r="F321">
        <v>0</v>
      </c>
      <c r="G321">
        <v>0</v>
      </c>
      <c r="H321">
        <v>0</v>
      </c>
    </row>
    <row r="322" spans="1:8">
      <c r="A322" s="16" t="s">
        <v>1375</v>
      </c>
      <c r="B322" s="1">
        <v>42887</v>
      </c>
      <c r="C322">
        <v>150</v>
      </c>
      <c r="D322">
        <v>10</v>
      </c>
      <c r="E322">
        <v>0</v>
      </c>
      <c r="F322">
        <v>0</v>
      </c>
      <c r="G322">
        <v>0</v>
      </c>
      <c r="H322">
        <v>0</v>
      </c>
    </row>
    <row r="323" spans="1:8">
      <c r="A323" s="16" t="s">
        <v>1376</v>
      </c>
      <c r="B323" s="1">
        <v>42856</v>
      </c>
      <c r="C323">
        <v>0</v>
      </c>
      <c r="D323">
        <v>10</v>
      </c>
      <c r="E323">
        <v>0</v>
      </c>
      <c r="F323">
        <v>0</v>
      </c>
      <c r="G323">
        <v>0</v>
      </c>
      <c r="H323">
        <v>0</v>
      </c>
    </row>
    <row r="324" spans="1:8">
      <c r="A324" s="16" t="s">
        <v>1376</v>
      </c>
      <c r="B324" s="1">
        <v>42887</v>
      </c>
      <c r="C324">
        <v>0</v>
      </c>
      <c r="D324">
        <v>10</v>
      </c>
      <c r="E324">
        <v>0</v>
      </c>
      <c r="F324">
        <v>0</v>
      </c>
      <c r="G324">
        <v>0</v>
      </c>
      <c r="H324">
        <v>0</v>
      </c>
    </row>
    <row r="325" spans="1:8">
      <c r="A325" s="16" t="s">
        <v>1377</v>
      </c>
      <c r="B325" s="1">
        <v>42856</v>
      </c>
      <c r="C325">
        <v>50</v>
      </c>
      <c r="D325">
        <v>10</v>
      </c>
      <c r="E325">
        <v>0</v>
      </c>
      <c r="F325">
        <v>0</v>
      </c>
      <c r="G325">
        <v>0</v>
      </c>
      <c r="H325">
        <v>0</v>
      </c>
    </row>
    <row r="326" spans="1:8">
      <c r="A326" s="16" t="s">
        <v>1377</v>
      </c>
      <c r="B326" s="1">
        <v>42887</v>
      </c>
      <c r="C326">
        <v>50</v>
      </c>
      <c r="D326">
        <v>10</v>
      </c>
      <c r="E326">
        <v>0</v>
      </c>
      <c r="F326">
        <v>0</v>
      </c>
      <c r="G326">
        <v>0</v>
      </c>
      <c r="H326">
        <v>0</v>
      </c>
    </row>
    <row r="327" spans="1:8">
      <c r="A327" s="16" t="s">
        <v>1378</v>
      </c>
      <c r="B327" s="1">
        <v>42856</v>
      </c>
      <c r="C327">
        <v>100</v>
      </c>
      <c r="D327">
        <v>10</v>
      </c>
      <c r="E327">
        <v>0</v>
      </c>
      <c r="F327">
        <v>0</v>
      </c>
      <c r="G327">
        <v>0</v>
      </c>
      <c r="H327">
        <v>0</v>
      </c>
    </row>
    <row r="328" spans="1:8">
      <c r="A328" s="16" t="s">
        <v>1378</v>
      </c>
      <c r="B328" s="1">
        <v>42887</v>
      </c>
      <c r="C328">
        <v>100</v>
      </c>
      <c r="D328">
        <v>10</v>
      </c>
      <c r="E328">
        <v>0</v>
      </c>
      <c r="F328">
        <v>0</v>
      </c>
      <c r="G328">
        <v>0</v>
      </c>
      <c r="H328">
        <v>0</v>
      </c>
    </row>
    <row r="329" spans="1:8">
      <c r="A329" s="16" t="s">
        <v>1379</v>
      </c>
      <c r="B329" s="1">
        <v>42856</v>
      </c>
      <c r="C329">
        <v>150</v>
      </c>
      <c r="D329">
        <v>10</v>
      </c>
      <c r="E329">
        <v>0</v>
      </c>
      <c r="F329">
        <v>0</v>
      </c>
      <c r="G329">
        <v>0</v>
      </c>
      <c r="H329">
        <v>0</v>
      </c>
    </row>
    <row r="330" spans="1:8">
      <c r="A330" s="16" t="s">
        <v>1379</v>
      </c>
      <c r="B330" s="1">
        <v>42887</v>
      </c>
      <c r="C330">
        <v>150</v>
      </c>
      <c r="D330">
        <v>10</v>
      </c>
      <c r="E330">
        <v>0</v>
      </c>
      <c r="F330">
        <v>0</v>
      </c>
      <c r="G330">
        <v>0</v>
      </c>
      <c r="H330">
        <v>0</v>
      </c>
    </row>
    <row r="331" spans="1:8">
      <c r="A331" s="16" t="s">
        <v>1380</v>
      </c>
      <c r="B331" s="1">
        <v>42856</v>
      </c>
      <c r="C331">
        <v>0</v>
      </c>
      <c r="D331">
        <v>10</v>
      </c>
      <c r="E331">
        <v>0</v>
      </c>
      <c r="F331">
        <v>0</v>
      </c>
      <c r="G331">
        <v>0</v>
      </c>
      <c r="H331">
        <v>0</v>
      </c>
    </row>
    <row r="332" spans="1:8">
      <c r="A332" s="16" t="s">
        <v>1380</v>
      </c>
      <c r="B332" s="1">
        <v>42887</v>
      </c>
      <c r="C332">
        <v>0</v>
      </c>
      <c r="D332">
        <v>10</v>
      </c>
      <c r="E332">
        <v>0</v>
      </c>
      <c r="F332">
        <v>0</v>
      </c>
      <c r="G332">
        <v>0</v>
      </c>
      <c r="H332">
        <v>0</v>
      </c>
    </row>
    <row r="333" spans="1:8">
      <c r="A333" s="16" t="s">
        <v>1381</v>
      </c>
      <c r="B333" s="1">
        <v>42856</v>
      </c>
      <c r="C333">
        <v>50</v>
      </c>
      <c r="D333">
        <v>10</v>
      </c>
      <c r="E333">
        <v>0</v>
      </c>
      <c r="F333">
        <v>0</v>
      </c>
      <c r="G333">
        <v>0</v>
      </c>
      <c r="H333">
        <v>0</v>
      </c>
    </row>
    <row r="334" spans="1:8">
      <c r="A334" s="16" t="s">
        <v>1381</v>
      </c>
      <c r="B334" s="1">
        <v>42887</v>
      </c>
      <c r="C334">
        <v>50</v>
      </c>
      <c r="D334">
        <v>10</v>
      </c>
      <c r="E334">
        <v>0</v>
      </c>
      <c r="F334">
        <v>0</v>
      </c>
      <c r="G334">
        <v>0</v>
      </c>
      <c r="H334">
        <v>0</v>
      </c>
    </row>
    <row r="335" spans="1:8">
      <c r="A335" s="16" t="s">
        <v>1382</v>
      </c>
      <c r="B335" s="1">
        <v>42856</v>
      </c>
      <c r="C335">
        <v>100</v>
      </c>
      <c r="D335">
        <v>10</v>
      </c>
      <c r="E335">
        <v>0</v>
      </c>
      <c r="F335">
        <v>0</v>
      </c>
      <c r="G335">
        <v>0</v>
      </c>
      <c r="H335">
        <v>0</v>
      </c>
    </row>
    <row r="336" spans="1:8">
      <c r="A336" s="16" t="s">
        <v>1382</v>
      </c>
      <c r="B336" s="1">
        <v>42887</v>
      </c>
      <c r="C336">
        <v>100</v>
      </c>
      <c r="D336">
        <v>10</v>
      </c>
      <c r="E336">
        <v>0</v>
      </c>
      <c r="F336">
        <v>0</v>
      </c>
      <c r="G336">
        <v>0</v>
      </c>
      <c r="H336">
        <v>0</v>
      </c>
    </row>
    <row r="337" spans="1:8">
      <c r="A337" s="16" t="s">
        <v>1383</v>
      </c>
      <c r="B337" s="1">
        <v>42856</v>
      </c>
      <c r="C337">
        <v>150</v>
      </c>
      <c r="D337">
        <v>10</v>
      </c>
      <c r="E337">
        <v>0</v>
      </c>
      <c r="F337">
        <v>0</v>
      </c>
      <c r="G337">
        <v>0</v>
      </c>
      <c r="H337">
        <v>0</v>
      </c>
    </row>
    <row r="338" spans="1:8">
      <c r="A338" s="16" t="s">
        <v>1383</v>
      </c>
      <c r="B338" s="1">
        <v>42887</v>
      </c>
      <c r="C338">
        <v>150</v>
      </c>
      <c r="D338">
        <v>10</v>
      </c>
      <c r="E338">
        <v>0</v>
      </c>
      <c r="F338">
        <v>0</v>
      </c>
      <c r="G338">
        <v>0</v>
      </c>
      <c r="H338">
        <v>0</v>
      </c>
    </row>
    <row r="339" spans="1:8">
      <c r="A339" s="16" t="s">
        <v>1384</v>
      </c>
      <c r="B339" s="1">
        <v>43221</v>
      </c>
      <c r="C339">
        <v>0</v>
      </c>
      <c r="D339">
        <v>10</v>
      </c>
      <c r="E339">
        <v>0</v>
      </c>
      <c r="F339">
        <v>0</v>
      </c>
      <c r="G339">
        <v>0</v>
      </c>
      <c r="H339">
        <v>0</v>
      </c>
    </row>
    <row r="340" spans="1:8">
      <c r="A340" s="16" t="s">
        <v>1384</v>
      </c>
      <c r="B340" s="1">
        <v>43252</v>
      </c>
      <c r="C340">
        <v>0</v>
      </c>
      <c r="D340">
        <v>10</v>
      </c>
      <c r="E340">
        <v>0</v>
      </c>
      <c r="F340">
        <v>0</v>
      </c>
      <c r="G340">
        <v>0</v>
      </c>
      <c r="H340">
        <v>0</v>
      </c>
    </row>
    <row r="341" spans="1:8">
      <c r="A341" s="16" t="s">
        <v>1385</v>
      </c>
      <c r="B341" s="1">
        <v>43221</v>
      </c>
      <c r="C341">
        <v>50</v>
      </c>
      <c r="D341">
        <v>10</v>
      </c>
      <c r="E341">
        <v>0</v>
      </c>
      <c r="F341">
        <v>0</v>
      </c>
      <c r="G341">
        <v>0</v>
      </c>
      <c r="H341">
        <v>0</v>
      </c>
    </row>
    <row r="342" spans="1:8">
      <c r="A342" s="16" t="s">
        <v>1385</v>
      </c>
      <c r="B342" s="1">
        <v>43252</v>
      </c>
      <c r="C342">
        <v>50</v>
      </c>
      <c r="D342">
        <v>10</v>
      </c>
      <c r="E342">
        <v>0</v>
      </c>
      <c r="F342">
        <v>0</v>
      </c>
      <c r="G342">
        <v>0</v>
      </c>
      <c r="H342">
        <v>0</v>
      </c>
    </row>
    <row r="343" spans="1:8">
      <c r="A343" s="16" t="s">
        <v>1386</v>
      </c>
      <c r="B343" s="1">
        <v>43221</v>
      </c>
      <c r="C343">
        <v>100</v>
      </c>
      <c r="D343">
        <v>10</v>
      </c>
      <c r="E343">
        <v>0</v>
      </c>
      <c r="F343">
        <v>0</v>
      </c>
      <c r="G343">
        <v>0</v>
      </c>
      <c r="H343">
        <v>0</v>
      </c>
    </row>
    <row r="344" spans="1:8">
      <c r="A344" s="16" t="s">
        <v>1386</v>
      </c>
      <c r="B344" s="1">
        <v>43252</v>
      </c>
      <c r="C344">
        <v>100</v>
      </c>
      <c r="D344">
        <v>10</v>
      </c>
      <c r="E344">
        <v>0</v>
      </c>
      <c r="F344">
        <v>0</v>
      </c>
      <c r="G344">
        <v>0</v>
      </c>
      <c r="H344">
        <v>0</v>
      </c>
    </row>
    <row r="345" spans="1:8">
      <c r="A345" s="16" t="s">
        <v>1387</v>
      </c>
      <c r="B345" s="1">
        <v>43221</v>
      </c>
      <c r="C345">
        <v>150</v>
      </c>
      <c r="D345">
        <v>10</v>
      </c>
      <c r="E345">
        <v>0</v>
      </c>
      <c r="F345">
        <v>0</v>
      </c>
      <c r="G345">
        <v>0</v>
      </c>
      <c r="H345">
        <v>0</v>
      </c>
    </row>
    <row r="346" spans="1:8">
      <c r="A346" s="16" t="s">
        <v>1387</v>
      </c>
      <c r="B346" s="1">
        <v>43252</v>
      </c>
      <c r="C346">
        <v>150</v>
      </c>
      <c r="D346">
        <v>10</v>
      </c>
      <c r="E346">
        <v>0</v>
      </c>
      <c r="F346">
        <v>0</v>
      </c>
      <c r="G346">
        <v>0</v>
      </c>
      <c r="H346">
        <v>0</v>
      </c>
    </row>
    <row r="347" spans="1:8">
      <c r="A347" s="16" t="s">
        <v>1388</v>
      </c>
      <c r="B347" s="1">
        <v>43221</v>
      </c>
      <c r="C347">
        <v>0</v>
      </c>
      <c r="D347">
        <v>10</v>
      </c>
      <c r="E347">
        <v>0</v>
      </c>
      <c r="F347">
        <v>0</v>
      </c>
      <c r="G347">
        <v>0</v>
      </c>
      <c r="H347">
        <v>0</v>
      </c>
    </row>
    <row r="348" spans="1:8">
      <c r="A348" s="16" t="s">
        <v>1388</v>
      </c>
      <c r="B348" s="1">
        <v>43252</v>
      </c>
      <c r="C348">
        <v>0</v>
      </c>
      <c r="D348">
        <v>10</v>
      </c>
      <c r="E348">
        <v>0</v>
      </c>
      <c r="F348">
        <v>0</v>
      </c>
      <c r="G348">
        <v>0</v>
      </c>
      <c r="H348">
        <v>0</v>
      </c>
    </row>
    <row r="349" spans="1:8">
      <c r="A349" s="16" t="s">
        <v>1389</v>
      </c>
      <c r="B349" s="1">
        <v>43221</v>
      </c>
      <c r="C349">
        <v>50</v>
      </c>
      <c r="D349">
        <v>10</v>
      </c>
      <c r="E349">
        <v>0</v>
      </c>
      <c r="F349">
        <v>0</v>
      </c>
      <c r="G349">
        <v>0</v>
      </c>
      <c r="H349">
        <v>0</v>
      </c>
    </row>
    <row r="350" spans="1:8">
      <c r="A350" s="16" t="s">
        <v>1389</v>
      </c>
      <c r="B350" s="1">
        <v>43252</v>
      </c>
      <c r="C350">
        <v>50</v>
      </c>
      <c r="D350">
        <v>10</v>
      </c>
      <c r="E350">
        <v>0</v>
      </c>
      <c r="F350">
        <v>0</v>
      </c>
      <c r="G350">
        <v>0</v>
      </c>
      <c r="H350">
        <v>0</v>
      </c>
    </row>
    <row r="351" spans="1:8">
      <c r="A351" s="16" t="s">
        <v>1390</v>
      </c>
      <c r="B351" s="1">
        <v>43221</v>
      </c>
      <c r="C351">
        <v>100</v>
      </c>
      <c r="D351">
        <v>10</v>
      </c>
      <c r="E351">
        <v>0</v>
      </c>
      <c r="F351">
        <v>0</v>
      </c>
      <c r="G351">
        <v>0</v>
      </c>
      <c r="H351">
        <v>0</v>
      </c>
    </row>
    <row r="352" spans="1:8">
      <c r="A352" s="16" t="s">
        <v>1390</v>
      </c>
      <c r="B352" s="1">
        <v>43252</v>
      </c>
      <c r="C352">
        <v>100</v>
      </c>
      <c r="D352">
        <v>10</v>
      </c>
      <c r="E352">
        <v>0</v>
      </c>
      <c r="F352">
        <v>0</v>
      </c>
      <c r="G352">
        <v>0</v>
      </c>
      <c r="H352">
        <v>0</v>
      </c>
    </row>
    <row r="353" spans="1:8">
      <c r="A353" s="16" t="s">
        <v>1391</v>
      </c>
      <c r="B353" s="1">
        <v>43221</v>
      </c>
      <c r="C353">
        <v>150</v>
      </c>
      <c r="D353">
        <v>10</v>
      </c>
      <c r="E353">
        <v>0</v>
      </c>
      <c r="F353">
        <v>0</v>
      </c>
      <c r="G353">
        <v>0</v>
      </c>
      <c r="H353">
        <v>0</v>
      </c>
    </row>
    <row r="354" spans="1:8">
      <c r="A354" s="16" t="s">
        <v>1391</v>
      </c>
      <c r="B354" s="1">
        <v>43252</v>
      </c>
      <c r="C354">
        <v>150</v>
      </c>
      <c r="D354">
        <v>10</v>
      </c>
      <c r="E354">
        <v>0</v>
      </c>
      <c r="F354">
        <v>0</v>
      </c>
      <c r="G354">
        <v>0</v>
      </c>
      <c r="H354">
        <v>0</v>
      </c>
    </row>
    <row r="355" spans="1:8">
      <c r="A355" s="16" t="s">
        <v>1392</v>
      </c>
      <c r="B355" s="1">
        <v>43221</v>
      </c>
      <c r="C355">
        <v>0</v>
      </c>
      <c r="D355">
        <v>10</v>
      </c>
      <c r="E355">
        <v>0</v>
      </c>
      <c r="F355">
        <v>0</v>
      </c>
      <c r="G355">
        <v>0</v>
      </c>
      <c r="H355">
        <v>0</v>
      </c>
    </row>
    <row r="356" spans="1:8">
      <c r="A356" s="16" t="s">
        <v>1392</v>
      </c>
      <c r="B356" s="1">
        <v>43252</v>
      </c>
      <c r="C356">
        <v>0</v>
      </c>
      <c r="D356">
        <v>10</v>
      </c>
      <c r="E356">
        <v>0</v>
      </c>
      <c r="F356">
        <v>0</v>
      </c>
      <c r="G356">
        <v>0</v>
      </c>
      <c r="H356">
        <v>0</v>
      </c>
    </row>
    <row r="357" spans="1:8">
      <c r="A357" s="16" t="s">
        <v>1393</v>
      </c>
      <c r="B357" s="1">
        <v>43221</v>
      </c>
      <c r="C357">
        <v>50</v>
      </c>
      <c r="D357">
        <v>10</v>
      </c>
      <c r="E357">
        <v>0</v>
      </c>
      <c r="F357">
        <v>0</v>
      </c>
      <c r="G357">
        <v>0</v>
      </c>
      <c r="H357">
        <v>0</v>
      </c>
    </row>
    <row r="358" spans="1:8">
      <c r="A358" s="16" t="s">
        <v>1393</v>
      </c>
      <c r="B358" s="1">
        <v>43252</v>
      </c>
      <c r="C358">
        <v>50</v>
      </c>
      <c r="D358">
        <v>10</v>
      </c>
      <c r="E358">
        <v>0</v>
      </c>
      <c r="F358">
        <v>0</v>
      </c>
      <c r="G358">
        <v>0</v>
      </c>
      <c r="H358">
        <v>0</v>
      </c>
    </row>
    <row r="359" spans="1:8">
      <c r="A359" s="16" t="s">
        <v>1394</v>
      </c>
      <c r="B359" s="1">
        <v>43221</v>
      </c>
      <c r="C359">
        <v>100</v>
      </c>
      <c r="D359">
        <v>10</v>
      </c>
      <c r="E359">
        <v>0</v>
      </c>
      <c r="F359">
        <v>0</v>
      </c>
      <c r="G359">
        <v>0</v>
      </c>
      <c r="H359">
        <v>0</v>
      </c>
    </row>
    <row r="360" spans="1:8">
      <c r="A360" s="16" t="s">
        <v>1394</v>
      </c>
      <c r="B360" s="1">
        <v>43252</v>
      </c>
      <c r="C360">
        <v>100</v>
      </c>
      <c r="D360">
        <v>10</v>
      </c>
      <c r="E360">
        <v>0</v>
      </c>
      <c r="F360">
        <v>0</v>
      </c>
      <c r="G360">
        <v>0</v>
      </c>
      <c r="H360">
        <v>0</v>
      </c>
    </row>
    <row r="361" spans="1:8">
      <c r="A361" s="16" t="s">
        <v>1395</v>
      </c>
      <c r="B361" s="1">
        <v>43221</v>
      </c>
      <c r="C361">
        <v>150</v>
      </c>
      <c r="D361">
        <v>10</v>
      </c>
      <c r="E361">
        <v>0</v>
      </c>
      <c r="F361">
        <v>0</v>
      </c>
      <c r="G361">
        <v>0</v>
      </c>
      <c r="H361">
        <v>0</v>
      </c>
    </row>
    <row r="362" spans="1:8">
      <c r="A362" s="16" t="s">
        <v>1395</v>
      </c>
      <c r="B362" s="1">
        <v>43252</v>
      </c>
      <c r="C362">
        <v>150</v>
      </c>
      <c r="D362">
        <v>10</v>
      </c>
      <c r="E362">
        <v>0</v>
      </c>
      <c r="F362">
        <v>0</v>
      </c>
      <c r="G362">
        <v>0</v>
      </c>
      <c r="H362">
        <v>0</v>
      </c>
    </row>
    <row r="363" spans="1:8">
      <c r="A363" s="16" t="s">
        <v>1396</v>
      </c>
      <c r="B363" s="1">
        <v>43221</v>
      </c>
      <c r="C363">
        <v>0</v>
      </c>
      <c r="D363">
        <v>10</v>
      </c>
      <c r="E363">
        <v>0</v>
      </c>
      <c r="F363">
        <v>0</v>
      </c>
      <c r="G363">
        <v>0</v>
      </c>
      <c r="H363">
        <v>0</v>
      </c>
    </row>
    <row r="364" spans="1:8">
      <c r="A364" s="16" t="s">
        <v>1396</v>
      </c>
      <c r="B364" s="1">
        <v>43252</v>
      </c>
      <c r="C364">
        <v>0</v>
      </c>
      <c r="D364">
        <v>10</v>
      </c>
      <c r="E364">
        <v>0</v>
      </c>
      <c r="F364">
        <v>0</v>
      </c>
      <c r="G364">
        <v>0</v>
      </c>
      <c r="H364">
        <v>0</v>
      </c>
    </row>
    <row r="365" spans="1:8">
      <c r="A365" s="16" t="s">
        <v>1397</v>
      </c>
      <c r="B365" s="1">
        <v>43221</v>
      </c>
      <c r="C365">
        <v>50</v>
      </c>
      <c r="D365">
        <v>10</v>
      </c>
      <c r="E365">
        <v>0</v>
      </c>
      <c r="F365">
        <v>0</v>
      </c>
      <c r="G365">
        <v>0</v>
      </c>
      <c r="H365">
        <v>0</v>
      </c>
    </row>
    <row r="366" spans="1:8">
      <c r="A366" s="16" t="s">
        <v>1397</v>
      </c>
      <c r="B366" s="1">
        <v>43252</v>
      </c>
      <c r="C366">
        <v>50</v>
      </c>
      <c r="D366">
        <v>10</v>
      </c>
      <c r="E366">
        <v>0</v>
      </c>
      <c r="F366">
        <v>0</v>
      </c>
      <c r="G366">
        <v>0</v>
      </c>
      <c r="H366">
        <v>0</v>
      </c>
    </row>
    <row r="367" spans="1:8">
      <c r="A367" s="16" t="s">
        <v>1398</v>
      </c>
      <c r="B367" s="1">
        <v>43221</v>
      </c>
      <c r="C367">
        <v>100</v>
      </c>
      <c r="D367">
        <v>10</v>
      </c>
      <c r="E367">
        <v>0</v>
      </c>
      <c r="F367">
        <v>0</v>
      </c>
      <c r="G367">
        <v>0</v>
      </c>
      <c r="H367">
        <v>0</v>
      </c>
    </row>
    <row r="368" spans="1:8">
      <c r="A368" s="16" t="s">
        <v>1398</v>
      </c>
      <c r="B368" s="1">
        <v>43252</v>
      </c>
      <c r="C368">
        <v>100</v>
      </c>
      <c r="D368">
        <v>10</v>
      </c>
      <c r="E368">
        <v>0</v>
      </c>
      <c r="F368">
        <v>0</v>
      </c>
      <c r="G368">
        <v>0</v>
      </c>
      <c r="H368">
        <v>0</v>
      </c>
    </row>
    <row r="369" spans="1:8">
      <c r="A369" s="16" t="s">
        <v>1399</v>
      </c>
      <c r="B369" s="1">
        <v>43221</v>
      </c>
      <c r="C369">
        <v>150</v>
      </c>
      <c r="D369">
        <v>10</v>
      </c>
      <c r="E369">
        <v>0</v>
      </c>
      <c r="F369">
        <v>0</v>
      </c>
      <c r="G369">
        <v>0</v>
      </c>
      <c r="H369">
        <v>0</v>
      </c>
    </row>
    <row r="370" spans="1:8">
      <c r="A370" s="16" t="s">
        <v>1399</v>
      </c>
      <c r="B370" s="1">
        <v>43252</v>
      </c>
      <c r="C370">
        <v>150</v>
      </c>
      <c r="D370">
        <v>10</v>
      </c>
      <c r="E370">
        <v>0</v>
      </c>
      <c r="F370">
        <v>0</v>
      </c>
      <c r="G370">
        <v>0</v>
      </c>
      <c r="H370">
        <v>0</v>
      </c>
    </row>
    <row r="371" spans="1:8">
      <c r="A371" s="16" t="s">
        <v>1400</v>
      </c>
      <c r="B371" s="1">
        <v>43221</v>
      </c>
      <c r="C371">
        <v>0</v>
      </c>
      <c r="D371">
        <v>10</v>
      </c>
      <c r="E371">
        <v>0</v>
      </c>
      <c r="F371">
        <v>0</v>
      </c>
      <c r="G371">
        <v>0</v>
      </c>
      <c r="H371">
        <v>0</v>
      </c>
    </row>
    <row r="372" spans="1:8">
      <c r="A372" s="16" t="s">
        <v>1400</v>
      </c>
      <c r="B372" s="1">
        <v>43252</v>
      </c>
      <c r="C372">
        <v>0</v>
      </c>
      <c r="D372">
        <v>10</v>
      </c>
      <c r="E372">
        <v>0</v>
      </c>
      <c r="F372">
        <v>0</v>
      </c>
      <c r="G372">
        <v>0</v>
      </c>
      <c r="H372">
        <v>0</v>
      </c>
    </row>
    <row r="373" spans="1:8">
      <c r="A373" s="16" t="s">
        <v>1401</v>
      </c>
      <c r="B373" s="1">
        <v>43221</v>
      </c>
      <c r="C373">
        <v>50</v>
      </c>
      <c r="D373">
        <v>10</v>
      </c>
      <c r="E373">
        <v>0</v>
      </c>
      <c r="F373">
        <v>0</v>
      </c>
      <c r="G373">
        <v>0</v>
      </c>
      <c r="H373">
        <v>0</v>
      </c>
    </row>
    <row r="374" spans="1:8">
      <c r="A374" s="16" t="s">
        <v>1401</v>
      </c>
      <c r="B374" s="1">
        <v>43252</v>
      </c>
      <c r="C374">
        <v>50</v>
      </c>
      <c r="D374">
        <v>10</v>
      </c>
      <c r="E374">
        <v>0</v>
      </c>
      <c r="F374">
        <v>0</v>
      </c>
      <c r="G374">
        <v>0</v>
      </c>
      <c r="H374">
        <v>0</v>
      </c>
    </row>
    <row r="375" spans="1:8">
      <c r="A375" s="16" t="s">
        <v>1402</v>
      </c>
      <c r="B375" s="1">
        <v>43221</v>
      </c>
      <c r="C375">
        <v>100</v>
      </c>
      <c r="D375">
        <v>10</v>
      </c>
      <c r="E375">
        <v>0</v>
      </c>
      <c r="F375">
        <v>0</v>
      </c>
      <c r="G375">
        <v>0</v>
      </c>
      <c r="H375">
        <v>0</v>
      </c>
    </row>
    <row r="376" spans="1:8">
      <c r="A376" s="16" t="s">
        <v>1402</v>
      </c>
      <c r="B376" s="1">
        <v>43252</v>
      </c>
      <c r="C376">
        <v>100</v>
      </c>
      <c r="D376">
        <v>10</v>
      </c>
      <c r="E376">
        <v>0</v>
      </c>
      <c r="F376">
        <v>0</v>
      </c>
      <c r="G376">
        <v>0</v>
      </c>
      <c r="H376">
        <v>0</v>
      </c>
    </row>
    <row r="377" spans="1:8">
      <c r="A377" s="16" t="s">
        <v>1403</v>
      </c>
      <c r="B377" s="1">
        <v>43221</v>
      </c>
      <c r="C377">
        <v>150</v>
      </c>
      <c r="D377">
        <v>10</v>
      </c>
      <c r="E377">
        <v>0</v>
      </c>
      <c r="F377">
        <v>0</v>
      </c>
      <c r="G377">
        <v>0</v>
      </c>
      <c r="H377">
        <v>0</v>
      </c>
    </row>
    <row r="378" spans="1:8">
      <c r="A378" s="16" t="s">
        <v>1403</v>
      </c>
      <c r="B378" s="1">
        <v>43252</v>
      </c>
      <c r="C378">
        <v>150</v>
      </c>
      <c r="D378">
        <v>10</v>
      </c>
      <c r="E378">
        <v>0</v>
      </c>
      <c r="F378">
        <v>0</v>
      </c>
      <c r="G378">
        <v>0</v>
      </c>
      <c r="H378">
        <v>0</v>
      </c>
    </row>
    <row r="379" spans="1:8">
      <c r="A379" s="16" t="s">
        <v>1404</v>
      </c>
      <c r="B379" s="1">
        <v>43221</v>
      </c>
      <c r="C379">
        <v>0</v>
      </c>
      <c r="D379">
        <v>10</v>
      </c>
      <c r="E379">
        <v>0</v>
      </c>
      <c r="F379">
        <v>0</v>
      </c>
      <c r="G379">
        <v>0</v>
      </c>
      <c r="H379">
        <v>0</v>
      </c>
    </row>
    <row r="380" spans="1:8">
      <c r="A380" s="16" t="s">
        <v>1404</v>
      </c>
      <c r="B380" s="1">
        <v>43252</v>
      </c>
      <c r="C380">
        <v>0</v>
      </c>
      <c r="D380">
        <v>10</v>
      </c>
      <c r="E380">
        <v>0</v>
      </c>
      <c r="F380">
        <v>0</v>
      </c>
      <c r="G380">
        <v>0</v>
      </c>
      <c r="H380">
        <v>0</v>
      </c>
    </row>
    <row r="381" spans="1:8">
      <c r="A381" s="16" t="s">
        <v>1405</v>
      </c>
      <c r="B381" s="1">
        <v>43221</v>
      </c>
      <c r="C381">
        <v>50</v>
      </c>
      <c r="D381">
        <v>10</v>
      </c>
      <c r="E381">
        <v>0</v>
      </c>
      <c r="F381">
        <v>0</v>
      </c>
      <c r="G381">
        <v>0</v>
      </c>
      <c r="H381">
        <v>0</v>
      </c>
    </row>
    <row r="382" spans="1:8">
      <c r="A382" s="16" t="s">
        <v>1405</v>
      </c>
      <c r="B382" s="1">
        <v>43252</v>
      </c>
      <c r="C382">
        <v>50</v>
      </c>
      <c r="D382">
        <v>10</v>
      </c>
      <c r="E382">
        <v>0</v>
      </c>
      <c r="F382">
        <v>0</v>
      </c>
      <c r="G382">
        <v>0</v>
      </c>
      <c r="H382">
        <v>0</v>
      </c>
    </row>
    <row r="383" spans="1:8">
      <c r="A383" s="16" t="s">
        <v>1406</v>
      </c>
      <c r="B383" s="1">
        <v>43221</v>
      </c>
      <c r="C383">
        <v>100</v>
      </c>
      <c r="D383">
        <v>10</v>
      </c>
      <c r="E383">
        <v>0</v>
      </c>
      <c r="F383">
        <v>0</v>
      </c>
      <c r="G383">
        <v>0</v>
      </c>
      <c r="H383">
        <v>0</v>
      </c>
    </row>
    <row r="384" spans="1:8">
      <c r="A384" s="16" t="s">
        <v>1406</v>
      </c>
      <c r="B384" s="1">
        <v>43252</v>
      </c>
      <c r="C384">
        <v>100</v>
      </c>
      <c r="D384">
        <v>10</v>
      </c>
      <c r="E384">
        <v>0</v>
      </c>
      <c r="F384">
        <v>0</v>
      </c>
      <c r="G384">
        <v>0</v>
      </c>
      <c r="H384">
        <v>0</v>
      </c>
    </row>
    <row r="385" spans="1:8">
      <c r="A385" s="16" t="s">
        <v>1407</v>
      </c>
      <c r="B385" s="1">
        <v>43221</v>
      </c>
      <c r="C385">
        <v>150</v>
      </c>
      <c r="D385">
        <v>10</v>
      </c>
      <c r="E385">
        <v>0</v>
      </c>
      <c r="F385">
        <v>0</v>
      </c>
      <c r="G385">
        <v>0</v>
      </c>
      <c r="H385">
        <v>0</v>
      </c>
    </row>
    <row r="386" spans="1:8">
      <c r="A386" s="16" t="s">
        <v>1407</v>
      </c>
      <c r="B386" s="1">
        <v>43252</v>
      </c>
      <c r="C386">
        <v>150</v>
      </c>
      <c r="D386">
        <v>10</v>
      </c>
      <c r="E386">
        <v>0</v>
      </c>
      <c r="F386">
        <v>0</v>
      </c>
      <c r="G386">
        <v>0</v>
      </c>
      <c r="H386">
        <v>0</v>
      </c>
    </row>
    <row r="387" spans="1:8">
      <c r="A387" s="16" t="s">
        <v>1408</v>
      </c>
      <c r="B387" s="1">
        <v>43586</v>
      </c>
      <c r="C387">
        <v>0</v>
      </c>
      <c r="D387">
        <v>10</v>
      </c>
      <c r="E387">
        <v>0</v>
      </c>
      <c r="F387">
        <v>0</v>
      </c>
      <c r="G387">
        <v>0</v>
      </c>
      <c r="H387">
        <v>0</v>
      </c>
    </row>
    <row r="388" spans="1:8">
      <c r="A388" s="16" t="s">
        <v>1408</v>
      </c>
      <c r="B388" s="1">
        <v>43617</v>
      </c>
      <c r="C388">
        <v>0</v>
      </c>
      <c r="D388">
        <v>10</v>
      </c>
      <c r="E388">
        <v>0</v>
      </c>
      <c r="F388">
        <v>0</v>
      </c>
      <c r="G388">
        <v>0</v>
      </c>
      <c r="H388">
        <v>0</v>
      </c>
    </row>
    <row r="389" spans="1:8">
      <c r="A389" s="16" t="s">
        <v>1409</v>
      </c>
      <c r="B389" s="1">
        <v>43586</v>
      </c>
      <c r="C389">
        <v>50</v>
      </c>
      <c r="D389">
        <v>10</v>
      </c>
      <c r="E389">
        <v>0</v>
      </c>
      <c r="F389">
        <v>0</v>
      </c>
      <c r="G389">
        <v>0</v>
      </c>
      <c r="H389">
        <v>0</v>
      </c>
    </row>
    <row r="390" spans="1:8">
      <c r="A390" s="16" t="s">
        <v>1409</v>
      </c>
      <c r="B390" s="1">
        <v>43617</v>
      </c>
      <c r="C390">
        <v>50</v>
      </c>
      <c r="D390">
        <v>10</v>
      </c>
      <c r="E390">
        <v>0</v>
      </c>
      <c r="F390">
        <v>0</v>
      </c>
      <c r="G390">
        <v>0</v>
      </c>
      <c r="H390">
        <v>0</v>
      </c>
    </row>
    <row r="391" spans="1:8">
      <c r="A391" s="16" t="s">
        <v>1410</v>
      </c>
      <c r="B391" s="1">
        <v>43586</v>
      </c>
      <c r="C391">
        <v>100</v>
      </c>
      <c r="D391">
        <v>10</v>
      </c>
      <c r="E391">
        <v>0</v>
      </c>
      <c r="F391">
        <v>0</v>
      </c>
      <c r="G391">
        <v>0</v>
      </c>
      <c r="H391">
        <v>0</v>
      </c>
    </row>
    <row r="392" spans="1:8">
      <c r="A392" s="16" t="s">
        <v>1410</v>
      </c>
      <c r="B392" s="1">
        <v>43617</v>
      </c>
      <c r="C392">
        <v>100</v>
      </c>
      <c r="D392">
        <v>10</v>
      </c>
      <c r="E392">
        <v>0</v>
      </c>
      <c r="F392">
        <v>0</v>
      </c>
      <c r="G392">
        <v>0</v>
      </c>
      <c r="H392">
        <v>0</v>
      </c>
    </row>
    <row r="393" spans="1:8">
      <c r="A393" s="16" t="s">
        <v>1411</v>
      </c>
      <c r="B393" s="1">
        <v>43586</v>
      </c>
      <c r="C393">
        <v>150</v>
      </c>
      <c r="D393">
        <v>10</v>
      </c>
      <c r="E393">
        <v>0</v>
      </c>
      <c r="F393">
        <v>0</v>
      </c>
      <c r="G393">
        <v>0</v>
      </c>
      <c r="H393">
        <v>0</v>
      </c>
    </row>
    <row r="394" spans="1:8">
      <c r="A394" s="16" t="s">
        <v>1411</v>
      </c>
      <c r="B394" s="1">
        <v>43617</v>
      </c>
      <c r="C394">
        <v>150</v>
      </c>
      <c r="D394">
        <v>10</v>
      </c>
      <c r="E394">
        <v>0</v>
      </c>
      <c r="F394">
        <v>0</v>
      </c>
      <c r="G394">
        <v>0</v>
      </c>
      <c r="H394">
        <v>0</v>
      </c>
    </row>
    <row r="395" spans="1:8">
      <c r="A395" s="16" t="s">
        <v>1412</v>
      </c>
      <c r="B395" s="1">
        <v>43586</v>
      </c>
      <c r="C395">
        <v>0</v>
      </c>
      <c r="D395">
        <v>10</v>
      </c>
      <c r="E395">
        <v>0</v>
      </c>
      <c r="F395">
        <v>0</v>
      </c>
      <c r="G395">
        <v>0</v>
      </c>
      <c r="H395">
        <v>0</v>
      </c>
    </row>
    <row r="396" spans="1:8">
      <c r="A396" s="16" t="s">
        <v>1412</v>
      </c>
      <c r="B396" s="1">
        <v>43617</v>
      </c>
      <c r="C396">
        <v>0</v>
      </c>
      <c r="D396">
        <v>10</v>
      </c>
      <c r="E396">
        <v>0</v>
      </c>
      <c r="F396">
        <v>0</v>
      </c>
      <c r="G396">
        <v>0</v>
      </c>
      <c r="H396">
        <v>0</v>
      </c>
    </row>
    <row r="397" spans="1:8">
      <c r="A397" s="16" t="s">
        <v>1413</v>
      </c>
      <c r="B397" s="1">
        <v>43586</v>
      </c>
      <c r="C397">
        <v>50</v>
      </c>
      <c r="D397">
        <v>10</v>
      </c>
      <c r="E397">
        <v>0</v>
      </c>
      <c r="F397">
        <v>0</v>
      </c>
      <c r="G397">
        <v>0</v>
      </c>
      <c r="H397">
        <v>0</v>
      </c>
    </row>
    <row r="398" spans="1:8">
      <c r="A398" s="16" t="s">
        <v>1413</v>
      </c>
      <c r="B398" s="1">
        <v>43617</v>
      </c>
      <c r="C398">
        <v>50</v>
      </c>
      <c r="D398">
        <v>10</v>
      </c>
      <c r="E398">
        <v>0</v>
      </c>
      <c r="F398">
        <v>0</v>
      </c>
      <c r="G398">
        <v>0</v>
      </c>
      <c r="H398">
        <v>0</v>
      </c>
    </row>
    <row r="399" spans="1:8">
      <c r="A399" s="16" t="s">
        <v>1414</v>
      </c>
      <c r="B399" s="1">
        <v>43586</v>
      </c>
      <c r="C399">
        <v>100</v>
      </c>
      <c r="D399">
        <v>10</v>
      </c>
      <c r="E399">
        <v>0</v>
      </c>
      <c r="F399">
        <v>0</v>
      </c>
      <c r="G399">
        <v>0</v>
      </c>
      <c r="H399">
        <v>0</v>
      </c>
    </row>
    <row r="400" spans="1:8">
      <c r="A400" s="16" t="s">
        <v>1414</v>
      </c>
      <c r="B400" s="1">
        <v>43617</v>
      </c>
      <c r="C400">
        <v>100</v>
      </c>
      <c r="D400">
        <v>10</v>
      </c>
      <c r="E400">
        <v>0</v>
      </c>
      <c r="F400">
        <v>0</v>
      </c>
      <c r="G400">
        <v>0</v>
      </c>
      <c r="H400">
        <v>0</v>
      </c>
    </row>
    <row r="401" spans="1:8">
      <c r="A401" s="16" t="s">
        <v>1415</v>
      </c>
      <c r="B401" s="1">
        <v>43586</v>
      </c>
      <c r="C401">
        <v>150</v>
      </c>
      <c r="D401">
        <v>10</v>
      </c>
      <c r="E401">
        <v>0</v>
      </c>
      <c r="F401">
        <v>0</v>
      </c>
      <c r="G401">
        <v>0</v>
      </c>
      <c r="H401">
        <v>0</v>
      </c>
    </row>
    <row r="402" spans="1:8">
      <c r="A402" s="16" t="s">
        <v>1415</v>
      </c>
      <c r="B402" s="1">
        <v>43617</v>
      </c>
      <c r="C402">
        <v>150</v>
      </c>
      <c r="D402">
        <v>10</v>
      </c>
      <c r="E402">
        <v>0</v>
      </c>
      <c r="F402">
        <v>0</v>
      </c>
      <c r="G402">
        <v>0</v>
      </c>
      <c r="H402">
        <v>0</v>
      </c>
    </row>
    <row r="403" spans="1:8">
      <c r="A403" s="16" t="s">
        <v>1416</v>
      </c>
      <c r="B403" s="1">
        <v>43586</v>
      </c>
      <c r="C403">
        <v>0</v>
      </c>
      <c r="D403">
        <v>10</v>
      </c>
      <c r="E403">
        <v>0</v>
      </c>
      <c r="F403">
        <v>0</v>
      </c>
      <c r="G403">
        <v>0</v>
      </c>
      <c r="H403">
        <v>0</v>
      </c>
    </row>
    <row r="404" spans="1:8">
      <c r="A404" s="16" t="s">
        <v>1416</v>
      </c>
      <c r="B404" s="1">
        <v>43617</v>
      </c>
      <c r="C404">
        <v>0</v>
      </c>
      <c r="D404">
        <v>10</v>
      </c>
      <c r="E404">
        <v>0</v>
      </c>
      <c r="F404">
        <v>0</v>
      </c>
      <c r="G404">
        <v>0</v>
      </c>
      <c r="H404">
        <v>0</v>
      </c>
    </row>
    <row r="405" spans="1:8">
      <c r="A405" s="16" t="s">
        <v>1417</v>
      </c>
      <c r="B405" s="1">
        <v>43586</v>
      </c>
      <c r="C405">
        <v>50</v>
      </c>
      <c r="D405">
        <v>10</v>
      </c>
      <c r="E405">
        <v>0</v>
      </c>
      <c r="F405">
        <v>0</v>
      </c>
      <c r="G405">
        <v>0</v>
      </c>
      <c r="H405">
        <v>0</v>
      </c>
    </row>
    <row r="406" spans="1:8">
      <c r="A406" s="16" t="s">
        <v>1417</v>
      </c>
      <c r="B406" s="1">
        <v>43617</v>
      </c>
      <c r="C406">
        <v>50</v>
      </c>
      <c r="D406">
        <v>10</v>
      </c>
      <c r="E406">
        <v>0</v>
      </c>
      <c r="F406">
        <v>0</v>
      </c>
      <c r="G406">
        <v>0</v>
      </c>
      <c r="H406">
        <v>0</v>
      </c>
    </row>
    <row r="407" spans="1:8">
      <c r="A407" s="16" t="s">
        <v>1418</v>
      </c>
      <c r="B407" s="1">
        <v>43586</v>
      </c>
      <c r="C407">
        <v>100</v>
      </c>
      <c r="D407">
        <v>10</v>
      </c>
      <c r="E407">
        <v>0</v>
      </c>
      <c r="F407">
        <v>0</v>
      </c>
      <c r="G407">
        <v>0</v>
      </c>
      <c r="H407">
        <v>0</v>
      </c>
    </row>
    <row r="408" spans="1:8">
      <c r="A408" s="16" t="s">
        <v>1418</v>
      </c>
      <c r="B408" s="1">
        <v>43617</v>
      </c>
      <c r="C408">
        <v>100</v>
      </c>
      <c r="D408">
        <v>10</v>
      </c>
      <c r="E408">
        <v>0</v>
      </c>
      <c r="F408">
        <v>0</v>
      </c>
      <c r="G408">
        <v>0</v>
      </c>
      <c r="H408">
        <v>0</v>
      </c>
    </row>
    <row r="409" spans="1:8">
      <c r="A409" s="16" t="s">
        <v>1419</v>
      </c>
      <c r="B409" s="1">
        <v>43586</v>
      </c>
      <c r="C409">
        <v>150</v>
      </c>
      <c r="D409">
        <v>10</v>
      </c>
      <c r="E409">
        <v>0</v>
      </c>
      <c r="F409">
        <v>0</v>
      </c>
      <c r="G409">
        <v>0</v>
      </c>
      <c r="H409">
        <v>0</v>
      </c>
    </row>
    <row r="410" spans="1:8">
      <c r="A410" s="16" t="s">
        <v>1419</v>
      </c>
      <c r="B410" s="1">
        <v>43617</v>
      </c>
      <c r="C410">
        <v>150</v>
      </c>
      <c r="D410">
        <v>10</v>
      </c>
      <c r="E410">
        <v>0</v>
      </c>
      <c r="F410">
        <v>0</v>
      </c>
      <c r="G410">
        <v>0</v>
      </c>
      <c r="H410">
        <v>0</v>
      </c>
    </row>
    <row r="411" spans="1:8">
      <c r="A411" s="16" t="s">
        <v>1420</v>
      </c>
      <c r="B411" s="1">
        <v>43586</v>
      </c>
      <c r="C411">
        <v>0</v>
      </c>
      <c r="D411">
        <v>10</v>
      </c>
      <c r="E411">
        <v>0</v>
      </c>
      <c r="F411">
        <v>0</v>
      </c>
      <c r="G411">
        <v>0</v>
      </c>
      <c r="H411">
        <v>0</v>
      </c>
    </row>
    <row r="412" spans="1:8">
      <c r="A412" s="16" t="s">
        <v>1420</v>
      </c>
      <c r="B412" s="1">
        <v>43617</v>
      </c>
      <c r="C412">
        <v>0</v>
      </c>
      <c r="D412">
        <v>10</v>
      </c>
      <c r="E412">
        <v>0</v>
      </c>
      <c r="F412">
        <v>0</v>
      </c>
      <c r="G412">
        <v>0</v>
      </c>
      <c r="H412">
        <v>0</v>
      </c>
    </row>
    <row r="413" spans="1:8">
      <c r="A413" s="16" t="s">
        <v>1421</v>
      </c>
      <c r="B413" s="1">
        <v>43586</v>
      </c>
      <c r="C413">
        <v>50</v>
      </c>
      <c r="D413">
        <v>10</v>
      </c>
      <c r="E413">
        <v>0</v>
      </c>
      <c r="F413">
        <v>0</v>
      </c>
      <c r="G413">
        <v>0</v>
      </c>
      <c r="H413">
        <v>0</v>
      </c>
    </row>
    <row r="414" spans="1:8">
      <c r="A414" s="16" t="s">
        <v>1421</v>
      </c>
      <c r="B414" s="1">
        <v>43617</v>
      </c>
      <c r="C414">
        <v>50</v>
      </c>
      <c r="D414">
        <v>10</v>
      </c>
      <c r="E414">
        <v>0</v>
      </c>
      <c r="F414">
        <v>0</v>
      </c>
      <c r="G414">
        <v>0</v>
      </c>
      <c r="H414">
        <v>0</v>
      </c>
    </row>
    <row r="415" spans="1:8">
      <c r="A415" s="16" t="s">
        <v>1422</v>
      </c>
      <c r="B415" s="1">
        <v>43586</v>
      </c>
      <c r="C415">
        <v>100</v>
      </c>
      <c r="D415">
        <v>10</v>
      </c>
      <c r="E415">
        <v>0</v>
      </c>
      <c r="F415">
        <v>0</v>
      </c>
      <c r="G415">
        <v>0</v>
      </c>
      <c r="H415">
        <v>0</v>
      </c>
    </row>
    <row r="416" spans="1:8">
      <c r="A416" s="16" t="s">
        <v>1422</v>
      </c>
      <c r="B416" s="1">
        <v>43617</v>
      </c>
      <c r="C416">
        <v>100</v>
      </c>
      <c r="D416">
        <v>10</v>
      </c>
      <c r="E416">
        <v>0</v>
      </c>
      <c r="F416">
        <v>0</v>
      </c>
      <c r="G416">
        <v>0</v>
      </c>
      <c r="H416">
        <v>0</v>
      </c>
    </row>
    <row r="417" spans="1:8">
      <c r="A417" s="16" t="s">
        <v>1423</v>
      </c>
      <c r="B417" s="1">
        <v>43586</v>
      </c>
      <c r="C417">
        <v>150</v>
      </c>
      <c r="D417">
        <v>10</v>
      </c>
      <c r="E417">
        <v>0</v>
      </c>
      <c r="F417">
        <v>0</v>
      </c>
      <c r="G417">
        <v>0</v>
      </c>
      <c r="H417">
        <v>0</v>
      </c>
    </row>
    <row r="418" spans="1:8">
      <c r="A418" s="16" t="s">
        <v>1423</v>
      </c>
      <c r="B418" s="1">
        <v>43617</v>
      </c>
      <c r="C418">
        <v>150</v>
      </c>
      <c r="D418">
        <v>10</v>
      </c>
      <c r="E418">
        <v>0</v>
      </c>
      <c r="F418">
        <v>0</v>
      </c>
      <c r="G418">
        <v>0</v>
      </c>
      <c r="H418">
        <v>0</v>
      </c>
    </row>
    <row r="419" spans="1:8">
      <c r="A419" s="16" t="s">
        <v>1424</v>
      </c>
      <c r="B419" s="1">
        <v>43586</v>
      </c>
      <c r="C419">
        <v>0</v>
      </c>
      <c r="D419">
        <v>10</v>
      </c>
      <c r="E419">
        <v>0</v>
      </c>
      <c r="F419">
        <v>0</v>
      </c>
      <c r="G419">
        <v>0</v>
      </c>
      <c r="H419">
        <v>0</v>
      </c>
    </row>
    <row r="420" spans="1:8">
      <c r="A420" s="16" t="s">
        <v>1424</v>
      </c>
      <c r="B420" s="1">
        <v>43617</v>
      </c>
      <c r="C420">
        <v>0</v>
      </c>
      <c r="D420">
        <v>10</v>
      </c>
      <c r="E420">
        <v>0</v>
      </c>
      <c r="F420">
        <v>0</v>
      </c>
      <c r="G420">
        <v>0</v>
      </c>
      <c r="H420">
        <v>0</v>
      </c>
    </row>
    <row r="421" spans="1:8">
      <c r="A421" s="16" t="s">
        <v>1425</v>
      </c>
      <c r="B421" s="1">
        <v>43586</v>
      </c>
      <c r="C421">
        <v>50</v>
      </c>
      <c r="D421">
        <v>10</v>
      </c>
      <c r="E421">
        <v>0</v>
      </c>
      <c r="F421">
        <v>0</v>
      </c>
      <c r="G421">
        <v>0</v>
      </c>
      <c r="H421">
        <v>0</v>
      </c>
    </row>
    <row r="422" spans="1:8">
      <c r="A422" s="16" t="s">
        <v>1425</v>
      </c>
      <c r="B422" s="1">
        <v>43617</v>
      </c>
      <c r="C422">
        <v>50</v>
      </c>
      <c r="D422">
        <v>10</v>
      </c>
      <c r="E422">
        <v>0</v>
      </c>
      <c r="F422">
        <v>0</v>
      </c>
      <c r="G422">
        <v>0</v>
      </c>
      <c r="H422">
        <v>0</v>
      </c>
    </row>
    <row r="423" spans="1:8">
      <c r="A423" s="16" t="s">
        <v>1426</v>
      </c>
      <c r="B423" s="1">
        <v>43586</v>
      </c>
      <c r="C423">
        <v>100</v>
      </c>
      <c r="D423">
        <v>10</v>
      </c>
      <c r="E423">
        <v>0</v>
      </c>
      <c r="F423">
        <v>0</v>
      </c>
      <c r="G423">
        <v>0</v>
      </c>
      <c r="H423">
        <v>0</v>
      </c>
    </row>
    <row r="424" spans="1:8">
      <c r="A424" s="16" t="s">
        <v>1426</v>
      </c>
      <c r="B424" s="1">
        <v>43617</v>
      </c>
      <c r="C424">
        <v>100</v>
      </c>
      <c r="D424">
        <v>10</v>
      </c>
      <c r="E424">
        <v>0</v>
      </c>
      <c r="F424">
        <v>0</v>
      </c>
      <c r="G424">
        <v>0</v>
      </c>
      <c r="H424">
        <v>0</v>
      </c>
    </row>
    <row r="425" spans="1:8">
      <c r="A425" s="16" t="s">
        <v>1427</v>
      </c>
      <c r="B425" s="1">
        <v>43586</v>
      </c>
      <c r="C425">
        <v>150</v>
      </c>
      <c r="D425">
        <v>10</v>
      </c>
      <c r="E425">
        <v>0</v>
      </c>
      <c r="F425">
        <v>0</v>
      </c>
      <c r="G425">
        <v>0</v>
      </c>
      <c r="H425">
        <v>0</v>
      </c>
    </row>
    <row r="426" spans="1:8">
      <c r="A426" s="16" t="s">
        <v>1427</v>
      </c>
      <c r="B426" s="1">
        <v>43617</v>
      </c>
      <c r="C426">
        <v>150</v>
      </c>
      <c r="D426">
        <v>10</v>
      </c>
      <c r="E426">
        <v>0</v>
      </c>
      <c r="F426">
        <v>0</v>
      </c>
      <c r="G426">
        <v>0</v>
      </c>
      <c r="H426">
        <v>0</v>
      </c>
    </row>
    <row r="427" spans="1:8">
      <c r="A427" s="16" t="s">
        <v>1428</v>
      </c>
      <c r="B427" s="1">
        <v>43586</v>
      </c>
      <c r="C427">
        <v>0</v>
      </c>
      <c r="D427">
        <v>10</v>
      </c>
      <c r="E427">
        <v>0</v>
      </c>
      <c r="F427">
        <v>0</v>
      </c>
      <c r="G427">
        <v>0</v>
      </c>
      <c r="H427">
        <v>0</v>
      </c>
    </row>
    <row r="428" spans="1:8">
      <c r="A428" s="16" t="s">
        <v>1428</v>
      </c>
      <c r="B428" s="1">
        <v>43617</v>
      </c>
      <c r="C428">
        <v>0</v>
      </c>
      <c r="D428">
        <v>10</v>
      </c>
      <c r="E428">
        <v>0</v>
      </c>
      <c r="F428">
        <v>0</v>
      </c>
      <c r="G428">
        <v>0</v>
      </c>
      <c r="H428">
        <v>0</v>
      </c>
    </row>
    <row r="429" spans="1:8">
      <c r="A429" s="16" t="s">
        <v>1429</v>
      </c>
      <c r="B429" s="1">
        <v>43586</v>
      </c>
      <c r="C429">
        <v>50</v>
      </c>
      <c r="D429">
        <v>10</v>
      </c>
      <c r="E429">
        <v>0</v>
      </c>
      <c r="F429">
        <v>0</v>
      </c>
      <c r="G429">
        <v>0</v>
      </c>
      <c r="H429">
        <v>0</v>
      </c>
    </row>
    <row r="430" spans="1:8">
      <c r="A430" s="16" t="s">
        <v>1429</v>
      </c>
      <c r="B430" s="1">
        <v>43617</v>
      </c>
      <c r="C430">
        <v>50</v>
      </c>
      <c r="D430">
        <v>10</v>
      </c>
      <c r="E430">
        <v>0</v>
      </c>
      <c r="F430">
        <v>0</v>
      </c>
      <c r="G430">
        <v>0</v>
      </c>
      <c r="H430">
        <v>0</v>
      </c>
    </row>
    <row r="431" spans="1:8">
      <c r="A431" s="16" t="s">
        <v>1430</v>
      </c>
      <c r="B431" s="1">
        <v>43586</v>
      </c>
      <c r="C431">
        <v>100</v>
      </c>
      <c r="D431">
        <v>10</v>
      </c>
      <c r="E431">
        <v>0</v>
      </c>
      <c r="F431">
        <v>0</v>
      </c>
      <c r="G431">
        <v>0</v>
      </c>
      <c r="H431">
        <v>0</v>
      </c>
    </row>
    <row r="432" spans="1:8">
      <c r="A432" s="16" t="s">
        <v>1430</v>
      </c>
      <c r="B432" s="1">
        <v>43617</v>
      </c>
      <c r="C432">
        <v>100</v>
      </c>
      <c r="D432">
        <v>10</v>
      </c>
      <c r="E432">
        <v>0</v>
      </c>
      <c r="F432">
        <v>0</v>
      </c>
      <c r="G432">
        <v>0</v>
      </c>
      <c r="H432">
        <v>0</v>
      </c>
    </row>
    <row r="433" spans="1:8">
      <c r="A433" s="16" t="s">
        <v>1431</v>
      </c>
      <c r="B433" s="1">
        <v>43586</v>
      </c>
      <c r="C433">
        <v>150</v>
      </c>
      <c r="D433">
        <v>10</v>
      </c>
      <c r="E433">
        <v>0</v>
      </c>
      <c r="F433">
        <v>0</v>
      </c>
      <c r="G433">
        <v>0</v>
      </c>
      <c r="H433">
        <v>0</v>
      </c>
    </row>
    <row r="434" spans="1:8">
      <c r="A434" s="16" t="s">
        <v>1431</v>
      </c>
      <c r="B434" s="1">
        <v>43617</v>
      </c>
      <c r="C434">
        <v>150</v>
      </c>
      <c r="D434">
        <v>10</v>
      </c>
      <c r="E434">
        <v>0</v>
      </c>
      <c r="F434">
        <v>0</v>
      </c>
      <c r="G434">
        <v>0</v>
      </c>
      <c r="H434">
        <v>0</v>
      </c>
    </row>
    <row r="435" spans="1:8">
      <c r="A435" s="16" t="s">
        <v>1432</v>
      </c>
      <c r="B435" s="1">
        <v>43952</v>
      </c>
      <c r="C435">
        <v>0</v>
      </c>
      <c r="D435">
        <v>10</v>
      </c>
      <c r="E435">
        <v>0</v>
      </c>
      <c r="F435">
        <v>0</v>
      </c>
      <c r="G435">
        <v>0</v>
      </c>
      <c r="H435">
        <v>0</v>
      </c>
    </row>
    <row r="436" spans="1:8">
      <c r="A436" s="16" t="s">
        <v>1432</v>
      </c>
      <c r="B436" s="1">
        <v>43983</v>
      </c>
      <c r="C436">
        <v>0</v>
      </c>
      <c r="D436">
        <v>10</v>
      </c>
      <c r="E436">
        <v>0</v>
      </c>
      <c r="F436">
        <v>0</v>
      </c>
      <c r="G436">
        <v>0</v>
      </c>
      <c r="H436">
        <v>0</v>
      </c>
    </row>
    <row r="437" spans="1:8">
      <c r="A437" s="16" t="s">
        <v>1433</v>
      </c>
      <c r="B437" s="1">
        <v>43952</v>
      </c>
      <c r="C437">
        <v>50</v>
      </c>
      <c r="D437">
        <v>10</v>
      </c>
      <c r="E437">
        <v>0</v>
      </c>
      <c r="F437">
        <v>0</v>
      </c>
      <c r="G437">
        <v>0</v>
      </c>
      <c r="H437">
        <v>0</v>
      </c>
    </row>
    <row r="438" spans="1:8">
      <c r="A438" s="16" t="s">
        <v>1433</v>
      </c>
      <c r="B438" s="1">
        <v>43983</v>
      </c>
      <c r="C438">
        <v>50</v>
      </c>
      <c r="D438">
        <v>10</v>
      </c>
      <c r="E438">
        <v>0</v>
      </c>
      <c r="F438">
        <v>0</v>
      </c>
      <c r="G438">
        <v>0</v>
      </c>
      <c r="H438">
        <v>0</v>
      </c>
    </row>
    <row r="439" spans="1:8">
      <c r="A439" s="16" t="s">
        <v>1434</v>
      </c>
      <c r="B439" s="1">
        <v>43952</v>
      </c>
      <c r="C439">
        <v>100</v>
      </c>
      <c r="D439">
        <v>10</v>
      </c>
      <c r="E439">
        <v>0</v>
      </c>
      <c r="F439">
        <v>0</v>
      </c>
      <c r="G439">
        <v>0</v>
      </c>
      <c r="H439">
        <v>0</v>
      </c>
    </row>
    <row r="440" spans="1:8">
      <c r="A440" s="16" t="s">
        <v>1434</v>
      </c>
      <c r="B440" s="1">
        <v>43983</v>
      </c>
      <c r="C440">
        <v>100</v>
      </c>
      <c r="D440">
        <v>10</v>
      </c>
      <c r="E440">
        <v>0</v>
      </c>
      <c r="F440">
        <v>0</v>
      </c>
      <c r="G440">
        <v>0</v>
      </c>
      <c r="H440">
        <v>0</v>
      </c>
    </row>
    <row r="441" spans="1:8">
      <c r="A441" s="16" t="s">
        <v>1435</v>
      </c>
      <c r="B441" s="1">
        <v>43952</v>
      </c>
      <c r="C441">
        <v>150</v>
      </c>
      <c r="D441">
        <v>10</v>
      </c>
      <c r="E441">
        <v>0</v>
      </c>
      <c r="F441">
        <v>0</v>
      </c>
      <c r="G441">
        <v>0</v>
      </c>
      <c r="H441">
        <v>0</v>
      </c>
    </row>
    <row r="442" spans="1:8">
      <c r="A442" s="16" t="s">
        <v>1435</v>
      </c>
      <c r="B442" s="1">
        <v>43983</v>
      </c>
      <c r="C442">
        <v>150</v>
      </c>
      <c r="D442">
        <v>10</v>
      </c>
      <c r="E442">
        <v>0</v>
      </c>
      <c r="F442">
        <v>0</v>
      </c>
      <c r="G442">
        <v>0</v>
      </c>
      <c r="H442">
        <v>0</v>
      </c>
    </row>
    <row r="443" spans="1:8">
      <c r="A443" s="16" t="s">
        <v>1436</v>
      </c>
      <c r="B443" s="1">
        <v>43952</v>
      </c>
      <c r="C443">
        <v>0</v>
      </c>
      <c r="D443">
        <v>10</v>
      </c>
      <c r="E443">
        <v>0</v>
      </c>
      <c r="F443">
        <v>0</v>
      </c>
      <c r="G443">
        <v>0</v>
      </c>
      <c r="H443">
        <v>0</v>
      </c>
    </row>
    <row r="444" spans="1:8">
      <c r="A444" s="16" t="s">
        <v>1436</v>
      </c>
      <c r="B444" s="1">
        <v>43983</v>
      </c>
      <c r="C444">
        <v>0</v>
      </c>
      <c r="D444">
        <v>10</v>
      </c>
      <c r="E444">
        <v>0</v>
      </c>
      <c r="F444">
        <v>0</v>
      </c>
      <c r="G444">
        <v>0</v>
      </c>
      <c r="H444">
        <v>0</v>
      </c>
    </row>
    <row r="445" spans="1:8">
      <c r="A445" s="16" t="s">
        <v>1437</v>
      </c>
      <c r="B445" s="1">
        <v>43952</v>
      </c>
      <c r="C445">
        <v>50</v>
      </c>
      <c r="D445">
        <v>10</v>
      </c>
      <c r="E445">
        <v>0</v>
      </c>
      <c r="F445">
        <v>0</v>
      </c>
      <c r="G445">
        <v>0</v>
      </c>
      <c r="H445">
        <v>0</v>
      </c>
    </row>
    <row r="446" spans="1:8">
      <c r="A446" s="16" t="s">
        <v>1437</v>
      </c>
      <c r="B446" s="1">
        <v>43983</v>
      </c>
      <c r="C446">
        <v>50</v>
      </c>
      <c r="D446">
        <v>10</v>
      </c>
      <c r="E446">
        <v>0</v>
      </c>
      <c r="F446">
        <v>0</v>
      </c>
      <c r="G446">
        <v>0</v>
      </c>
      <c r="H446">
        <v>0</v>
      </c>
    </row>
    <row r="447" spans="1:8">
      <c r="A447" s="16" t="s">
        <v>1438</v>
      </c>
      <c r="B447" s="1">
        <v>43952</v>
      </c>
      <c r="C447">
        <v>100</v>
      </c>
      <c r="D447">
        <v>10</v>
      </c>
      <c r="E447">
        <v>0</v>
      </c>
      <c r="F447">
        <v>0</v>
      </c>
      <c r="G447">
        <v>0</v>
      </c>
      <c r="H447">
        <v>0</v>
      </c>
    </row>
    <row r="448" spans="1:8">
      <c r="A448" s="16" t="s">
        <v>1438</v>
      </c>
      <c r="B448" s="1">
        <v>43983</v>
      </c>
      <c r="C448">
        <v>100</v>
      </c>
      <c r="D448">
        <v>10</v>
      </c>
      <c r="E448">
        <v>0</v>
      </c>
      <c r="F448">
        <v>0</v>
      </c>
      <c r="G448">
        <v>0</v>
      </c>
      <c r="H448">
        <v>0</v>
      </c>
    </row>
    <row r="449" spans="1:8">
      <c r="A449" s="16" t="s">
        <v>1439</v>
      </c>
      <c r="B449" s="1">
        <v>43952</v>
      </c>
      <c r="C449">
        <v>150</v>
      </c>
      <c r="D449">
        <v>10</v>
      </c>
      <c r="E449">
        <v>0</v>
      </c>
      <c r="F449">
        <v>0</v>
      </c>
      <c r="G449">
        <v>0</v>
      </c>
      <c r="H449">
        <v>0</v>
      </c>
    </row>
    <row r="450" spans="1:8">
      <c r="A450" s="16" t="s">
        <v>1439</v>
      </c>
      <c r="B450" s="1">
        <v>43983</v>
      </c>
      <c r="C450">
        <v>150</v>
      </c>
      <c r="D450">
        <v>10</v>
      </c>
      <c r="E450">
        <v>0</v>
      </c>
      <c r="F450">
        <v>0</v>
      </c>
      <c r="G450">
        <v>0</v>
      </c>
      <c r="H450">
        <v>0</v>
      </c>
    </row>
    <row r="451" spans="1:8">
      <c r="A451" s="16" t="s">
        <v>1440</v>
      </c>
      <c r="B451" s="1">
        <v>43952</v>
      </c>
      <c r="C451">
        <v>0</v>
      </c>
      <c r="D451">
        <v>10</v>
      </c>
      <c r="E451">
        <v>0</v>
      </c>
      <c r="F451">
        <v>0</v>
      </c>
      <c r="G451">
        <v>0</v>
      </c>
      <c r="H451">
        <v>0</v>
      </c>
    </row>
    <row r="452" spans="1:8">
      <c r="A452" s="16" t="s">
        <v>1440</v>
      </c>
      <c r="B452" s="1">
        <v>43983</v>
      </c>
      <c r="C452">
        <v>0</v>
      </c>
      <c r="D452">
        <v>10</v>
      </c>
      <c r="E452">
        <v>0</v>
      </c>
      <c r="F452">
        <v>0</v>
      </c>
      <c r="G452">
        <v>0</v>
      </c>
      <c r="H452">
        <v>0</v>
      </c>
    </row>
    <row r="453" spans="1:8">
      <c r="A453" s="16" t="s">
        <v>1441</v>
      </c>
      <c r="B453" s="1">
        <v>43952</v>
      </c>
      <c r="C453">
        <v>50</v>
      </c>
      <c r="D453">
        <v>10</v>
      </c>
      <c r="E453">
        <v>0</v>
      </c>
      <c r="F453">
        <v>0</v>
      </c>
      <c r="G453">
        <v>0</v>
      </c>
      <c r="H453">
        <v>0</v>
      </c>
    </row>
    <row r="454" spans="1:8">
      <c r="A454" s="16" t="s">
        <v>1441</v>
      </c>
      <c r="B454" s="1">
        <v>43983</v>
      </c>
      <c r="C454">
        <v>50</v>
      </c>
      <c r="D454">
        <v>10</v>
      </c>
      <c r="E454">
        <v>0</v>
      </c>
      <c r="F454">
        <v>0</v>
      </c>
      <c r="G454">
        <v>0</v>
      </c>
      <c r="H454">
        <v>0</v>
      </c>
    </row>
    <row r="455" spans="1:8">
      <c r="A455" s="16" t="s">
        <v>1442</v>
      </c>
      <c r="B455" s="1">
        <v>43952</v>
      </c>
      <c r="C455">
        <v>100</v>
      </c>
      <c r="D455">
        <v>10</v>
      </c>
      <c r="E455">
        <v>0</v>
      </c>
      <c r="F455">
        <v>0</v>
      </c>
      <c r="G455">
        <v>0</v>
      </c>
      <c r="H455">
        <v>0</v>
      </c>
    </row>
    <row r="456" spans="1:8">
      <c r="A456" s="16" t="s">
        <v>1442</v>
      </c>
      <c r="B456" s="1">
        <v>43983</v>
      </c>
      <c r="C456">
        <v>100</v>
      </c>
      <c r="D456">
        <v>10</v>
      </c>
      <c r="E456">
        <v>0</v>
      </c>
      <c r="F456">
        <v>0</v>
      </c>
      <c r="G456">
        <v>0</v>
      </c>
      <c r="H456">
        <v>0</v>
      </c>
    </row>
    <row r="457" spans="1:8">
      <c r="A457" s="16" t="s">
        <v>1443</v>
      </c>
      <c r="B457" s="1">
        <v>43952</v>
      </c>
      <c r="C457">
        <v>150</v>
      </c>
      <c r="D457">
        <v>10</v>
      </c>
      <c r="E457">
        <v>0</v>
      </c>
      <c r="F457">
        <v>0</v>
      </c>
      <c r="G457">
        <v>0</v>
      </c>
      <c r="H457">
        <v>0</v>
      </c>
    </row>
    <row r="458" spans="1:8">
      <c r="A458" s="16" t="s">
        <v>1443</v>
      </c>
      <c r="B458" s="1">
        <v>43983</v>
      </c>
      <c r="C458">
        <v>150</v>
      </c>
      <c r="D458">
        <v>10</v>
      </c>
      <c r="E458">
        <v>0</v>
      </c>
      <c r="F458">
        <v>0</v>
      </c>
      <c r="G458">
        <v>0</v>
      </c>
      <c r="H458">
        <v>0</v>
      </c>
    </row>
    <row r="459" spans="1:8">
      <c r="A459" s="16" t="s">
        <v>1444</v>
      </c>
      <c r="B459" s="1">
        <v>43952</v>
      </c>
      <c r="C459">
        <v>0</v>
      </c>
      <c r="D459">
        <v>10</v>
      </c>
      <c r="E459">
        <v>0</v>
      </c>
      <c r="F459">
        <v>0</v>
      </c>
      <c r="G459">
        <v>0</v>
      </c>
      <c r="H459">
        <v>0</v>
      </c>
    </row>
    <row r="460" spans="1:8">
      <c r="A460" s="16" t="s">
        <v>1444</v>
      </c>
      <c r="B460" s="1">
        <v>43983</v>
      </c>
      <c r="C460">
        <v>0</v>
      </c>
      <c r="D460">
        <v>10</v>
      </c>
      <c r="E460">
        <v>0</v>
      </c>
      <c r="F460">
        <v>0</v>
      </c>
      <c r="G460">
        <v>0</v>
      </c>
      <c r="H460">
        <v>0</v>
      </c>
    </row>
    <row r="461" spans="1:8">
      <c r="A461" s="16" t="s">
        <v>1445</v>
      </c>
      <c r="B461" s="1">
        <v>43952</v>
      </c>
      <c r="C461">
        <v>50</v>
      </c>
      <c r="D461">
        <v>10</v>
      </c>
      <c r="E461">
        <v>0</v>
      </c>
      <c r="F461">
        <v>0</v>
      </c>
      <c r="G461">
        <v>0</v>
      </c>
      <c r="H461">
        <v>0</v>
      </c>
    </row>
    <row r="462" spans="1:8">
      <c r="A462" s="16" t="s">
        <v>1445</v>
      </c>
      <c r="B462" s="1">
        <v>43983</v>
      </c>
      <c r="C462">
        <v>50</v>
      </c>
      <c r="D462">
        <v>10</v>
      </c>
      <c r="E462">
        <v>0</v>
      </c>
      <c r="F462">
        <v>0</v>
      </c>
      <c r="G462">
        <v>0</v>
      </c>
      <c r="H462">
        <v>0</v>
      </c>
    </row>
    <row r="463" spans="1:8">
      <c r="A463" s="16" t="s">
        <v>1446</v>
      </c>
      <c r="B463" s="1">
        <v>43952</v>
      </c>
      <c r="C463">
        <v>100</v>
      </c>
      <c r="D463">
        <v>10</v>
      </c>
      <c r="E463">
        <v>0</v>
      </c>
      <c r="F463">
        <v>0</v>
      </c>
      <c r="G463">
        <v>0</v>
      </c>
      <c r="H463">
        <v>0</v>
      </c>
    </row>
    <row r="464" spans="1:8">
      <c r="A464" s="16" t="s">
        <v>1446</v>
      </c>
      <c r="B464" s="1">
        <v>43983</v>
      </c>
      <c r="C464">
        <v>100</v>
      </c>
      <c r="D464">
        <v>10</v>
      </c>
      <c r="E464">
        <v>0</v>
      </c>
      <c r="F464">
        <v>0</v>
      </c>
      <c r="G464">
        <v>0</v>
      </c>
      <c r="H464">
        <v>0</v>
      </c>
    </row>
    <row r="465" spans="1:8">
      <c r="A465" s="16" t="s">
        <v>1447</v>
      </c>
      <c r="B465" s="1">
        <v>43952</v>
      </c>
      <c r="C465">
        <v>150</v>
      </c>
      <c r="D465">
        <v>10</v>
      </c>
      <c r="E465">
        <v>0</v>
      </c>
      <c r="F465">
        <v>0</v>
      </c>
      <c r="G465">
        <v>0</v>
      </c>
      <c r="H465">
        <v>0</v>
      </c>
    </row>
    <row r="466" spans="1:8">
      <c r="A466" s="16" t="s">
        <v>1447</v>
      </c>
      <c r="B466" s="1">
        <v>43983</v>
      </c>
      <c r="C466">
        <v>150</v>
      </c>
      <c r="D466">
        <v>10</v>
      </c>
      <c r="E466">
        <v>0</v>
      </c>
      <c r="F466">
        <v>0</v>
      </c>
      <c r="G466">
        <v>0</v>
      </c>
      <c r="H466">
        <v>0</v>
      </c>
    </row>
    <row r="467" spans="1:8">
      <c r="A467" s="16" t="s">
        <v>1448</v>
      </c>
      <c r="B467" s="1">
        <v>43952</v>
      </c>
      <c r="C467">
        <v>0</v>
      </c>
      <c r="D467">
        <v>10</v>
      </c>
      <c r="E467">
        <v>0</v>
      </c>
      <c r="F467">
        <v>0</v>
      </c>
      <c r="G467">
        <v>0</v>
      </c>
      <c r="H467">
        <v>0</v>
      </c>
    </row>
    <row r="468" spans="1:8">
      <c r="A468" s="16" t="s">
        <v>1448</v>
      </c>
      <c r="B468" s="1">
        <v>43983</v>
      </c>
      <c r="C468">
        <v>0</v>
      </c>
      <c r="D468">
        <v>10</v>
      </c>
      <c r="E468">
        <v>0</v>
      </c>
      <c r="F468">
        <v>0</v>
      </c>
      <c r="G468">
        <v>0</v>
      </c>
      <c r="H468">
        <v>0</v>
      </c>
    </row>
    <row r="469" spans="1:8">
      <c r="A469" s="16" t="s">
        <v>1449</v>
      </c>
      <c r="B469" s="1">
        <v>43952</v>
      </c>
      <c r="C469">
        <v>50</v>
      </c>
      <c r="D469">
        <v>10</v>
      </c>
      <c r="E469">
        <v>0</v>
      </c>
      <c r="F469">
        <v>0</v>
      </c>
      <c r="G469">
        <v>0</v>
      </c>
      <c r="H469">
        <v>0</v>
      </c>
    </row>
    <row r="470" spans="1:8">
      <c r="A470" s="16" t="s">
        <v>1449</v>
      </c>
      <c r="B470" s="1">
        <v>43983</v>
      </c>
      <c r="C470">
        <v>50</v>
      </c>
      <c r="D470">
        <v>10</v>
      </c>
      <c r="E470">
        <v>0</v>
      </c>
      <c r="F470">
        <v>0</v>
      </c>
      <c r="G470">
        <v>0</v>
      </c>
      <c r="H470">
        <v>0</v>
      </c>
    </row>
    <row r="471" spans="1:8">
      <c r="A471" s="16" t="s">
        <v>1450</v>
      </c>
      <c r="B471" s="1">
        <v>43952</v>
      </c>
      <c r="C471">
        <v>100</v>
      </c>
      <c r="D471">
        <v>10</v>
      </c>
      <c r="E471">
        <v>0</v>
      </c>
      <c r="F471">
        <v>0</v>
      </c>
      <c r="G471">
        <v>0</v>
      </c>
      <c r="H471">
        <v>0</v>
      </c>
    </row>
    <row r="472" spans="1:8">
      <c r="A472" s="16" t="s">
        <v>1450</v>
      </c>
      <c r="B472" s="1">
        <v>43983</v>
      </c>
      <c r="C472">
        <v>100</v>
      </c>
      <c r="D472">
        <v>10</v>
      </c>
      <c r="E472">
        <v>0</v>
      </c>
      <c r="F472">
        <v>0</v>
      </c>
      <c r="G472">
        <v>0</v>
      </c>
      <c r="H472">
        <v>0</v>
      </c>
    </row>
    <row r="473" spans="1:8">
      <c r="A473" s="16" t="s">
        <v>1451</v>
      </c>
      <c r="B473" s="1">
        <v>43952</v>
      </c>
      <c r="C473">
        <v>150</v>
      </c>
      <c r="D473">
        <v>10</v>
      </c>
      <c r="E473">
        <v>0</v>
      </c>
      <c r="F473">
        <v>0</v>
      </c>
      <c r="G473">
        <v>0</v>
      </c>
      <c r="H473">
        <v>0</v>
      </c>
    </row>
    <row r="474" spans="1:8">
      <c r="A474" s="16" t="s">
        <v>1451</v>
      </c>
      <c r="B474" s="1">
        <v>43983</v>
      </c>
      <c r="C474">
        <v>150</v>
      </c>
      <c r="D474">
        <v>10</v>
      </c>
      <c r="E474">
        <v>0</v>
      </c>
      <c r="F474">
        <v>0</v>
      </c>
      <c r="G474">
        <v>0</v>
      </c>
      <c r="H474">
        <v>0</v>
      </c>
    </row>
    <row r="475" spans="1:8">
      <c r="A475" s="16" t="s">
        <v>1452</v>
      </c>
      <c r="B475" s="1">
        <v>43952</v>
      </c>
      <c r="C475">
        <v>0</v>
      </c>
      <c r="D475">
        <v>10</v>
      </c>
      <c r="E475">
        <v>0</v>
      </c>
      <c r="F475">
        <v>0</v>
      </c>
      <c r="G475">
        <v>0</v>
      </c>
      <c r="H475">
        <v>0</v>
      </c>
    </row>
    <row r="476" spans="1:8">
      <c r="A476" s="16" t="s">
        <v>1452</v>
      </c>
      <c r="B476" s="1">
        <v>43983</v>
      </c>
      <c r="C476">
        <v>0</v>
      </c>
      <c r="D476">
        <v>10</v>
      </c>
      <c r="E476">
        <v>0</v>
      </c>
      <c r="F476">
        <v>0</v>
      </c>
      <c r="G476">
        <v>0</v>
      </c>
      <c r="H476">
        <v>0</v>
      </c>
    </row>
    <row r="477" spans="1:8">
      <c r="A477" s="16" t="s">
        <v>1453</v>
      </c>
      <c r="B477" s="1">
        <v>43952</v>
      </c>
      <c r="C477">
        <v>50</v>
      </c>
      <c r="D477">
        <v>10</v>
      </c>
      <c r="E477">
        <v>0</v>
      </c>
      <c r="F477">
        <v>0</v>
      </c>
      <c r="G477">
        <v>0</v>
      </c>
      <c r="H477">
        <v>0</v>
      </c>
    </row>
    <row r="478" spans="1:8">
      <c r="A478" s="16" t="s">
        <v>1453</v>
      </c>
      <c r="B478" s="1">
        <v>43983</v>
      </c>
      <c r="C478">
        <v>50</v>
      </c>
      <c r="D478">
        <v>10</v>
      </c>
      <c r="E478">
        <v>0</v>
      </c>
      <c r="F478">
        <v>0</v>
      </c>
      <c r="G478">
        <v>0</v>
      </c>
      <c r="H478">
        <v>0</v>
      </c>
    </row>
    <row r="479" spans="1:8">
      <c r="A479" s="16" t="s">
        <v>1454</v>
      </c>
      <c r="B479" s="1">
        <v>43952</v>
      </c>
      <c r="C479">
        <v>100</v>
      </c>
      <c r="D479">
        <v>10</v>
      </c>
      <c r="E479">
        <v>0</v>
      </c>
      <c r="F479">
        <v>0</v>
      </c>
      <c r="G479">
        <v>0</v>
      </c>
      <c r="H479">
        <v>0</v>
      </c>
    </row>
    <row r="480" spans="1:8">
      <c r="A480" s="16" t="s">
        <v>1454</v>
      </c>
      <c r="B480" s="1">
        <v>43983</v>
      </c>
      <c r="C480">
        <v>100</v>
      </c>
      <c r="D480">
        <v>10</v>
      </c>
      <c r="E480">
        <v>0</v>
      </c>
      <c r="F480">
        <v>0</v>
      </c>
      <c r="G480">
        <v>0</v>
      </c>
      <c r="H480">
        <v>0</v>
      </c>
    </row>
    <row r="481" spans="1:8">
      <c r="A481" s="16" t="s">
        <v>1455</v>
      </c>
      <c r="B481" s="1">
        <v>43952</v>
      </c>
      <c r="C481">
        <v>150</v>
      </c>
      <c r="D481">
        <v>10</v>
      </c>
      <c r="E481">
        <v>0</v>
      </c>
      <c r="F481">
        <v>0</v>
      </c>
      <c r="G481">
        <v>0</v>
      </c>
      <c r="H481">
        <v>0</v>
      </c>
    </row>
    <row r="482" spans="1:8">
      <c r="A482" s="16" t="s">
        <v>1455</v>
      </c>
      <c r="B482" s="1">
        <v>43983</v>
      </c>
      <c r="C482">
        <v>150</v>
      </c>
      <c r="D482">
        <v>10</v>
      </c>
      <c r="E482">
        <v>0</v>
      </c>
      <c r="F482">
        <v>0</v>
      </c>
      <c r="G482">
        <v>0</v>
      </c>
      <c r="H482">
        <v>0</v>
      </c>
    </row>
    <row r="483" spans="1:8">
      <c r="A483" s="16" t="s">
        <v>1456</v>
      </c>
      <c r="B483" s="1">
        <v>44317</v>
      </c>
      <c r="C483">
        <v>0</v>
      </c>
      <c r="D483">
        <v>10</v>
      </c>
      <c r="E483">
        <v>0</v>
      </c>
      <c r="F483">
        <v>0</v>
      </c>
      <c r="G483">
        <v>0</v>
      </c>
      <c r="H483">
        <v>0</v>
      </c>
    </row>
    <row r="484" spans="1:8">
      <c r="A484" s="16" t="s">
        <v>1456</v>
      </c>
      <c r="B484" s="1">
        <v>44348</v>
      </c>
      <c r="C484">
        <v>0</v>
      </c>
      <c r="D484">
        <v>10</v>
      </c>
      <c r="E484">
        <v>0</v>
      </c>
      <c r="F484">
        <v>0</v>
      </c>
      <c r="G484">
        <v>0</v>
      </c>
      <c r="H484">
        <v>0</v>
      </c>
    </row>
    <row r="485" spans="1:8">
      <c r="A485" s="16" t="s">
        <v>1457</v>
      </c>
      <c r="B485" s="1">
        <v>44317</v>
      </c>
      <c r="C485">
        <v>50</v>
      </c>
      <c r="D485">
        <v>10</v>
      </c>
      <c r="E485">
        <v>0</v>
      </c>
      <c r="F485">
        <v>0</v>
      </c>
      <c r="G485">
        <v>0</v>
      </c>
      <c r="H485">
        <v>0</v>
      </c>
    </row>
    <row r="486" spans="1:8">
      <c r="A486" s="16" t="s">
        <v>1457</v>
      </c>
      <c r="B486" s="1">
        <v>44348</v>
      </c>
      <c r="C486">
        <v>50</v>
      </c>
      <c r="D486">
        <v>10</v>
      </c>
      <c r="E486">
        <v>0</v>
      </c>
      <c r="F486">
        <v>0</v>
      </c>
      <c r="G486">
        <v>0</v>
      </c>
      <c r="H486">
        <v>0</v>
      </c>
    </row>
    <row r="487" spans="1:8">
      <c r="A487" s="16" t="s">
        <v>1458</v>
      </c>
      <c r="B487" s="1">
        <v>44317</v>
      </c>
      <c r="C487">
        <v>100</v>
      </c>
      <c r="D487">
        <v>10</v>
      </c>
      <c r="E487">
        <v>0</v>
      </c>
      <c r="F487">
        <v>0</v>
      </c>
      <c r="G487">
        <v>0</v>
      </c>
      <c r="H487">
        <v>0</v>
      </c>
    </row>
    <row r="488" spans="1:8">
      <c r="A488" s="16" t="s">
        <v>1458</v>
      </c>
      <c r="B488" s="1">
        <v>44348</v>
      </c>
      <c r="C488">
        <v>100</v>
      </c>
      <c r="D488">
        <v>10</v>
      </c>
      <c r="E488">
        <v>0</v>
      </c>
      <c r="F488">
        <v>0</v>
      </c>
      <c r="G488">
        <v>0</v>
      </c>
      <c r="H488">
        <v>0</v>
      </c>
    </row>
    <row r="489" spans="1:8">
      <c r="A489" s="16" t="s">
        <v>1459</v>
      </c>
      <c r="B489" s="1">
        <v>44317</v>
      </c>
      <c r="C489">
        <v>150</v>
      </c>
      <c r="D489">
        <v>10</v>
      </c>
      <c r="E489">
        <v>0</v>
      </c>
      <c r="F489">
        <v>0</v>
      </c>
      <c r="G489">
        <v>0</v>
      </c>
      <c r="H489">
        <v>0</v>
      </c>
    </row>
    <row r="490" spans="1:8">
      <c r="A490" s="16" t="s">
        <v>1459</v>
      </c>
      <c r="B490" s="1">
        <v>44348</v>
      </c>
      <c r="C490">
        <v>150</v>
      </c>
      <c r="D490">
        <v>10</v>
      </c>
      <c r="E490">
        <v>0</v>
      </c>
      <c r="F490">
        <v>0</v>
      </c>
      <c r="G490">
        <v>0</v>
      </c>
      <c r="H490">
        <v>0</v>
      </c>
    </row>
    <row r="491" spans="1:8">
      <c r="A491" s="16" t="s">
        <v>1460</v>
      </c>
      <c r="B491" s="1">
        <v>44317</v>
      </c>
      <c r="C491">
        <v>0</v>
      </c>
      <c r="D491">
        <v>10</v>
      </c>
      <c r="E491">
        <v>0</v>
      </c>
      <c r="F491">
        <v>0</v>
      </c>
      <c r="G491">
        <v>0</v>
      </c>
      <c r="H491">
        <v>0</v>
      </c>
    </row>
    <row r="492" spans="1:8">
      <c r="A492" s="16" t="s">
        <v>1460</v>
      </c>
      <c r="B492" s="1">
        <v>44348</v>
      </c>
      <c r="C492">
        <v>0</v>
      </c>
      <c r="D492">
        <v>10</v>
      </c>
      <c r="E492">
        <v>0</v>
      </c>
      <c r="F492">
        <v>0</v>
      </c>
      <c r="G492">
        <v>0</v>
      </c>
      <c r="H492">
        <v>0</v>
      </c>
    </row>
    <row r="493" spans="1:8">
      <c r="A493" s="16" t="s">
        <v>1461</v>
      </c>
      <c r="B493" s="1">
        <v>44317</v>
      </c>
      <c r="C493">
        <v>50</v>
      </c>
      <c r="D493">
        <v>10</v>
      </c>
      <c r="E493">
        <v>0</v>
      </c>
      <c r="F493">
        <v>0</v>
      </c>
      <c r="G493">
        <v>0</v>
      </c>
      <c r="H493">
        <v>0</v>
      </c>
    </row>
    <row r="494" spans="1:8">
      <c r="A494" s="16" t="s">
        <v>1461</v>
      </c>
      <c r="B494" s="1">
        <v>44348</v>
      </c>
      <c r="C494">
        <v>50</v>
      </c>
      <c r="D494">
        <v>10</v>
      </c>
      <c r="E494">
        <v>0</v>
      </c>
      <c r="F494">
        <v>0</v>
      </c>
      <c r="G494">
        <v>0</v>
      </c>
      <c r="H494">
        <v>0</v>
      </c>
    </row>
    <row r="495" spans="1:8">
      <c r="A495" s="16" t="s">
        <v>1462</v>
      </c>
      <c r="B495" s="1">
        <v>44317</v>
      </c>
      <c r="C495">
        <v>100</v>
      </c>
      <c r="D495">
        <v>10</v>
      </c>
      <c r="E495">
        <v>0</v>
      </c>
      <c r="F495">
        <v>0</v>
      </c>
      <c r="G495">
        <v>0</v>
      </c>
      <c r="H495">
        <v>0</v>
      </c>
    </row>
    <row r="496" spans="1:8">
      <c r="A496" s="16" t="s">
        <v>1462</v>
      </c>
      <c r="B496" s="1">
        <v>44348</v>
      </c>
      <c r="C496">
        <v>100</v>
      </c>
      <c r="D496">
        <v>10</v>
      </c>
      <c r="E496">
        <v>0</v>
      </c>
      <c r="F496">
        <v>0</v>
      </c>
      <c r="G496">
        <v>0</v>
      </c>
      <c r="H496">
        <v>0</v>
      </c>
    </row>
    <row r="497" spans="1:8">
      <c r="A497" s="16" t="s">
        <v>1463</v>
      </c>
      <c r="B497" s="1">
        <v>44317</v>
      </c>
      <c r="C497">
        <v>150</v>
      </c>
      <c r="D497">
        <v>10</v>
      </c>
      <c r="E497">
        <v>0</v>
      </c>
      <c r="F497">
        <v>0</v>
      </c>
      <c r="G497">
        <v>0</v>
      </c>
      <c r="H497">
        <v>0</v>
      </c>
    </row>
    <row r="498" spans="1:8">
      <c r="A498" s="16" t="s">
        <v>1463</v>
      </c>
      <c r="B498" s="1">
        <v>44348</v>
      </c>
      <c r="C498">
        <v>150</v>
      </c>
      <c r="D498">
        <v>10</v>
      </c>
      <c r="E498">
        <v>0</v>
      </c>
      <c r="F498">
        <v>0</v>
      </c>
      <c r="G498">
        <v>0</v>
      </c>
      <c r="H498">
        <v>0</v>
      </c>
    </row>
    <row r="499" spans="1:8">
      <c r="A499" s="16" t="s">
        <v>1464</v>
      </c>
      <c r="B499" s="1">
        <v>44317</v>
      </c>
      <c r="C499">
        <v>0</v>
      </c>
      <c r="D499">
        <v>10</v>
      </c>
      <c r="E499">
        <v>0</v>
      </c>
      <c r="F499">
        <v>0</v>
      </c>
      <c r="G499">
        <v>0</v>
      </c>
      <c r="H499">
        <v>0</v>
      </c>
    </row>
    <row r="500" spans="1:8">
      <c r="A500" s="16" t="s">
        <v>1464</v>
      </c>
      <c r="B500" s="1">
        <v>44348</v>
      </c>
      <c r="C500">
        <v>0</v>
      </c>
      <c r="D500">
        <v>10</v>
      </c>
      <c r="E500">
        <v>0</v>
      </c>
      <c r="F500">
        <v>0</v>
      </c>
      <c r="G500">
        <v>0</v>
      </c>
      <c r="H500">
        <v>0</v>
      </c>
    </row>
    <row r="501" spans="1:8">
      <c r="A501" s="16" t="s">
        <v>1465</v>
      </c>
      <c r="B501" s="1">
        <v>44317</v>
      </c>
      <c r="C501">
        <v>50</v>
      </c>
      <c r="D501">
        <v>10</v>
      </c>
      <c r="E501">
        <v>0</v>
      </c>
      <c r="F501">
        <v>0</v>
      </c>
      <c r="G501">
        <v>0</v>
      </c>
      <c r="H501">
        <v>0</v>
      </c>
    </row>
    <row r="502" spans="1:8">
      <c r="A502" s="16" t="s">
        <v>1465</v>
      </c>
      <c r="B502" s="1">
        <v>44348</v>
      </c>
      <c r="C502">
        <v>50</v>
      </c>
      <c r="D502">
        <v>10</v>
      </c>
      <c r="E502">
        <v>0</v>
      </c>
      <c r="F502">
        <v>0</v>
      </c>
      <c r="G502">
        <v>0</v>
      </c>
      <c r="H502">
        <v>0</v>
      </c>
    </row>
    <row r="503" spans="1:8">
      <c r="A503" s="16" t="s">
        <v>1466</v>
      </c>
      <c r="B503" s="1">
        <v>44317</v>
      </c>
      <c r="C503">
        <v>100</v>
      </c>
      <c r="D503">
        <v>10</v>
      </c>
      <c r="E503">
        <v>0</v>
      </c>
      <c r="F503">
        <v>0</v>
      </c>
      <c r="G503">
        <v>0</v>
      </c>
      <c r="H503">
        <v>0</v>
      </c>
    </row>
    <row r="504" spans="1:8">
      <c r="A504" s="16" t="s">
        <v>1466</v>
      </c>
      <c r="B504" s="1">
        <v>44348</v>
      </c>
      <c r="C504">
        <v>100</v>
      </c>
      <c r="D504">
        <v>10</v>
      </c>
      <c r="E504">
        <v>0</v>
      </c>
      <c r="F504">
        <v>0</v>
      </c>
      <c r="G504">
        <v>0</v>
      </c>
      <c r="H504">
        <v>0</v>
      </c>
    </row>
    <row r="505" spans="1:8">
      <c r="A505" s="16" t="s">
        <v>1467</v>
      </c>
      <c r="B505" s="1">
        <v>44317</v>
      </c>
      <c r="C505">
        <v>150</v>
      </c>
      <c r="D505">
        <v>10</v>
      </c>
      <c r="E505">
        <v>0</v>
      </c>
      <c r="F505">
        <v>0</v>
      </c>
      <c r="G505">
        <v>0</v>
      </c>
      <c r="H505">
        <v>0</v>
      </c>
    </row>
    <row r="506" spans="1:8">
      <c r="A506" s="16" t="s">
        <v>1467</v>
      </c>
      <c r="B506" s="1">
        <v>44348</v>
      </c>
      <c r="C506">
        <v>150</v>
      </c>
      <c r="D506">
        <v>10</v>
      </c>
      <c r="E506">
        <v>0</v>
      </c>
      <c r="F506">
        <v>0</v>
      </c>
      <c r="G506">
        <v>0</v>
      </c>
      <c r="H506">
        <v>0</v>
      </c>
    </row>
    <row r="507" spans="1:8">
      <c r="A507" s="16" t="s">
        <v>1468</v>
      </c>
      <c r="B507" s="1">
        <v>44317</v>
      </c>
      <c r="C507">
        <v>0</v>
      </c>
      <c r="D507">
        <v>10</v>
      </c>
      <c r="E507">
        <v>0</v>
      </c>
      <c r="F507">
        <v>0</v>
      </c>
      <c r="G507">
        <v>0</v>
      </c>
      <c r="H507">
        <v>0</v>
      </c>
    </row>
    <row r="508" spans="1:8">
      <c r="A508" s="16" t="s">
        <v>1468</v>
      </c>
      <c r="B508" s="1">
        <v>44348</v>
      </c>
      <c r="C508">
        <v>0</v>
      </c>
      <c r="D508">
        <v>10</v>
      </c>
      <c r="E508">
        <v>0</v>
      </c>
      <c r="F508">
        <v>0</v>
      </c>
      <c r="G508">
        <v>0</v>
      </c>
      <c r="H508">
        <v>0</v>
      </c>
    </row>
    <row r="509" spans="1:8">
      <c r="A509" s="16" t="s">
        <v>1469</v>
      </c>
      <c r="B509" s="1">
        <v>44317</v>
      </c>
      <c r="C509">
        <v>50</v>
      </c>
      <c r="D509">
        <v>10</v>
      </c>
      <c r="E509">
        <v>0</v>
      </c>
      <c r="F509">
        <v>0</v>
      </c>
      <c r="G509">
        <v>0</v>
      </c>
      <c r="H509">
        <v>0</v>
      </c>
    </row>
    <row r="510" spans="1:8">
      <c r="A510" s="16" t="s">
        <v>1469</v>
      </c>
      <c r="B510" s="1">
        <v>44348</v>
      </c>
      <c r="C510">
        <v>50</v>
      </c>
      <c r="D510">
        <v>10</v>
      </c>
      <c r="E510">
        <v>0</v>
      </c>
      <c r="F510">
        <v>0</v>
      </c>
      <c r="G510">
        <v>0</v>
      </c>
      <c r="H510">
        <v>0</v>
      </c>
    </row>
    <row r="511" spans="1:8">
      <c r="A511" s="16" t="s">
        <v>1470</v>
      </c>
      <c r="B511" s="1">
        <v>44317</v>
      </c>
      <c r="C511">
        <v>100</v>
      </c>
      <c r="D511">
        <v>10</v>
      </c>
      <c r="E511">
        <v>0</v>
      </c>
      <c r="F511">
        <v>0</v>
      </c>
      <c r="G511">
        <v>0</v>
      </c>
      <c r="H511">
        <v>0</v>
      </c>
    </row>
    <row r="512" spans="1:8">
      <c r="A512" s="16" t="s">
        <v>1470</v>
      </c>
      <c r="B512" s="1">
        <v>44348</v>
      </c>
      <c r="C512">
        <v>100</v>
      </c>
      <c r="D512">
        <v>10</v>
      </c>
      <c r="E512">
        <v>0</v>
      </c>
      <c r="F512">
        <v>0</v>
      </c>
      <c r="G512">
        <v>0</v>
      </c>
      <c r="H512">
        <v>0</v>
      </c>
    </row>
    <row r="513" spans="1:8">
      <c r="A513" s="16" t="s">
        <v>1471</v>
      </c>
      <c r="B513" s="1">
        <v>44317</v>
      </c>
      <c r="C513">
        <v>150</v>
      </c>
      <c r="D513">
        <v>10</v>
      </c>
      <c r="E513">
        <v>0</v>
      </c>
      <c r="F513">
        <v>0</v>
      </c>
      <c r="G513">
        <v>0</v>
      </c>
      <c r="H513">
        <v>0</v>
      </c>
    </row>
    <row r="514" spans="1:8">
      <c r="A514" s="16" t="s">
        <v>1471</v>
      </c>
      <c r="B514" s="1">
        <v>44348</v>
      </c>
      <c r="C514">
        <v>150</v>
      </c>
      <c r="D514">
        <v>10</v>
      </c>
      <c r="E514">
        <v>0</v>
      </c>
      <c r="F514">
        <v>0</v>
      </c>
      <c r="G514">
        <v>0</v>
      </c>
      <c r="H514">
        <v>0</v>
      </c>
    </row>
    <row r="515" spans="1:8">
      <c r="A515" s="16" t="s">
        <v>1472</v>
      </c>
      <c r="B515" s="1">
        <v>44317</v>
      </c>
      <c r="C515">
        <v>0</v>
      </c>
      <c r="D515">
        <v>10</v>
      </c>
      <c r="E515">
        <v>0</v>
      </c>
      <c r="F515">
        <v>0</v>
      </c>
      <c r="G515">
        <v>0</v>
      </c>
      <c r="H515">
        <v>0</v>
      </c>
    </row>
    <row r="516" spans="1:8">
      <c r="A516" s="16" t="s">
        <v>1472</v>
      </c>
      <c r="B516" s="1">
        <v>44348</v>
      </c>
      <c r="C516">
        <v>0</v>
      </c>
      <c r="D516">
        <v>10</v>
      </c>
      <c r="E516">
        <v>0</v>
      </c>
      <c r="F516">
        <v>0</v>
      </c>
      <c r="G516">
        <v>0</v>
      </c>
      <c r="H516">
        <v>0</v>
      </c>
    </row>
    <row r="517" spans="1:8">
      <c r="A517" s="16" t="s">
        <v>1473</v>
      </c>
      <c r="B517" s="1">
        <v>44317</v>
      </c>
      <c r="C517">
        <v>50</v>
      </c>
      <c r="D517">
        <v>10</v>
      </c>
      <c r="E517">
        <v>0</v>
      </c>
      <c r="F517">
        <v>0</v>
      </c>
      <c r="G517">
        <v>0</v>
      </c>
      <c r="H517">
        <v>0</v>
      </c>
    </row>
    <row r="518" spans="1:8">
      <c r="A518" s="16" t="s">
        <v>1473</v>
      </c>
      <c r="B518" s="1">
        <v>44348</v>
      </c>
      <c r="C518">
        <v>50</v>
      </c>
      <c r="D518">
        <v>10</v>
      </c>
      <c r="E518">
        <v>0</v>
      </c>
      <c r="F518">
        <v>0</v>
      </c>
      <c r="G518">
        <v>0</v>
      </c>
      <c r="H518">
        <v>0</v>
      </c>
    </row>
    <row r="519" spans="1:8">
      <c r="A519" s="16" t="s">
        <v>1474</v>
      </c>
      <c r="B519" s="1">
        <v>44317</v>
      </c>
      <c r="C519">
        <v>100</v>
      </c>
      <c r="D519">
        <v>10</v>
      </c>
      <c r="E519">
        <v>0</v>
      </c>
      <c r="F519">
        <v>0</v>
      </c>
      <c r="G519">
        <v>0</v>
      </c>
      <c r="H519">
        <v>0</v>
      </c>
    </row>
    <row r="520" spans="1:8">
      <c r="A520" s="16" t="s">
        <v>1474</v>
      </c>
      <c r="B520" s="1">
        <v>44348</v>
      </c>
      <c r="C520">
        <v>100</v>
      </c>
      <c r="D520">
        <v>10</v>
      </c>
      <c r="E520">
        <v>0</v>
      </c>
      <c r="F520">
        <v>0</v>
      </c>
      <c r="G520">
        <v>0</v>
      </c>
      <c r="H520">
        <v>0</v>
      </c>
    </row>
    <row r="521" spans="1:8">
      <c r="A521" s="16" t="s">
        <v>1475</v>
      </c>
      <c r="B521" s="1">
        <v>44317</v>
      </c>
      <c r="C521">
        <v>150</v>
      </c>
      <c r="D521">
        <v>10</v>
      </c>
      <c r="E521">
        <v>0</v>
      </c>
      <c r="F521">
        <v>0</v>
      </c>
      <c r="G521">
        <v>0</v>
      </c>
      <c r="H521">
        <v>0</v>
      </c>
    </row>
    <row r="522" spans="1:8">
      <c r="A522" s="16" t="s">
        <v>1475</v>
      </c>
      <c r="B522" s="1">
        <v>44348</v>
      </c>
      <c r="C522">
        <v>150</v>
      </c>
      <c r="D522">
        <v>10</v>
      </c>
      <c r="E522">
        <v>0</v>
      </c>
      <c r="F522">
        <v>0</v>
      </c>
      <c r="G522">
        <v>0</v>
      </c>
      <c r="H522">
        <v>0</v>
      </c>
    </row>
    <row r="523" spans="1:8">
      <c r="A523" s="16" t="s">
        <v>1476</v>
      </c>
      <c r="B523" s="1">
        <v>44317</v>
      </c>
      <c r="C523">
        <v>0</v>
      </c>
      <c r="D523">
        <v>10</v>
      </c>
      <c r="E523">
        <v>0</v>
      </c>
      <c r="F523">
        <v>0</v>
      </c>
      <c r="G523">
        <v>0</v>
      </c>
      <c r="H523">
        <v>0</v>
      </c>
    </row>
    <row r="524" spans="1:8">
      <c r="A524" s="16" t="s">
        <v>1476</v>
      </c>
      <c r="B524" s="1">
        <v>44348</v>
      </c>
      <c r="C524">
        <v>0</v>
      </c>
      <c r="D524">
        <v>10</v>
      </c>
      <c r="E524">
        <v>0</v>
      </c>
      <c r="F524">
        <v>0</v>
      </c>
      <c r="G524">
        <v>0</v>
      </c>
      <c r="H524">
        <v>0</v>
      </c>
    </row>
    <row r="525" spans="1:8">
      <c r="A525" s="16" t="s">
        <v>1477</v>
      </c>
      <c r="B525" s="1">
        <v>44317</v>
      </c>
      <c r="C525">
        <v>50</v>
      </c>
      <c r="D525">
        <v>10</v>
      </c>
      <c r="E525">
        <v>0</v>
      </c>
      <c r="F525">
        <v>0</v>
      </c>
      <c r="G525">
        <v>0</v>
      </c>
      <c r="H525">
        <v>0</v>
      </c>
    </row>
    <row r="526" spans="1:8">
      <c r="A526" s="16" t="s">
        <v>1477</v>
      </c>
      <c r="B526" s="1">
        <v>44348</v>
      </c>
      <c r="C526">
        <v>50</v>
      </c>
      <c r="D526">
        <v>10</v>
      </c>
      <c r="E526">
        <v>0</v>
      </c>
      <c r="F526">
        <v>0</v>
      </c>
      <c r="G526">
        <v>0</v>
      </c>
      <c r="H526">
        <v>0</v>
      </c>
    </row>
    <row r="527" spans="1:8">
      <c r="A527" s="16" t="s">
        <v>1478</v>
      </c>
      <c r="B527" s="1">
        <v>44317</v>
      </c>
      <c r="C527">
        <v>100</v>
      </c>
      <c r="D527">
        <v>10</v>
      </c>
      <c r="E527">
        <v>0</v>
      </c>
      <c r="F527">
        <v>0</v>
      </c>
      <c r="G527">
        <v>0</v>
      </c>
      <c r="H527">
        <v>0</v>
      </c>
    </row>
    <row r="528" spans="1:8">
      <c r="A528" s="16" t="s">
        <v>1478</v>
      </c>
      <c r="B528" s="1">
        <v>44348</v>
      </c>
      <c r="C528">
        <v>100</v>
      </c>
      <c r="D528">
        <v>10</v>
      </c>
      <c r="E528">
        <v>0</v>
      </c>
      <c r="F528">
        <v>0</v>
      </c>
      <c r="G528">
        <v>0</v>
      </c>
      <c r="H528">
        <v>0</v>
      </c>
    </row>
    <row r="529" spans="1:8">
      <c r="A529" s="16" t="s">
        <v>1479</v>
      </c>
      <c r="B529" s="1">
        <v>44317</v>
      </c>
      <c r="C529">
        <v>150</v>
      </c>
      <c r="D529">
        <v>10</v>
      </c>
      <c r="E529">
        <v>0</v>
      </c>
      <c r="F529">
        <v>0</v>
      </c>
      <c r="G529">
        <v>0</v>
      </c>
      <c r="H529">
        <v>0</v>
      </c>
    </row>
    <row r="530" spans="1:8">
      <c r="A530" s="16" t="s">
        <v>1479</v>
      </c>
      <c r="B530" s="1">
        <v>44348</v>
      </c>
      <c r="C530">
        <v>150</v>
      </c>
      <c r="D530">
        <v>10</v>
      </c>
      <c r="E530">
        <v>0</v>
      </c>
      <c r="F530">
        <v>0</v>
      </c>
      <c r="G530">
        <v>0</v>
      </c>
      <c r="H530">
        <v>0</v>
      </c>
    </row>
    <row r="531" spans="1:8">
      <c r="A531" s="16" t="s">
        <v>1480</v>
      </c>
      <c r="B531" s="1">
        <v>44682</v>
      </c>
      <c r="C531">
        <v>0</v>
      </c>
      <c r="D531">
        <v>10</v>
      </c>
      <c r="E531">
        <v>0</v>
      </c>
      <c r="F531">
        <v>0</v>
      </c>
      <c r="G531">
        <v>0</v>
      </c>
      <c r="H531">
        <v>0</v>
      </c>
    </row>
    <row r="532" spans="1:8">
      <c r="A532" s="16" t="s">
        <v>1480</v>
      </c>
      <c r="B532" s="1">
        <v>44713</v>
      </c>
      <c r="C532">
        <v>0</v>
      </c>
      <c r="D532">
        <v>10</v>
      </c>
      <c r="E532">
        <v>0</v>
      </c>
      <c r="F532">
        <v>0</v>
      </c>
      <c r="G532">
        <v>0</v>
      </c>
      <c r="H532">
        <v>0</v>
      </c>
    </row>
    <row r="533" spans="1:8">
      <c r="A533" s="16" t="s">
        <v>1481</v>
      </c>
      <c r="B533" s="1">
        <v>44682</v>
      </c>
      <c r="C533">
        <v>50</v>
      </c>
      <c r="D533">
        <v>10</v>
      </c>
      <c r="E533">
        <v>0</v>
      </c>
      <c r="F533">
        <v>0</v>
      </c>
      <c r="G533">
        <v>0</v>
      </c>
      <c r="H533">
        <v>0</v>
      </c>
    </row>
    <row r="534" spans="1:8">
      <c r="A534" s="16" t="s">
        <v>1481</v>
      </c>
      <c r="B534" s="1">
        <v>44713</v>
      </c>
      <c r="C534">
        <v>50</v>
      </c>
      <c r="D534">
        <v>10</v>
      </c>
      <c r="E534">
        <v>0</v>
      </c>
      <c r="F534">
        <v>0</v>
      </c>
      <c r="G534">
        <v>0</v>
      </c>
      <c r="H534">
        <v>0</v>
      </c>
    </row>
    <row r="535" spans="1:8">
      <c r="A535" s="16" t="s">
        <v>1482</v>
      </c>
      <c r="B535" s="1">
        <v>44682</v>
      </c>
      <c r="C535">
        <v>100</v>
      </c>
      <c r="D535">
        <v>10</v>
      </c>
      <c r="E535">
        <v>0</v>
      </c>
      <c r="F535">
        <v>0</v>
      </c>
      <c r="G535">
        <v>0</v>
      </c>
      <c r="H535">
        <v>0</v>
      </c>
    </row>
    <row r="536" spans="1:8">
      <c r="A536" s="16" t="s">
        <v>1482</v>
      </c>
      <c r="B536" s="1">
        <v>44713</v>
      </c>
      <c r="C536">
        <v>100</v>
      </c>
      <c r="D536">
        <v>10</v>
      </c>
      <c r="E536">
        <v>0</v>
      </c>
      <c r="F536">
        <v>0</v>
      </c>
      <c r="G536">
        <v>0</v>
      </c>
      <c r="H536">
        <v>0</v>
      </c>
    </row>
    <row r="537" spans="1:8">
      <c r="A537" s="16" t="s">
        <v>1483</v>
      </c>
      <c r="B537" s="1">
        <v>44682</v>
      </c>
      <c r="C537">
        <v>150</v>
      </c>
      <c r="D537">
        <v>10</v>
      </c>
      <c r="E537">
        <v>0</v>
      </c>
      <c r="F537">
        <v>0</v>
      </c>
      <c r="G537">
        <v>0</v>
      </c>
      <c r="H537">
        <v>0</v>
      </c>
    </row>
    <row r="538" spans="1:8">
      <c r="A538" s="16" t="s">
        <v>1483</v>
      </c>
      <c r="B538" s="1">
        <v>44713</v>
      </c>
      <c r="C538">
        <v>150</v>
      </c>
      <c r="D538">
        <v>10</v>
      </c>
      <c r="E538">
        <v>0</v>
      </c>
      <c r="F538">
        <v>0</v>
      </c>
      <c r="G538">
        <v>0</v>
      </c>
      <c r="H538">
        <v>0</v>
      </c>
    </row>
    <row r="539" spans="1:8">
      <c r="A539" s="16" t="s">
        <v>1484</v>
      </c>
      <c r="B539" s="1">
        <v>44682</v>
      </c>
      <c r="C539">
        <v>0</v>
      </c>
      <c r="D539">
        <v>10</v>
      </c>
      <c r="E539">
        <v>0</v>
      </c>
      <c r="F539">
        <v>0</v>
      </c>
      <c r="G539">
        <v>0</v>
      </c>
      <c r="H539">
        <v>0</v>
      </c>
    </row>
    <row r="540" spans="1:8">
      <c r="A540" s="16" t="s">
        <v>1484</v>
      </c>
      <c r="B540" s="1">
        <v>44713</v>
      </c>
      <c r="C540">
        <v>0</v>
      </c>
      <c r="D540">
        <v>10</v>
      </c>
      <c r="E540">
        <v>0</v>
      </c>
      <c r="F540">
        <v>0</v>
      </c>
      <c r="G540">
        <v>0</v>
      </c>
      <c r="H540">
        <v>0</v>
      </c>
    </row>
    <row r="541" spans="1:8">
      <c r="A541" s="16" t="s">
        <v>1485</v>
      </c>
      <c r="B541" s="1">
        <v>44682</v>
      </c>
      <c r="C541">
        <v>50</v>
      </c>
      <c r="D541">
        <v>10</v>
      </c>
      <c r="E541">
        <v>0</v>
      </c>
      <c r="F541">
        <v>0</v>
      </c>
      <c r="G541">
        <v>0</v>
      </c>
      <c r="H541">
        <v>0</v>
      </c>
    </row>
    <row r="542" spans="1:8">
      <c r="A542" s="16" t="s">
        <v>1485</v>
      </c>
      <c r="B542" s="1">
        <v>44713</v>
      </c>
      <c r="C542">
        <v>50</v>
      </c>
      <c r="D542">
        <v>10</v>
      </c>
      <c r="E542">
        <v>0</v>
      </c>
      <c r="F542">
        <v>0</v>
      </c>
      <c r="G542">
        <v>0</v>
      </c>
      <c r="H542">
        <v>0</v>
      </c>
    </row>
    <row r="543" spans="1:8">
      <c r="A543" s="16" t="s">
        <v>1486</v>
      </c>
      <c r="B543" s="1">
        <v>44682</v>
      </c>
      <c r="C543">
        <v>100</v>
      </c>
      <c r="D543">
        <v>10</v>
      </c>
      <c r="E543">
        <v>0</v>
      </c>
      <c r="F543">
        <v>0</v>
      </c>
      <c r="G543">
        <v>0</v>
      </c>
      <c r="H543">
        <v>0</v>
      </c>
    </row>
    <row r="544" spans="1:8">
      <c r="A544" s="16" t="s">
        <v>1486</v>
      </c>
      <c r="B544" s="1">
        <v>44713</v>
      </c>
      <c r="C544">
        <v>100</v>
      </c>
      <c r="D544">
        <v>10</v>
      </c>
      <c r="E544">
        <v>0</v>
      </c>
      <c r="F544">
        <v>0</v>
      </c>
      <c r="G544">
        <v>0</v>
      </c>
      <c r="H544">
        <v>0</v>
      </c>
    </row>
    <row r="545" spans="1:8">
      <c r="A545" s="16" t="s">
        <v>1487</v>
      </c>
      <c r="B545" s="1">
        <v>44682</v>
      </c>
      <c r="C545">
        <v>150</v>
      </c>
      <c r="D545">
        <v>10</v>
      </c>
      <c r="E545">
        <v>0</v>
      </c>
      <c r="F545">
        <v>0</v>
      </c>
      <c r="G545">
        <v>0</v>
      </c>
      <c r="H545">
        <v>0</v>
      </c>
    </row>
    <row r="546" spans="1:8">
      <c r="A546" s="16" t="s">
        <v>1487</v>
      </c>
      <c r="B546" s="1">
        <v>44713</v>
      </c>
      <c r="C546">
        <v>150</v>
      </c>
      <c r="D546">
        <v>10</v>
      </c>
      <c r="E546">
        <v>0</v>
      </c>
      <c r="F546">
        <v>0</v>
      </c>
      <c r="G546">
        <v>0</v>
      </c>
      <c r="H546">
        <v>0</v>
      </c>
    </row>
    <row r="547" spans="1:8">
      <c r="A547" s="16" t="s">
        <v>1488</v>
      </c>
      <c r="B547" s="1">
        <v>44682</v>
      </c>
      <c r="C547">
        <v>0</v>
      </c>
      <c r="D547">
        <v>10</v>
      </c>
      <c r="E547">
        <v>0</v>
      </c>
      <c r="F547">
        <v>0</v>
      </c>
      <c r="G547">
        <v>0</v>
      </c>
      <c r="H547">
        <v>0</v>
      </c>
    </row>
    <row r="548" spans="1:8">
      <c r="A548" s="16" t="s">
        <v>1488</v>
      </c>
      <c r="B548" s="1">
        <v>44713</v>
      </c>
      <c r="C548">
        <v>0</v>
      </c>
      <c r="D548">
        <v>10</v>
      </c>
      <c r="E548">
        <v>0</v>
      </c>
      <c r="F548">
        <v>0</v>
      </c>
      <c r="G548">
        <v>0</v>
      </c>
      <c r="H548">
        <v>0</v>
      </c>
    </row>
    <row r="549" spans="1:8">
      <c r="A549" s="16" t="s">
        <v>1489</v>
      </c>
      <c r="B549" s="1">
        <v>44682</v>
      </c>
      <c r="C549">
        <v>50</v>
      </c>
      <c r="D549">
        <v>10</v>
      </c>
      <c r="E549">
        <v>0</v>
      </c>
      <c r="F549">
        <v>0</v>
      </c>
      <c r="G549">
        <v>0</v>
      </c>
      <c r="H549">
        <v>0</v>
      </c>
    </row>
    <row r="550" spans="1:8">
      <c r="A550" s="16" t="s">
        <v>1489</v>
      </c>
      <c r="B550" s="1">
        <v>44713</v>
      </c>
      <c r="C550">
        <v>50</v>
      </c>
      <c r="D550">
        <v>10</v>
      </c>
      <c r="E550">
        <v>0</v>
      </c>
      <c r="F550">
        <v>0</v>
      </c>
      <c r="G550">
        <v>0</v>
      </c>
      <c r="H550">
        <v>0</v>
      </c>
    </row>
    <row r="551" spans="1:8">
      <c r="A551" s="16" t="s">
        <v>1490</v>
      </c>
      <c r="B551" s="1">
        <v>44682</v>
      </c>
      <c r="C551">
        <v>100</v>
      </c>
      <c r="D551">
        <v>10</v>
      </c>
      <c r="E551">
        <v>0</v>
      </c>
      <c r="F551">
        <v>0</v>
      </c>
      <c r="G551">
        <v>0</v>
      </c>
      <c r="H551">
        <v>0</v>
      </c>
    </row>
    <row r="552" spans="1:8">
      <c r="A552" s="16" t="s">
        <v>1490</v>
      </c>
      <c r="B552" s="1">
        <v>44713</v>
      </c>
      <c r="C552">
        <v>100</v>
      </c>
      <c r="D552">
        <v>10</v>
      </c>
      <c r="E552">
        <v>0</v>
      </c>
      <c r="F552">
        <v>0</v>
      </c>
      <c r="G552">
        <v>0</v>
      </c>
      <c r="H552">
        <v>0</v>
      </c>
    </row>
    <row r="553" spans="1:8">
      <c r="A553" s="16" t="s">
        <v>1491</v>
      </c>
      <c r="B553" s="1">
        <v>44682</v>
      </c>
      <c r="C553">
        <v>150</v>
      </c>
      <c r="D553">
        <v>10</v>
      </c>
      <c r="E553">
        <v>0</v>
      </c>
      <c r="F553">
        <v>0</v>
      </c>
      <c r="G553">
        <v>0</v>
      </c>
      <c r="H553">
        <v>0</v>
      </c>
    </row>
    <row r="554" spans="1:8">
      <c r="A554" s="16" t="s">
        <v>1491</v>
      </c>
      <c r="B554" s="1">
        <v>44713</v>
      </c>
      <c r="C554">
        <v>150</v>
      </c>
      <c r="D554">
        <v>10</v>
      </c>
      <c r="E554">
        <v>0</v>
      </c>
      <c r="F554">
        <v>0</v>
      </c>
      <c r="G554">
        <v>0</v>
      </c>
      <c r="H554">
        <v>0</v>
      </c>
    </row>
    <row r="555" spans="1:8">
      <c r="A555" s="16" t="s">
        <v>1492</v>
      </c>
      <c r="B555" s="1">
        <v>44682</v>
      </c>
      <c r="C555">
        <v>0</v>
      </c>
      <c r="D555">
        <v>10</v>
      </c>
      <c r="E555">
        <v>0</v>
      </c>
      <c r="F555">
        <v>0</v>
      </c>
      <c r="G555">
        <v>0</v>
      </c>
      <c r="H555">
        <v>0</v>
      </c>
    </row>
    <row r="556" spans="1:8">
      <c r="A556" s="16" t="s">
        <v>1492</v>
      </c>
      <c r="B556" s="1">
        <v>44713</v>
      </c>
      <c r="C556">
        <v>0</v>
      </c>
      <c r="D556">
        <v>10</v>
      </c>
      <c r="E556">
        <v>0</v>
      </c>
      <c r="F556">
        <v>0</v>
      </c>
      <c r="G556">
        <v>0</v>
      </c>
      <c r="H556">
        <v>0</v>
      </c>
    </row>
    <row r="557" spans="1:8">
      <c r="A557" s="16" t="s">
        <v>1493</v>
      </c>
      <c r="B557" s="1">
        <v>44682</v>
      </c>
      <c r="C557">
        <v>50</v>
      </c>
      <c r="D557">
        <v>10</v>
      </c>
      <c r="E557">
        <v>0</v>
      </c>
      <c r="F557">
        <v>0</v>
      </c>
      <c r="G557">
        <v>0</v>
      </c>
      <c r="H557">
        <v>0</v>
      </c>
    </row>
    <row r="558" spans="1:8">
      <c r="A558" s="16" t="s">
        <v>1493</v>
      </c>
      <c r="B558" s="1">
        <v>44713</v>
      </c>
      <c r="C558">
        <v>50</v>
      </c>
      <c r="D558">
        <v>10</v>
      </c>
      <c r="E558">
        <v>0</v>
      </c>
      <c r="F558">
        <v>0</v>
      </c>
      <c r="G558">
        <v>0</v>
      </c>
      <c r="H558">
        <v>0</v>
      </c>
    </row>
    <row r="559" spans="1:8">
      <c r="A559" s="16" t="s">
        <v>1494</v>
      </c>
      <c r="B559" s="1">
        <v>44682</v>
      </c>
      <c r="C559">
        <v>100</v>
      </c>
      <c r="D559">
        <v>10</v>
      </c>
      <c r="E559">
        <v>0</v>
      </c>
      <c r="F559">
        <v>0</v>
      </c>
      <c r="G559">
        <v>0</v>
      </c>
      <c r="H559">
        <v>0</v>
      </c>
    </row>
    <row r="560" spans="1:8">
      <c r="A560" s="16" t="s">
        <v>1494</v>
      </c>
      <c r="B560" s="1">
        <v>44713</v>
      </c>
      <c r="C560">
        <v>100</v>
      </c>
      <c r="D560">
        <v>10</v>
      </c>
      <c r="E560">
        <v>0</v>
      </c>
      <c r="F560">
        <v>0</v>
      </c>
      <c r="G560">
        <v>0</v>
      </c>
      <c r="H560">
        <v>0</v>
      </c>
    </row>
    <row r="561" spans="1:8">
      <c r="A561" s="16" t="s">
        <v>1495</v>
      </c>
      <c r="B561" s="1">
        <v>44682</v>
      </c>
      <c r="C561">
        <v>150</v>
      </c>
      <c r="D561">
        <v>10</v>
      </c>
      <c r="E561">
        <v>0</v>
      </c>
      <c r="F561">
        <v>0</v>
      </c>
      <c r="G561">
        <v>0</v>
      </c>
      <c r="H561">
        <v>0</v>
      </c>
    </row>
    <row r="562" spans="1:8">
      <c r="A562" s="16" t="s">
        <v>1495</v>
      </c>
      <c r="B562" s="1">
        <v>44713</v>
      </c>
      <c r="C562">
        <v>150</v>
      </c>
      <c r="D562">
        <v>10</v>
      </c>
      <c r="E562">
        <v>0</v>
      </c>
      <c r="F562">
        <v>0</v>
      </c>
      <c r="G562">
        <v>0</v>
      </c>
      <c r="H562">
        <v>0</v>
      </c>
    </row>
    <row r="563" spans="1:8">
      <c r="A563" s="16" t="s">
        <v>1496</v>
      </c>
      <c r="B563" s="1">
        <v>44682</v>
      </c>
      <c r="C563">
        <v>0</v>
      </c>
      <c r="D563">
        <v>10</v>
      </c>
      <c r="E563">
        <v>0</v>
      </c>
      <c r="F563">
        <v>0</v>
      </c>
      <c r="G563">
        <v>0</v>
      </c>
      <c r="H563">
        <v>0</v>
      </c>
    </row>
    <row r="564" spans="1:8">
      <c r="A564" s="16" t="s">
        <v>1496</v>
      </c>
      <c r="B564" s="1">
        <v>44713</v>
      </c>
      <c r="C564">
        <v>0</v>
      </c>
      <c r="D564">
        <v>10</v>
      </c>
      <c r="E564">
        <v>0</v>
      </c>
      <c r="F564">
        <v>0</v>
      </c>
      <c r="G564">
        <v>0</v>
      </c>
      <c r="H564">
        <v>0</v>
      </c>
    </row>
    <row r="565" spans="1:8">
      <c r="A565" s="16" t="s">
        <v>1497</v>
      </c>
      <c r="B565" s="1">
        <v>44682</v>
      </c>
      <c r="C565">
        <v>50</v>
      </c>
      <c r="D565">
        <v>10</v>
      </c>
      <c r="E565">
        <v>0</v>
      </c>
      <c r="F565">
        <v>0</v>
      </c>
      <c r="G565">
        <v>0</v>
      </c>
      <c r="H565">
        <v>0</v>
      </c>
    </row>
    <row r="566" spans="1:8">
      <c r="A566" s="16" t="s">
        <v>1497</v>
      </c>
      <c r="B566" s="1">
        <v>44713</v>
      </c>
      <c r="C566">
        <v>50</v>
      </c>
      <c r="D566">
        <v>10</v>
      </c>
      <c r="E566">
        <v>0</v>
      </c>
      <c r="F566">
        <v>0</v>
      </c>
      <c r="G566">
        <v>0</v>
      </c>
      <c r="H566">
        <v>0</v>
      </c>
    </row>
    <row r="567" spans="1:8">
      <c r="A567" s="16" t="s">
        <v>1498</v>
      </c>
      <c r="B567" s="1">
        <v>44682</v>
      </c>
      <c r="C567">
        <v>100</v>
      </c>
      <c r="D567">
        <v>10</v>
      </c>
      <c r="E567">
        <v>0</v>
      </c>
      <c r="F567">
        <v>0</v>
      </c>
      <c r="G567">
        <v>0</v>
      </c>
      <c r="H567">
        <v>0</v>
      </c>
    </row>
    <row r="568" spans="1:8">
      <c r="A568" s="16" t="s">
        <v>1498</v>
      </c>
      <c r="B568" s="1">
        <v>44713</v>
      </c>
      <c r="C568">
        <v>100</v>
      </c>
      <c r="D568">
        <v>10</v>
      </c>
      <c r="E568">
        <v>0</v>
      </c>
      <c r="F568">
        <v>0</v>
      </c>
      <c r="G568">
        <v>0</v>
      </c>
      <c r="H568">
        <v>0</v>
      </c>
    </row>
    <row r="569" spans="1:8">
      <c r="A569" s="16" t="s">
        <v>1499</v>
      </c>
      <c r="B569" s="1">
        <v>44682</v>
      </c>
      <c r="C569">
        <v>150</v>
      </c>
      <c r="D569">
        <v>10</v>
      </c>
      <c r="E569">
        <v>0</v>
      </c>
      <c r="F569">
        <v>0</v>
      </c>
      <c r="G569">
        <v>0</v>
      </c>
      <c r="H569">
        <v>0</v>
      </c>
    </row>
    <row r="570" spans="1:8">
      <c r="A570" s="16" t="s">
        <v>1499</v>
      </c>
      <c r="B570" s="1">
        <v>44713</v>
      </c>
      <c r="C570">
        <v>150</v>
      </c>
      <c r="D570">
        <v>10</v>
      </c>
      <c r="E570">
        <v>0</v>
      </c>
      <c r="F570">
        <v>0</v>
      </c>
      <c r="G570">
        <v>0</v>
      </c>
      <c r="H570">
        <v>0</v>
      </c>
    </row>
    <row r="571" spans="1:8">
      <c r="A571" s="16" t="s">
        <v>1500</v>
      </c>
      <c r="B571" s="1">
        <v>44682</v>
      </c>
      <c r="C571">
        <v>0</v>
      </c>
      <c r="D571">
        <v>10</v>
      </c>
      <c r="E571">
        <v>0</v>
      </c>
      <c r="F571">
        <v>0</v>
      </c>
      <c r="G571">
        <v>0</v>
      </c>
      <c r="H571">
        <v>0</v>
      </c>
    </row>
    <row r="572" spans="1:8">
      <c r="A572" s="16" t="s">
        <v>1500</v>
      </c>
      <c r="B572" s="1">
        <v>44713</v>
      </c>
      <c r="C572">
        <v>0</v>
      </c>
      <c r="D572">
        <v>10</v>
      </c>
      <c r="E572">
        <v>0</v>
      </c>
      <c r="F572">
        <v>0</v>
      </c>
      <c r="G572">
        <v>0</v>
      </c>
      <c r="H572">
        <v>0</v>
      </c>
    </row>
    <row r="573" spans="1:8">
      <c r="A573" s="16" t="s">
        <v>1501</v>
      </c>
      <c r="B573" s="1">
        <v>44682</v>
      </c>
      <c r="C573">
        <v>50</v>
      </c>
      <c r="D573">
        <v>10</v>
      </c>
      <c r="E573">
        <v>0</v>
      </c>
      <c r="F573">
        <v>0</v>
      </c>
      <c r="G573">
        <v>0</v>
      </c>
      <c r="H573">
        <v>0</v>
      </c>
    </row>
    <row r="574" spans="1:8">
      <c r="A574" s="16" t="s">
        <v>1501</v>
      </c>
      <c r="B574" s="1">
        <v>44713</v>
      </c>
      <c r="C574">
        <v>50</v>
      </c>
      <c r="D574">
        <v>10</v>
      </c>
      <c r="E574">
        <v>0</v>
      </c>
      <c r="F574">
        <v>0</v>
      </c>
      <c r="G574">
        <v>0</v>
      </c>
      <c r="H574">
        <v>0</v>
      </c>
    </row>
    <row r="575" spans="1:8">
      <c r="A575" s="16" t="s">
        <v>1502</v>
      </c>
      <c r="B575" s="1">
        <v>44682</v>
      </c>
      <c r="C575">
        <v>100</v>
      </c>
      <c r="D575">
        <v>10</v>
      </c>
      <c r="E575">
        <v>0</v>
      </c>
      <c r="F575">
        <v>0</v>
      </c>
      <c r="G575">
        <v>0</v>
      </c>
      <c r="H575">
        <v>0</v>
      </c>
    </row>
    <row r="576" spans="1:8">
      <c r="A576" s="16" t="s">
        <v>1502</v>
      </c>
      <c r="B576" s="1">
        <v>44713</v>
      </c>
      <c r="C576">
        <v>100</v>
      </c>
      <c r="D576">
        <v>10</v>
      </c>
      <c r="E576">
        <v>0</v>
      </c>
      <c r="F576">
        <v>0</v>
      </c>
      <c r="G576">
        <v>0</v>
      </c>
      <c r="H576">
        <v>0</v>
      </c>
    </row>
    <row r="577" spans="1:8">
      <c r="A577" s="16" t="s">
        <v>1503</v>
      </c>
      <c r="B577" s="1">
        <v>44682</v>
      </c>
      <c r="C577">
        <v>150</v>
      </c>
      <c r="D577">
        <v>10</v>
      </c>
      <c r="E577">
        <v>0</v>
      </c>
      <c r="F577">
        <v>0</v>
      </c>
      <c r="G577">
        <v>0</v>
      </c>
      <c r="H577">
        <v>0</v>
      </c>
    </row>
    <row r="578" spans="1:8">
      <c r="A578" s="16" t="s">
        <v>1503</v>
      </c>
      <c r="B578" s="1">
        <v>44713</v>
      </c>
      <c r="C578">
        <v>150</v>
      </c>
      <c r="D578">
        <v>10</v>
      </c>
      <c r="E578">
        <v>0</v>
      </c>
      <c r="F578">
        <v>0</v>
      </c>
      <c r="G578">
        <v>0</v>
      </c>
      <c r="H578">
        <v>0</v>
      </c>
    </row>
    <row r="579" spans="1:8">
      <c r="A579" s="16" t="s">
        <v>1504</v>
      </c>
      <c r="B579" s="1">
        <v>42856</v>
      </c>
      <c r="C579">
        <v>0</v>
      </c>
      <c r="D579">
        <v>10</v>
      </c>
      <c r="E579">
        <v>0</v>
      </c>
      <c r="F579">
        <v>0</v>
      </c>
      <c r="G579">
        <v>0</v>
      </c>
      <c r="H579">
        <v>0</v>
      </c>
    </row>
    <row r="580" spans="1:8">
      <c r="A580" s="16" t="s">
        <v>1504</v>
      </c>
      <c r="B580" s="1">
        <v>42887</v>
      </c>
      <c r="C580">
        <v>0</v>
      </c>
      <c r="D580">
        <v>10</v>
      </c>
      <c r="E580">
        <v>0</v>
      </c>
      <c r="F580">
        <v>0</v>
      </c>
      <c r="G580">
        <v>0</v>
      </c>
      <c r="H580">
        <v>0</v>
      </c>
    </row>
    <row r="581" spans="1:8">
      <c r="A581" s="16" t="s">
        <v>1505</v>
      </c>
      <c r="B581" s="1">
        <v>42856</v>
      </c>
      <c r="C581">
        <v>50</v>
      </c>
      <c r="D581">
        <v>10</v>
      </c>
      <c r="E581">
        <v>0</v>
      </c>
      <c r="F581">
        <v>0</v>
      </c>
      <c r="G581">
        <v>0</v>
      </c>
      <c r="H581">
        <v>0</v>
      </c>
    </row>
    <row r="582" spans="1:8">
      <c r="A582" s="16" t="s">
        <v>1505</v>
      </c>
      <c r="B582" s="1">
        <v>42887</v>
      </c>
      <c r="C582">
        <v>50</v>
      </c>
      <c r="D582">
        <v>10</v>
      </c>
      <c r="E582">
        <v>0</v>
      </c>
      <c r="F582">
        <v>0</v>
      </c>
      <c r="G582">
        <v>0</v>
      </c>
      <c r="H582">
        <v>0</v>
      </c>
    </row>
    <row r="583" spans="1:8">
      <c r="A583" s="16" t="s">
        <v>1506</v>
      </c>
      <c r="B583" s="1">
        <v>42856</v>
      </c>
      <c r="C583">
        <v>100</v>
      </c>
      <c r="D583">
        <v>10</v>
      </c>
      <c r="E583">
        <v>0</v>
      </c>
      <c r="F583">
        <v>0</v>
      </c>
      <c r="G583">
        <v>0</v>
      </c>
      <c r="H583">
        <v>0</v>
      </c>
    </row>
    <row r="584" spans="1:8">
      <c r="A584" s="16" t="s">
        <v>1506</v>
      </c>
      <c r="B584" s="1">
        <v>42887</v>
      </c>
      <c r="C584">
        <v>100</v>
      </c>
      <c r="D584">
        <v>10</v>
      </c>
      <c r="E584">
        <v>0</v>
      </c>
      <c r="F584">
        <v>0</v>
      </c>
      <c r="G584">
        <v>0</v>
      </c>
      <c r="H584">
        <v>0</v>
      </c>
    </row>
    <row r="585" spans="1:8">
      <c r="A585" s="16" t="s">
        <v>1507</v>
      </c>
      <c r="B585" s="1">
        <v>42856</v>
      </c>
      <c r="C585">
        <v>150</v>
      </c>
      <c r="D585">
        <v>10</v>
      </c>
      <c r="E585">
        <v>0</v>
      </c>
      <c r="F585">
        <v>0</v>
      </c>
      <c r="G585">
        <v>0</v>
      </c>
      <c r="H585">
        <v>0</v>
      </c>
    </row>
    <row r="586" spans="1:8">
      <c r="A586" s="16" t="s">
        <v>1507</v>
      </c>
      <c r="B586" s="1">
        <v>42887</v>
      </c>
      <c r="C586">
        <v>150</v>
      </c>
      <c r="D586">
        <v>10</v>
      </c>
      <c r="E586">
        <v>0</v>
      </c>
      <c r="F586">
        <v>0</v>
      </c>
      <c r="G586">
        <v>0</v>
      </c>
      <c r="H586">
        <v>0</v>
      </c>
    </row>
    <row r="587" spans="1:8">
      <c r="A587" s="16" t="s">
        <v>1508</v>
      </c>
      <c r="B587" s="1">
        <v>42856</v>
      </c>
      <c r="C587">
        <v>0</v>
      </c>
      <c r="D587">
        <v>10</v>
      </c>
      <c r="E587">
        <v>0</v>
      </c>
      <c r="F587">
        <v>0</v>
      </c>
      <c r="G587">
        <v>0</v>
      </c>
      <c r="H587">
        <v>0</v>
      </c>
    </row>
    <row r="588" spans="1:8">
      <c r="A588" s="16" t="s">
        <v>1508</v>
      </c>
      <c r="B588" s="1">
        <v>42887</v>
      </c>
      <c r="C588">
        <v>0</v>
      </c>
      <c r="D588">
        <v>10</v>
      </c>
      <c r="E588">
        <v>0</v>
      </c>
      <c r="F588">
        <v>0</v>
      </c>
      <c r="G588">
        <v>0</v>
      </c>
      <c r="H588">
        <v>0</v>
      </c>
    </row>
    <row r="589" spans="1:8">
      <c r="A589" s="16" t="s">
        <v>1509</v>
      </c>
      <c r="B589" s="1">
        <v>42856</v>
      </c>
      <c r="C589">
        <v>50</v>
      </c>
      <c r="D589">
        <v>10</v>
      </c>
      <c r="E589">
        <v>0</v>
      </c>
      <c r="F589">
        <v>0</v>
      </c>
      <c r="G589">
        <v>0</v>
      </c>
      <c r="H589">
        <v>0</v>
      </c>
    </row>
    <row r="590" spans="1:8">
      <c r="A590" s="16" t="s">
        <v>1509</v>
      </c>
      <c r="B590" s="1">
        <v>42887</v>
      </c>
      <c r="C590">
        <v>50</v>
      </c>
      <c r="D590">
        <v>10</v>
      </c>
      <c r="E590">
        <v>0</v>
      </c>
      <c r="F590">
        <v>0</v>
      </c>
      <c r="G590">
        <v>0</v>
      </c>
      <c r="H590">
        <v>0</v>
      </c>
    </row>
    <row r="591" spans="1:8">
      <c r="A591" s="16" t="s">
        <v>1510</v>
      </c>
      <c r="B591" s="1">
        <v>42856</v>
      </c>
      <c r="C591">
        <v>100</v>
      </c>
      <c r="D591">
        <v>10</v>
      </c>
      <c r="E591">
        <v>0</v>
      </c>
      <c r="F591">
        <v>0</v>
      </c>
      <c r="G591">
        <v>0</v>
      </c>
      <c r="H591">
        <v>0</v>
      </c>
    </row>
    <row r="592" spans="1:8">
      <c r="A592" s="16" t="s">
        <v>1510</v>
      </c>
      <c r="B592" s="1">
        <v>42887</v>
      </c>
      <c r="C592">
        <v>100</v>
      </c>
      <c r="D592">
        <v>10</v>
      </c>
      <c r="E592">
        <v>0</v>
      </c>
      <c r="F592">
        <v>0</v>
      </c>
      <c r="G592">
        <v>0</v>
      </c>
      <c r="H592">
        <v>0</v>
      </c>
    </row>
    <row r="593" spans="1:8">
      <c r="A593" s="16" t="s">
        <v>1511</v>
      </c>
      <c r="B593" s="1">
        <v>42856</v>
      </c>
      <c r="C593">
        <v>150</v>
      </c>
      <c r="D593">
        <v>10</v>
      </c>
      <c r="E593">
        <v>0</v>
      </c>
      <c r="F593">
        <v>0</v>
      </c>
      <c r="G593">
        <v>0</v>
      </c>
      <c r="H593">
        <v>0</v>
      </c>
    </row>
    <row r="594" spans="1:8">
      <c r="A594" s="16" t="s">
        <v>1511</v>
      </c>
      <c r="B594" s="1">
        <v>42887</v>
      </c>
      <c r="C594">
        <v>150</v>
      </c>
      <c r="D594">
        <v>10</v>
      </c>
      <c r="E594">
        <v>0</v>
      </c>
      <c r="F594">
        <v>0</v>
      </c>
      <c r="G594">
        <v>0</v>
      </c>
      <c r="H594">
        <v>0</v>
      </c>
    </row>
    <row r="595" spans="1:8">
      <c r="A595" s="16" t="s">
        <v>1512</v>
      </c>
      <c r="B595" s="1">
        <v>42856</v>
      </c>
      <c r="C595">
        <v>0</v>
      </c>
      <c r="D595">
        <v>10</v>
      </c>
      <c r="E595">
        <v>0</v>
      </c>
      <c r="F595">
        <v>0</v>
      </c>
      <c r="G595">
        <v>0</v>
      </c>
      <c r="H595">
        <v>0</v>
      </c>
    </row>
    <row r="596" spans="1:8">
      <c r="A596" s="16" t="s">
        <v>1512</v>
      </c>
      <c r="B596" s="1">
        <v>42887</v>
      </c>
      <c r="C596">
        <v>0</v>
      </c>
      <c r="D596">
        <v>10</v>
      </c>
      <c r="E596">
        <v>0</v>
      </c>
      <c r="F596">
        <v>0</v>
      </c>
      <c r="G596">
        <v>0</v>
      </c>
      <c r="H596">
        <v>0</v>
      </c>
    </row>
    <row r="597" spans="1:8">
      <c r="A597" s="16" t="s">
        <v>1513</v>
      </c>
      <c r="B597" s="1">
        <v>42856</v>
      </c>
      <c r="C597">
        <v>50</v>
      </c>
      <c r="D597">
        <v>10</v>
      </c>
      <c r="E597">
        <v>0</v>
      </c>
      <c r="F597">
        <v>0</v>
      </c>
      <c r="G597">
        <v>0</v>
      </c>
      <c r="H597">
        <v>0</v>
      </c>
    </row>
    <row r="598" spans="1:8">
      <c r="A598" s="16" t="s">
        <v>1513</v>
      </c>
      <c r="B598" s="1">
        <v>42887</v>
      </c>
      <c r="C598">
        <v>50</v>
      </c>
      <c r="D598">
        <v>10</v>
      </c>
      <c r="E598">
        <v>0</v>
      </c>
      <c r="F598">
        <v>0</v>
      </c>
      <c r="G598">
        <v>0</v>
      </c>
      <c r="H598">
        <v>0</v>
      </c>
    </row>
    <row r="599" spans="1:8">
      <c r="A599" s="16" t="s">
        <v>1514</v>
      </c>
      <c r="B599" s="1">
        <v>42856</v>
      </c>
      <c r="C599">
        <v>100</v>
      </c>
      <c r="D599">
        <v>10</v>
      </c>
      <c r="E599">
        <v>0</v>
      </c>
      <c r="F599">
        <v>0</v>
      </c>
      <c r="G599">
        <v>0</v>
      </c>
      <c r="H599">
        <v>0</v>
      </c>
    </row>
    <row r="600" spans="1:8">
      <c r="A600" s="16" t="s">
        <v>1514</v>
      </c>
      <c r="B600" s="1">
        <v>42887</v>
      </c>
      <c r="C600">
        <v>100</v>
      </c>
      <c r="D600">
        <v>10</v>
      </c>
      <c r="E600">
        <v>0</v>
      </c>
      <c r="F600">
        <v>0</v>
      </c>
      <c r="G600">
        <v>0</v>
      </c>
      <c r="H600">
        <v>0</v>
      </c>
    </row>
    <row r="601" spans="1:8">
      <c r="A601" s="16" t="s">
        <v>1515</v>
      </c>
      <c r="B601" s="1">
        <v>42856</v>
      </c>
      <c r="C601">
        <v>150</v>
      </c>
      <c r="D601">
        <v>10</v>
      </c>
      <c r="E601">
        <v>0</v>
      </c>
      <c r="F601">
        <v>0</v>
      </c>
      <c r="G601">
        <v>0</v>
      </c>
      <c r="H601">
        <v>0</v>
      </c>
    </row>
    <row r="602" spans="1:8">
      <c r="A602" s="16" t="s">
        <v>1515</v>
      </c>
      <c r="B602" s="1">
        <v>42887</v>
      </c>
      <c r="C602">
        <v>150</v>
      </c>
      <c r="D602">
        <v>10</v>
      </c>
      <c r="E602">
        <v>0</v>
      </c>
      <c r="F602">
        <v>0</v>
      </c>
      <c r="G602">
        <v>0</v>
      </c>
      <c r="H602">
        <v>0</v>
      </c>
    </row>
    <row r="603" spans="1:8">
      <c r="A603" s="16" t="s">
        <v>1516</v>
      </c>
      <c r="B603" s="1">
        <v>42856</v>
      </c>
      <c r="C603">
        <v>0</v>
      </c>
      <c r="D603">
        <v>10</v>
      </c>
      <c r="E603">
        <v>0</v>
      </c>
      <c r="F603">
        <v>0</v>
      </c>
      <c r="G603">
        <v>0</v>
      </c>
      <c r="H603">
        <v>0</v>
      </c>
    </row>
    <row r="604" spans="1:8">
      <c r="A604" s="16" t="s">
        <v>1516</v>
      </c>
      <c r="B604" s="1">
        <v>42887</v>
      </c>
      <c r="C604">
        <v>0</v>
      </c>
      <c r="D604">
        <v>10</v>
      </c>
      <c r="E604">
        <v>0</v>
      </c>
      <c r="F604">
        <v>0</v>
      </c>
      <c r="G604">
        <v>0</v>
      </c>
      <c r="H604">
        <v>0</v>
      </c>
    </row>
    <row r="605" spans="1:8">
      <c r="A605" s="16" t="s">
        <v>1517</v>
      </c>
      <c r="B605" s="1">
        <v>42856</v>
      </c>
      <c r="C605">
        <v>50</v>
      </c>
      <c r="D605">
        <v>10</v>
      </c>
      <c r="E605">
        <v>0</v>
      </c>
      <c r="F605">
        <v>0</v>
      </c>
      <c r="G605">
        <v>0</v>
      </c>
      <c r="H605">
        <v>0</v>
      </c>
    </row>
    <row r="606" spans="1:8">
      <c r="A606" s="16" t="s">
        <v>1517</v>
      </c>
      <c r="B606" s="1">
        <v>42887</v>
      </c>
      <c r="C606">
        <v>50</v>
      </c>
      <c r="D606">
        <v>10</v>
      </c>
      <c r="E606">
        <v>0</v>
      </c>
      <c r="F606">
        <v>0</v>
      </c>
      <c r="G606">
        <v>0</v>
      </c>
      <c r="H606">
        <v>0</v>
      </c>
    </row>
    <row r="607" spans="1:8">
      <c r="A607" s="16" t="s">
        <v>1518</v>
      </c>
      <c r="B607" s="1">
        <v>42856</v>
      </c>
      <c r="C607">
        <v>100</v>
      </c>
      <c r="D607">
        <v>10</v>
      </c>
      <c r="E607">
        <v>0</v>
      </c>
      <c r="F607">
        <v>0</v>
      </c>
      <c r="G607">
        <v>0</v>
      </c>
      <c r="H607">
        <v>0</v>
      </c>
    </row>
    <row r="608" spans="1:8">
      <c r="A608" s="16" t="s">
        <v>1518</v>
      </c>
      <c r="B608" s="1">
        <v>42887</v>
      </c>
      <c r="C608">
        <v>100</v>
      </c>
      <c r="D608">
        <v>10</v>
      </c>
      <c r="E608">
        <v>0</v>
      </c>
      <c r="F608">
        <v>0</v>
      </c>
      <c r="G608">
        <v>0</v>
      </c>
      <c r="H608">
        <v>0</v>
      </c>
    </row>
    <row r="609" spans="1:8">
      <c r="A609" s="16" t="s">
        <v>1519</v>
      </c>
      <c r="B609" s="1">
        <v>42856</v>
      </c>
      <c r="C609">
        <v>150</v>
      </c>
      <c r="D609">
        <v>10</v>
      </c>
      <c r="E609">
        <v>0</v>
      </c>
      <c r="F609">
        <v>0</v>
      </c>
      <c r="G609">
        <v>0</v>
      </c>
      <c r="H609">
        <v>0</v>
      </c>
    </row>
    <row r="610" spans="1:8">
      <c r="A610" s="16" t="s">
        <v>1519</v>
      </c>
      <c r="B610" s="1">
        <v>42887</v>
      </c>
      <c r="C610">
        <v>150</v>
      </c>
      <c r="D610">
        <v>10</v>
      </c>
      <c r="E610">
        <v>0</v>
      </c>
      <c r="F610">
        <v>0</v>
      </c>
      <c r="G610">
        <v>0</v>
      </c>
      <c r="H610">
        <v>0</v>
      </c>
    </row>
    <row r="611" spans="1:8">
      <c r="A611" s="16" t="s">
        <v>1520</v>
      </c>
      <c r="B611" s="1">
        <v>42856</v>
      </c>
      <c r="C611">
        <v>0</v>
      </c>
      <c r="D611">
        <v>10</v>
      </c>
      <c r="E611">
        <v>0</v>
      </c>
      <c r="F611">
        <v>0</v>
      </c>
      <c r="G611">
        <v>0</v>
      </c>
      <c r="H611">
        <v>0</v>
      </c>
    </row>
    <row r="612" spans="1:8">
      <c r="A612" s="16" t="s">
        <v>1520</v>
      </c>
      <c r="B612" s="1">
        <v>42887</v>
      </c>
      <c r="C612">
        <v>0</v>
      </c>
      <c r="D612">
        <v>10</v>
      </c>
      <c r="E612">
        <v>0</v>
      </c>
      <c r="F612">
        <v>0</v>
      </c>
      <c r="G612">
        <v>0</v>
      </c>
      <c r="H612">
        <v>0</v>
      </c>
    </row>
    <row r="613" spans="1:8">
      <c r="A613" s="16" t="s">
        <v>1521</v>
      </c>
      <c r="B613" s="1">
        <v>42856</v>
      </c>
      <c r="C613">
        <v>50</v>
      </c>
      <c r="D613">
        <v>10</v>
      </c>
      <c r="E613">
        <v>0</v>
      </c>
      <c r="F613">
        <v>0</v>
      </c>
      <c r="G613">
        <v>0</v>
      </c>
      <c r="H613">
        <v>0</v>
      </c>
    </row>
    <row r="614" spans="1:8">
      <c r="A614" s="16" t="s">
        <v>1521</v>
      </c>
      <c r="B614" s="1">
        <v>42887</v>
      </c>
      <c r="C614">
        <v>50</v>
      </c>
      <c r="D614">
        <v>10</v>
      </c>
      <c r="E614">
        <v>0</v>
      </c>
      <c r="F614">
        <v>0</v>
      </c>
      <c r="G614">
        <v>0</v>
      </c>
      <c r="H614">
        <v>0</v>
      </c>
    </row>
    <row r="615" spans="1:8">
      <c r="A615" s="16" t="s">
        <v>1522</v>
      </c>
      <c r="B615" s="1">
        <v>42856</v>
      </c>
      <c r="C615">
        <v>100</v>
      </c>
      <c r="D615">
        <v>10</v>
      </c>
      <c r="E615">
        <v>0</v>
      </c>
      <c r="F615">
        <v>0</v>
      </c>
      <c r="G615">
        <v>0</v>
      </c>
      <c r="H615">
        <v>0</v>
      </c>
    </row>
    <row r="616" spans="1:8">
      <c r="A616" s="16" t="s">
        <v>1522</v>
      </c>
      <c r="B616" s="1">
        <v>42887</v>
      </c>
      <c r="C616">
        <v>100</v>
      </c>
      <c r="D616">
        <v>10</v>
      </c>
      <c r="E616">
        <v>0</v>
      </c>
      <c r="F616">
        <v>0</v>
      </c>
      <c r="G616">
        <v>0</v>
      </c>
      <c r="H616">
        <v>0</v>
      </c>
    </row>
    <row r="617" spans="1:8">
      <c r="A617" s="16" t="s">
        <v>1523</v>
      </c>
      <c r="B617" s="1">
        <v>42856</v>
      </c>
      <c r="C617">
        <v>150</v>
      </c>
      <c r="D617">
        <v>10</v>
      </c>
      <c r="E617">
        <v>0</v>
      </c>
      <c r="F617">
        <v>0</v>
      </c>
      <c r="G617">
        <v>0</v>
      </c>
      <c r="H617">
        <v>0</v>
      </c>
    </row>
    <row r="618" spans="1:8">
      <c r="A618" s="16" t="s">
        <v>1523</v>
      </c>
      <c r="B618" s="1">
        <v>42887</v>
      </c>
      <c r="C618">
        <v>150</v>
      </c>
      <c r="D618">
        <v>10</v>
      </c>
      <c r="E618">
        <v>0</v>
      </c>
      <c r="F618">
        <v>0</v>
      </c>
      <c r="G618">
        <v>0</v>
      </c>
      <c r="H618">
        <v>0</v>
      </c>
    </row>
    <row r="619" spans="1:8">
      <c r="A619" s="16" t="s">
        <v>1524</v>
      </c>
      <c r="B619" s="1">
        <v>42856</v>
      </c>
      <c r="C619">
        <v>0</v>
      </c>
      <c r="D619">
        <v>10</v>
      </c>
      <c r="E619">
        <v>0</v>
      </c>
      <c r="F619">
        <v>0</v>
      </c>
      <c r="G619">
        <v>0</v>
      </c>
      <c r="H619">
        <v>0</v>
      </c>
    </row>
    <row r="620" spans="1:8">
      <c r="A620" s="16" t="s">
        <v>1524</v>
      </c>
      <c r="B620" s="1">
        <v>42887</v>
      </c>
      <c r="C620">
        <v>0</v>
      </c>
      <c r="D620">
        <v>10</v>
      </c>
      <c r="E620">
        <v>0</v>
      </c>
      <c r="F620">
        <v>0</v>
      </c>
      <c r="G620">
        <v>0</v>
      </c>
      <c r="H620">
        <v>0</v>
      </c>
    </row>
    <row r="621" spans="1:8">
      <c r="A621" s="16" t="s">
        <v>1525</v>
      </c>
      <c r="B621" s="1">
        <v>42856</v>
      </c>
      <c r="C621">
        <v>50</v>
      </c>
      <c r="D621">
        <v>10</v>
      </c>
      <c r="E621">
        <v>0</v>
      </c>
      <c r="F621">
        <v>0</v>
      </c>
      <c r="G621">
        <v>0</v>
      </c>
      <c r="H621">
        <v>0</v>
      </c>
    </row>
    <row r="622" spans="1:8">
      <c r="A622" s="16" t="s">
        <v>1525</v>
      </c>
      <c r="B622" s="1">
        <v>42887</v>
      </c>
      <c r="C622">
        <v>50</v>
      </c>
      <c r="D622">
        <v>10</v>
      </c>
      <c r="E622">
        <v>0</v>
      </c>
      <c r="F622">
        <v>0</v>
      </c>
      <c r="G622">
        <v>0</v>
      </c>
      <c r="H622">
        <v>0</v>
      </c>
    </row>
    <row r="623" spans="1:8">
      <c r="A623" s="16" t="s">
        <v>1526</v>
      </c>
      <c r="B623" s="1">
        <v>42856</v>
      </c>
      <c r="C623">
        <v>100</v>
      </c>
      <c r="D623">
        <v>10</v>
      </c>
      <c r="E623">
        <v>0</v>
      </c>
      <c r="F623">
        <v>0</v>
      </c>
      <c r="G623">
        <v>0</v>
      </c>
      <c r="H623">
        <v>0</v>
      </c>
    </row>
    <row r="624" spans="1:8">
      <c r="A624" s="16" t="s">
        <v>1526</v>
      </c>
      <c r="B624" s="1">
        <v>42887</v>
      </c>
      <c r="C624">
        <v>100</v>
      </c>
      <c r="D624">
        <v>10</v>
      </c>
      <c r="E624">
        <v>0</v>
      </c>
      <c r="F624">
        <v>0</v>
      </c>
      <c r="G624">
        <v>0</v>
      </c>
      <c r="H624">
        <v>0</v>
      </c>
    </row>
    <row r="625" spans="1:8">
      <c r="A625" s="16" t="s">
        <v>1527</v>
      </c>
      <c r="B625" s="1">
        <v>42856</v>
      </c>
      <c r="C625">
        <v>150</v>
      </c>
      <c r="D625">
        <v>10</v>
      </c>
      <c r="E625">
        <v>0</v>
      </c>
      <c r="F625">
        <v>0</v>
      </c>
      <c r="G625">
        <v>0</v>
      </c>
      <c r="H625">
        <v>0</v>
      </c>
    </row>
    <row r="626" spans="1:8">
      <c r="A626" s="16" t="s">
        <v>1527</v>
      </c>
      <c r="B626" s="1">
        <v>42887</v>
      </c>
      <c r="C626">
        <v>150</v>
      </c>
      <c r="D626">
        <v>10</v>
      </c>
      <c r="E626">
        <v>0</v>
      </c>
      <c r="F626">
        <v>0</v>
      </c>
      <c r="G626">
        <v>0</v>
      </c>
      <c r="H626">
        <v>0</v>
      </c>
    </row>
    <row r="627" spans="1:8">
      <c r="A627" s="16" t="s">
        <v>1528</v>
      </c>
      <c r="B627" s="1">
        <v>43221</v>
      </c>
      <c r="C627">
        <v>0</v>
      </c>
      <c r="D627">
        <v>10</v>
      </c>
      <c r="E627">
        <v>0</v>
      </c>
      <c r="F627">
        <v>0</v>
      </c>
      <c r="G627">
        <v>0</v>
      </c>
      <c r="H627">
        <v>0</v>
      </c>
    </row>
    <row r="628" spans="1:8">
      <c r="A628" s="16" t="s">
        <v>1528</v>
      </c>
      <c r="B628" s="1">
        <v>43252</v>
      </c>
      <c r="C628">
        <v>0</v>
      </c>
      <c r="D628">
        <v>10</v>
      </c>
      <c r="E628">
        <v>0</v>
      </c>
      <c r="F628">
        <v>0</v>
      </c>
      <c r="G628">
        <v>0</v>
      </c>
      <c r="H628">
        <v>0</v>
      </c>
    </row>
    <row r="629" spans="1:8">
      <c r="A629" s="16" t="s">
        <v>1529</v>
      </c>
      <c r="B629" s="1">
        <v>43221</v>
      </c>
      <c r="C629">
        <v>50</v>
      </c>
      <c r="D629">
        <v>10</v>
      </c>
      <c r="E629">
        <v>0</v>
      </c>
      <c r="F629">
        <v>0</v>
      </c>
      <c r="G629">
        <v>0</v>
      </c>
      <c r="H629">
        <v>0</v>
      </c>
    </row>
    <row r="630" spans="1:8">
      <c r="A630" s="16" t="s">
        <v>1529</v>
      </c>
      <c r="B630" s="1">
        <v>43252</v>
      </c>
      <c r="C630">
        <v>50</v>
      </c>
      <c r="D630">
        <v>10</v>
      </c>
      <c r="E630">
        <v>0</v>
      </c>
      <c r="F630">
        <v>0</v>
      </c>
      <c r="G630">
        <v>0</v>
      </c>
      <c r="H630">
        <v>0</v>
      </c>
    </row>
    <row r="631" spans="1:8">
      <c r="A631" s="16" t="s">
        <v>1530</v>
      </c>
      <c r="B631" s="1">
        <v>43221</v>
      </c>
      <c r="C631">
        <v>100</v>
      </c>
      <c r="D631">
        <v>10</v>
      </c>
      <c r="E631">
        <v>0</v>
      </c>
      <c r="F631">
        <v>0</v>
      </c>
      <c r="G631">
        <v>0</v>
      </c>
      <c r="H631">
        <v>0</v>
      </c>
    </row>
    <row r="632" spans="1:8">
      <c r="A632" s="16" t="s">
        <v>1530</v>
      </c>
      <c r="B632" s="1">
        <v>43252</v>
      </c>
      <c r="C632">
        <v>100</v>
      </c>
      <c r="D632">
        <v>10</v>
      </c>
      <c r="E632">
        <v>0</v>
      </c>
      <c r="F632">
        <v>0</v>
      </c>
      <c r="G632">
        <v>0</v>
      </c>
      <c r="H632">
        <v>0</v>
      </c>
    </row>
    <row r="633" spans="1:8">
      <c r="A633" s="16" t="s">
        <v>1531</v>
      </c>
      <c r="B633" s="1">
        <v>43221</v>
      </c>
      <c r="C633">
        <v>150</v>
      </c>
      <c r="D633">
        <v>10</v>
      </c>
      <c r="E633">
        <v>0</v>
      </c>
      <c r="F633">
        <v>0</v>
      </c>
      <c r="G633">
        <v>0</v>
      </c>
      <c r="H633">
        <v>0</v>
      </c>
    </row>
    <row r="634" spans="1:8">
      <c r="A634" s="16" t="s">
        <v>1531</v>
      </c>
      <c r="B634" s="1">
        <v>43252</v>
      </c>
      <c r="C634">
        <v>150</v>
      </c>
      <c r="D634">
        <v>10</v>
      </c>
      <c r="E634">
        <v>0</v>
      </c>
      <c r="F634">
        <v>0</v>
      </c>
      <c r="G634">
        <v>0</v>
      </c>
      <c r="H634">
        <v>0</v>
      </c>
    </row>
    <row r="635" spans="1:8">
      <c r="A635" s="16" t="s">
        <v>1532</v>
      </c>
      <c r="B635" s="1">
        <v>43221</v>
      </c>
      <c r="C635">
        <v>0</v>
      </c>
      <c r="D635">
        <v>10</v>
      </c>
      <c r="E635">
        <v>0</v>
      </c>
      <c r="F635">
        <v>0</v>
      </c>
      <c r="G635">
        <v>0</v>
      </c>
      <c r="H635">
        <v>0</v>
      </c>
    </row>
    <row r="636" spans="1:8">
      <c r="A636" s="16" t="s">
        <v>1532</v>
      </c>
      <c r="B636" s="1">
        <v>43252</v>
      </c>
      <c r="C636">
        <v>0</v>
      </c>
      <c r="D636">
        <v>10</v>
      </c>
      <c r="E636">
        <v>0</v>
      </c>
      <c r="F636">
        <v>0</v>
      </c>
      <c r="G636">
        <v>0</v>
      </c>
      <c r="H636">
        <v>0</v>
      </c>
    </row>
    <row r="637" spans="1:8">
      <c r="A637" s="16" t="s">
        <v>1533</v>
      </c>
      <c r="B637" s="1">
        <v>43221</v>
      </c>
      <c r="C637">
        <v>50</v>
      </c>
      <c r="D637">
        <v>10</v>
      </c>
      <c r="E637">
        <v>0</v>
      </c>
      <c r="F637">
        <v>0</v>
      </c>
      <c r="G637">
        <v>0</v>
      </c>
      <c r="H637">
        <v>0</v>
      </c>
    </row>
    <row r="638" spans="1:8">
      <c r="A638" s="16" t="s">
        <v>1533</v>
      </c>
      <c r="B638" s="1">
        <v>43252</v>
      </c>
      <c r="C638">
        <v>50</v>
      </c>
      <c r="D638">
        <v>10</v>
      </c>
      <c r="E638">
        <v>0</v>
      </c>
      <c r="F638">
        <v>0</v>
      </c>
      <c r="G638">
        <v>0</v>
      </c>
      <c r="H638">
        <v>0</v>
      </c>
    </row>
    <row r="639" spans="1:8">
      <c r="A639" s="16" t="s">
        <v>1534</v>
      </c>
      <c r="B639" s="1">
        <v>43221</v>
      </c>
      <c r="C639">
        <v>100</v>
      </c>
      <c r="D639">
        <v>10</v>
      </c>
      <c r="E639">
        <v>0</v>
      </c>
      <c r="F639">
        <v>0</v>
      </c>
      <c r="G639">
        <v>0</v>
      </c>
      <c r="H639">
        <v>0</v>
      </c>
    </row>
    <row r="640" spans="1:8">
      <c r="A640" s="16" t="s">
        <v>1534</v>
      </c>
      <c r="B640" s="1">
        <v>43252</v>
      </c>
      <c r="C640">
        <v>100</v>
      </c>
      <c r="D640">
        <v>10</v>
      </c>
      <c r="E640">
        <v>0</v>
      </c>
      <c r="F640">
        <v>0</v>
      </c>
      <c r="G640">
        <v>0</v>
      </c>
      <c r="H640">
        <v>0</v>
      </c>
    </row>
    <row r="641" spans="1:8">
      <c r="A641" s="16" t="s">
        <v>1535</v>
      </c>
      <c r="B641" s="1">
        <v>43221</v>
      </c>
      <c r="C641">
        <v>150</v>
      </c>
      <c r="D641">
        <v>10</v>
      </c>
      <c r="E641">
        <v>0</v>
      </c>
      <c r="F641">
        <v>0</v>
      </c>
      <c r="G641">
        <v>0</v>
      </c>
      <c r="H641">
        <v>0</v>
      </c>
    </row>
    <row r="642" spans="1:8">
      <c r="A642" s="16" t="s">
        <v>1535</v>
      </c>
      <c r="B642" s="1">
        <v>43252</v>
      </c>
      <c r="C642">
        <v>150</v>
      </c>
      <c r="D642">
        <v>10</v>
      </c>
      <c r="E642">
        <v>0</v>
      </c>
      <c r="F642">
        <v>0</v>
      </c>
      <c r="G642">
        <v>0</v>
      </c>
      <c r="H642">
        <v>0</v>
      </c>
    </row>
    <row r="643" spans="1:8">
      <c r="A643" s="16" t="s">
        <v>1536</v>
      </c>
      <c r="B643" s="1">
        <v>43221</v>
      </c>
      <c r="C643">
        <v>0</v>
      </c>
      <c r="D643">
        <v>10</v>
      </c>
      <c r="E643">
        <v>0</v>
      </c>
      <c r="F643">
        <v>0</v>
      </c>
      <c r="G643">
        <v>0</v>
      </c>
      <c r="H643">
        <v>0</v>
      </c>
    </row>
    <row r="644" spans="1:8">
      <c r="A644" s="16" t="s">
        <v>1536</v>
      </c>
      <c r="B644" s="1">
        <v>43252</v>
      </c>
      <c r="C644">
        <v>0</v>
      </c>
      <c r="D644">
        <v>10</v>
      </c>
      <c r="E644">
        <v>0</v>
      </c>
      <c r="F644">
        <v>0</v>
      </c>
      <c r="G644">
        <v>0</v>
      </c>
      <c r="H644">
        <v>0</v>
      </c>
    </row>
    <row r="645" spans="1:8">
      <c r="A645" s="16" t="s">
        <v>1537</v>
      </c>
      <c r="B645" s="1">
        <v>43221</v>
      </c>
      <c r="C645">
        <v>50</v>
      </c>
      <c r="D645">
        <v>10</v>
      </c>
      <c r="E645">
        <v>0</v>
      </c>
      <c r="F645">
        <v>0</v>
      </c>
      <c r="G645">
        <v>0</v>
      </c>
      <c r="H645">
        <v>0</v>
      </c>
    </row>
    <row r="646" spans="1:8">
      <c r="A646" s="16" t="s">
        <v>1537</v>
      </c>
      <c r="B646" s="1">
        <v>43252</v>
      </c>
      <c r="C646">
        <v>50</v>
      </c>
      <c r="D646">
        <v>10</v>
      </c>
      <c r="E646">
        <v>0</v>
      </c>
      <c r="F646">
        <v>0</v>
      </c>
      <c r="G646">
        <v>0</v>
      </c>
      <c r="H646">
        <v>0</v>
      </c>
    </row>
    <row r="647" spans="1:8">
      <c r="A647" s="16" t="s">
        <v>1538</v>
      </c>
      <c r="B647" s="1">
        <v>43221</v>
      </c>
      <c r="C647">
        <v>100</v>
      </c>
      <c r="D647">
        <v>10</v>
      </c>
      <c r="E647">
        <v>0</v>
      </c>
      <c r="F647">
        <v>0</v>
      </c>
      <c r="G647">
        <v>0</v>
      </c>
      <c r="H647">
        <v>0</v>
      </c>
    </row>
    <row r="648" spans="1:8">
      <c r="A648" s="16" t="s">
        <v>1538</v>
      </c>
      <c r="B648" s="1">
        <v>43252</v>
      </c>
      <c r="C648">
        <v>100</v>
      </c>
      <c r="D648">
        <v>10</v>
      </c>
      <c r="E648">
        <v>0</v>
      </c>
      <c r="F648">
        <v>0</v>
      </c>
      <c r="G648">
        <v>0</v>
      </c>
      <c r="H648">
        <v>0</v>
      </c>
    </row>
    <row r="649" spans="1:8">
      <c r="A649" s="16" t="s">
        <v>1539</v>
      </c>
      <c r="B649" s="1">
        <v>43221</v>
      </c>
      <c r="C649">
        <v>150</v>
      </c>
      <c r="D649">
        <v>10</v>
      </c>
      <c r="E649">
        <v>0</v>
      </c>
      <c r="F649">
        <v>0</v>
      </c>
      <c r="G649">
        <v>0</v>
      </c>
      <c r="H649">
        <v>0</v>
      </c>
    </row>
    <row r="650" spans="1:8">
      <c r="A650" s="16" t="s">
        <v>1539</v>
      </c>
      <c r="B650" s="1">
        <v>43252</v>
      </c>
      <c r="C650">
        <v>150</v>
      </c>
      <c r="D650">
        <v>10</v>
      </c>
      <c r="E650">
        <v>0</v>
      </c>
      <c r="F650">
        <v>0</v>
      </c>
      <c r="G650">
        <v>0</v>
      </c>
      <c r="H650">
        <v>0</v>
      </c>
    </row>
    <row r="651" spans="1:8">
      <c r="A651" s="16" t="s">
        <v>1540</v>
      </c>
      <c r="B651" s="1">
        <v>43221</v>
      </c>
      <c r="C651">
        <v>0</v>
      </c>
      <c r="D651">
        <v>10</v>
      </c>
      <c r="E651">
        <v>0</v>
      </c>
      <c r="F651">
        <v>0</v>
      </c>
      <c r="G651">
        <v>0</v>
      </c>
      <c r="H651">
        <v>0</v>
      </c>
    </row>
    <row r="652" spans="1:8">
      <c r="A652" s="16" t="s">
        <v>1540</v>
      </c>
      <c r="B652" s="1">
        <v>43252</v>
      </c>
      <c r="C652">
        <v>0</v>
      </c>
      <c r="D652">
        <v>10</v>
      </c>
      <c r="E652">
        <v>0</v>
      </c>
      <c r="F652">
        <v>0</v>
      </c>
      <c r="G652">
        <v>0</v>
      </c>
      <c r="H652">
        <v>0</v>
      </c>
    </row>
    <row r="653" spans="1:8">
      <c r="A653" s="16" t="s">
        <v>1541</v>
      </c>
      <c r="B653" s="1">
        <v>43221</v>
      </c>
      <c r="C653">
        <v>50</v>
      </c>
      <c r="D653">
        <v>10</v>
      </c>
      <c r="E653">
        <v>0</v>
      </c>
      <c r="F653">
        <v>0</v>
      </c>
      <c r="G653">
        <v>0</v>
      </c>
      <c r="H653">
        <v>0</v>
      </c>
    </row>
    <row r="654" spans="1:8">
      <c r="A654" s="16" t="s">
        <v>1541</v>
      </c>
      <c r="B654" s="1">
        <v>43252</v>
      </c>
      <c r="C654">
        <v>50</v>
      </c>
      <c r="D654">
        <v>10</v>
      </c>
      <c r="E654">
        <v>0</v>
      </c>
      <c r="F654">
        <v>0</v>
      </c>
      <c r="G654">
        <v>0</v>
      </c>
      <c r="H654">
        <v>0</v>
      </c>
    </row>
    <row r="655" spans="1:8">
      <c r="A655" s="16" t="s">
        <v>1542</v>
      </c>
      <c r="B655" s="1">
        <v>43221</v>
      </c>
      <c r="C655">
        <v>100</v>
      </c>
      <c r="D655">
        <v>10</v>
      </c>
      <c r="E655">
        <v>0</v>
      </c>
      <c r="F655">
        <v>0</v>
      </c>
      <c r="G655">
        <v>0</v>
      </c>
      <c r="H655">
        <v>0</v>
      </c>
    </row>
    <row r="656" spans="1:8">
      <c r="A656" s="16" t="s">
        <v>1542</v>
      </c>
      <c r="B656" s="1">
        <v>43252</v>
      </c>
      <c r="C656">
        <v>100</v>
      </c>
      <c r="D656">
        <v>10</v>
      </c>
      <c r="E656">
        <v>0</v>
      </c>
      <c r="F656">
        <v>0</v>
      </c>
      <c r="G656">
        <v>0</v>
      </c>
      <c r="H656">
        <v>0</v>
      </c>
    </row>
    <row r="657" spans="1:8">
      <c r="A657" s="16" t="s">
        <v>1543</v>
      </c>
      <c r="B657" s="1">
        <v>43221</v>
      </c>
      <c r="C657">
        <v>150</v>
      </c>
      <c r="D657">
        <v>10</v>
      </c>
      <c r="E657">
        <v>0</v>
      </c>
      <c r="F657">
        <v>0</v>
      </c>
      <c r="G657">
        <v>0</v>
      </c>
      <c r="H657">
        <v>0</v>
      </c>
    </row>
    <row r="658" spans="1:8">
      <c r="A658" s="16" t="s">
        <v>1543</v>
      </c>
      <c r="B658" s="1">
        <v>43252</v>
      </c>
      <c r="C658">
        <v>150</v>
      </c>
      <c r="D658">
        <v>10</v>
      </c>
      <c r="E658">
        <v>0</v>
      </c>
      <c r="F658">
        <v>0</v>
      </c>
      <c r="G658">
        <v>0</v>
      </c>
      <c r="H658">
        <v>0</v>
      </c>
    </row>
    <row r="659" spans="1:8">
      <c r="A659" s="16" t="s">
        <v>1544</v>
      </c>
      <c r="B659" s="1">
        <v>43221</v>
      </c>
      <c r="C659">
        <v>0</v>
      </c>
      <c r="D659">
        <v>10</v>
      </c>
      <c r="E659">
        <v>0</v>
      </c>
      <c r="F659">
        <v>0</v>
      </c>
      <c r="G659">
        <v>0</v>
      </c>
      <c r="H659">
        <v>0</v>
      </c>
    </row>
    <row r="660" spans="1:8">
      <c r="A660" s="16" t="s">
        <v>1544</v>
      </c>
      <c r="B660" s="1">
        <v>43252</v>
      </c>
      <c r="C660">
        <v>0</v>
      </c>
      <c r="D660">
        <v>10</v>
      </c>
      <c r="E660">
        <v>0</v>
      </c>
      <c r="F660">
        <v>0</v>
      </c>
      <c r="G660">
        <v>0</v>
      </c>
      <c r="H660">
        <v>0</v>
      </c>
    </row>
    <row r="661" spans="1:8">
      <c r="A661" s="16" t="s">
        <v>1545</v>
      </c>
      <c r="B661" s="1">
        <v>43221</v>
      </c>
      <c r="C661">
        <v>50</v>
      </c>
      <c r="D661">
        <v>10</v>
      </c>
      <c r="E661">
        <v>0</v>
      </c>
      <c r="F661">
        <v>0</v>
      </c>
      <c r="G661">
        <v>0</v>
      </c>
      <c r="H661">
        <v>0</v>
      </c>
    </row>
    <row r="662" spans="1:8">
      <c r="A662" s="16" t="s">
        <v>1545</v>
      </c>
      <c r="B662" s="1">
        <v>43252</v>
      </c>
      <c r="C662">
        <v>50</v>
      </c>
      <c r="D662">
        <v>10</v>
      </c>
      <c r="E662">
        <v>0</v>
      </c>
      <c r="F662">
        <v>0</v>
      </c>
      <c r="G662">
        <v>0</v>
      </c>
      <c r="H662">
        <v>0</v>
      </c>
    </row>
    <row r="663" spans="1:8">
      <c r="A663" s="16" t="s">
        <v>1546</v>
      </c>
      <c r="B663" s="1">
        <v>43221</v>
      </c>
      <c r="C663">
        <v>100</v>
      </c>
      <c r="D663">
        <v>10</v>
      </c>
      <c r="E663">
        <v>0</v>
      </c>
      <c r="F663">
        <v>0</v>
      </c>
      <c r="G663">
        <v>0</v>
      </c>
      <c r="H663">
        <v>0</v>
      </c>
    </row>
    <row r="664" spans="1:8">
      <c r="A664" s="16" t="s">
        <v>1546</v>
      </c>
      <c r="B664" s="1">
        <v>43252</v>
      </c>
      <c r="C664">
        <v>100</v>
      </c>
      <c r="D664">
        <v>10</v>
      </c>
      <c r="E664">
        <v>0</v>
      </c>
      <c r="F664">
        <v>0</v>
      </c>
      <c r="G664">
        <v>0</v>
      </c>
      <c r="H664">
        <v>0</v>
      </c>
    </row>
    <row r="665" spans="1:8">
      <c r="A665" s="16" t="s">
        <v>1547</v>
      </c>
      <c r="B665" s="1">
        <v>43221</v>
      </c>
      <c r="C665">
        <v>150</v>
      </c>
      <c r="D665">
        <v>10</v>
      </c>
      <c r="E665">
        <v>0</v>
      </c>
      <c r="F665">
        <v>0</v>
      </c>
      <c r="G665">
        <v>0</v>
      </c>
      <c r="H665">
        <v>0</v>
      </c>
    </row>
    <row r="666" spans="1:8">
      <c r="A666" s="16" t="s">
        <v>1547</v>
      </c>
      <c r="B666" s="1">
        <v>43252</v>
      </c>
      <c r="C666">
        <v>150</v>
      </c>
      <c r="D666">
        <v>10</v>
      </c>
      <c r="E666">
        <v>0</v>
      </c>
      <c r="F666">
        <v>0</v>
      </c>
      <c r="G666">
        <v>0</v>
      </c>
      <c r="H666">
        <v>0</v>
      </c>
    </row>
    <row r="667" spans="1:8">
      <c r="A667" s="16" t="s">
        <v>1548</v>
      </c>
      <c r="B667" s="1">
        <v>43221</v>
      </c>
      <c r="C667">
        <v>0</v>
      </c>
      <c r="D667">
        <v>10</v>
      </c>
      <c r="E667">
        <v>0</v>
      </c>
      <c r="F667">
        <v>0</v>
      </c>
      <c r="G667">
        <v>0</v>
      </c>
      <c r="H667">
        <v>0</v>
      </c>
    </row>
    <row r="668" spans="1:8">
      <c r="A668" s="16" t="s">
        <v>1548</v>
      </c>
      <c r="B668" s="1">
        <v>43252</v>
      </c>
      <c r="C668">
        <v>0</v>
      </c>
      <c r="D668">
        <v>10</v>
      </c>
      <c r="E668">
        <v>0</v>
      </c>
      <c r="F668">
        <v>0</v>
      </c>
      <c r="G668">
        <v>0</v>
      </c>
      <c r="H668">
        <v>0</v>
      </c>
    </row>
    <row r="669" spans="1:8">
      <c r="A669" s="16" t="s">
        <v>1549</v>
      </c>
      <c r="B669" s="1">
        <v>43221</v>
      </c>
      <c r="C669">
        <v>50</v>
      </c>
      <c r="D669">
        <v>10</v>
      </c>
      <c r="E669">
        <v>0</v>
      </c>
      <c r="F669">
        <v>0</v>
      </c>
      <c r="G669">
        <v>0</v>
      </c>
      <c r="H669">
        <v>0</v>
      </c>
    </row>
    <row r="670" spans="1:8">
      <c r="A670" s="16" t="s">
        <v>1549</v>
      </c>
      <c r="B670" s="1">
        <v>43252</v>
      </c>
      <c r="C670">
        <v>50</v>
      </c>
      <c r="D670">
        <v>10</v>
      </c>
      <c r="E670">
        <v>0</v>
      </c>
      <c r="F670">
        <v>0</v>
      </c>
      <c r="G670">
        <v>0</v>
      </c>
      <c r="H670">
        <v>0</v>
      </c>
    </row>
    <row r="671" spans="1:8">
      <c r="A671" s="16" t="s">
        <v>1550</v>
      </c>
      <c r="B671" s="1">
        <v>43221</v>
      </c>
      <c r="C671">
        <v>100</v>
      </c>
      <c r="D671">
        <v>10</v>
      </c>
      <c r="E671">
        <v>0</v>
      </c>
      <c r="F671">
        <v>0</v>
      </c>
      <c r="G671">
        <v>0</v>
      </c>
      <c r="H671">
        <v>0</v>
      </c>
    </row>
    <row r="672" spans="1:8">
      <c r="A672" s="16" t="s">
        <v>1550</v>
      </c>
      <c r="B672" s="1">
        <v>43252</v>
      </c>
      <c r="C672">
        <v>100</v>
      </c>
      <c r="D672">
        <v>10</v>
      </c>
      <c r="E672">
        <v>0</v>
      </c>
      <c r="F672">
        <v>0</v>
      </c>
      <c r="G672">
        <v>0</v>
      </c>
      <c r="H672">
        <v>0</v>
      </c>
    </row>
    <row r="673" spans="1:8">
      <c r="A673" s="16" t="s">
        <v>1551</v>
      </c>
      <c r="B673" s="1">
        <v>43221</v>
      </c>
      <c r="C673">
        <v>150</v>
      </c>
      <c r="D673">
        <v>10</v>
      </c>
      <c r="E673">
        <v>0</v>
      </c>
      <c r="F673">
        <v>0</v>
      </c>
      <c r="G673">
        <v>0</v>
      </c>
      <c r="H673">
        <v>0</v>
      </c>
    </row>
    <row r="674" spans="1:8">
      <c r="A674" s="16" t="s">
        <v>1551</v>
      </c>
      <c r="B674" s="1">
        <v>43252</v>
      </c>
      <c r="C674">
        <v>150</v>
      </c>
      <c r="D674">
        <v>10</v>
      </c>
      <c r="E674">
        <v>0</v>
      </c>
      <c r="F674">
        <v>0</v>
      </c>
      <c r="G674">
        <v>0</v>
      </c>
      <c r="H674">
        <v>0</v>
      </c>
    </row>
    <row r="675" spans="1:8">
      <c r="A675" s="16" t="s">
        <v>1552</v>
      </c>
      <c r="B675" s="1">
        <v>43586</v>
      </c>
      <c r="C675">
        <v>0</v>
      </c>
      <c r="D675">
        <v>10</v>
      </c>
      <c r="E675">
        <v>0</v>
      </c>
      <c r="F675">
        <v>0</v>
      </c>
      <c r="G675">
        <v>0</v>
      </c>
      <c r="H675">
        <v>0</v>
      </c>
    </row>
    <row r="676" spans="1:8">
      <c r="A676" s="16" t="s">
        <v>1552</v>
      </c>
      <c r="B676" s="1">
        <v>43617</v>
      </c>
      <c r="C676">
        <v>0</v>
      </c>
      <c r="D676">
        <v>10</v>
      </c>
      <c r="E676">
        <v>0</v>
      </c>
      <c r="F676">
        <v>0</v>
      </c>
      <c r="G676">
        <v>0</v>
      </c>
      <c r="H676">
        <v>0</v>
      </c>
    </row>
    <row r="677" spans="1:8">
      <c r="A677" s="16" t="s">
        <v>1553</v>
      </c>
      <c r="B677" s="1">
        <v>43586</v>
      </c>
      <c r="C677">
        <v>50</v>
      </c>
      <c r="D677">
        <v>10</v>
      </c>
      <c r="E677">
        <v>0</v>
      </c>
      <c r="F677">
        <v>0</v>
      </c>
      <c r="G677">
        <v>0</v>
      </c>
      <c r="H677">
        <v>0</v>
      </c>
    </row>
    <row r="678" spans="1:8">
      <c r="A678" s="16" t="s">
        <v>1553</v>
      </c>
      <c r="B678" s="1">
        <v>43617</v>
      </c>
      <c r="C678">
        <v>50</v>
      </c>
      <c r="D678">
        <v>10</v>
      </c>
      <c r="E678">
        <v>0</v>
      </c>
      <c r="F678">
        <v>0</v>
      </c>
      <c r="G678">
        <v>0</v>
      </c>
      <c r="H678">
        <v>0</v>
      </c>
    </row>
    <row r="679" spans="1:8">
      <c r="A679" s="16" t="s">
        <v>1554</v>
      </c>
      <c r="B679" s="1">
        <v>43586</v>
      </c>
      <c r="C679">
        <v>100</v>
      </c>
      <c r="D679">
        <v>10</v>
      </c>
      <c r="E679">
        <v>0</v>
      </c>
      <c r="F679">
        <v>0</v>
      </c>
      <c r="G679">
        <v>0</v>
      </c>
      <c r="H679">
        <v>0</v>
      </c>
    </row>
    <row r="680" spans="1:8">
      <c r="A680" s="16" t="s">
        <v>1554</v>
      </c>
      <c r="B680" s="1">
        <v>43617</v>
      </c>
      <c r="C680">
        <v>100</v>
      </c>
      <c r="D680">
        <v>10</v>
      </c>
      <c r="E680">
        <v>0</v>
      </c>
      <c r="F680">
        <v>0</v>
      </c>
      <c r="G680">
        <v>0</v>
      </c>
      <c r="H680">
        <v>0</v>
      </c>
    </row>
    <row r="681" spans="1:8">
      <c r="A681" s="16" t="s">
        <v>1555</v>
      </c>
      <c r="B681" s="1">
        <v>43586</v>
      </c>
      <c r="C681">
        <v>150</v>
      </c>
      <c r="D681">
        <v>10</v>
      </c>
      <c r="E681">
        <v>0</v>
      </c>
      <c r="F681">
        <v>0</v>
      </c>
      <c r="G681">
        <v>0</v>
      </c>
      <c r="H681">
        <v>0</v>
      </c>
    </row>
    <row r="682" spans="1:8">
      <c r="A682" s="16" t="s">
        <v>1555</v>
      </c>
      <c r="B682" s="1">
        <v>43617</v>
      </c>
      <c r="C682">
        <v>150</v>
      </c>
      <c r="D682">
        <v>10</v>
      </c>
      <c r="E682">
        <v>0</v>
      </c>
      <c r="F682">
        <v>0</v>
      </c>
      <c r="G682">
        <v>0</v>
      </c>
      <c r="H682">
        <v>0</v>
      </c>
    </row>
    <row r="683" spans="1:8">
      <c r="A683" s="16" t="s">
        <v>1556</v>
      </c>
      <c r="B683" s="1">
        <v>43586</v>
      </c>
      <c r="C683">
        <v>0</v>
      </c>
      <c r="D683">
        <v>10</v>
      </c>
      <c r="E683">
        <v>0</v>
      </c>
      <c r="F683">
        <v>0</v>
      </c>
      <c r="G683">
        <v>0</v>
      </c>
      <c r="H683">
        <v>0</v>
      </c>
    </row>
    <row r="684" spans="1:8">
      <c r="A684" s="16" t="s">
        <v>1556</v>
      </c>
      <c r="B684" s="1">
        <v>43617</v>
      </c>
      <c r="C684">
        <v>0</v>
      </c>
      <c r="D684">
        <v>10</v>
      </c>
      <c r="E684">
        <v>0</v>
      </c>
      <c r="F684">
        <v>0</v>
      </c>
      <c r="G684">
        <v>0</v>
      </c>
      <c r="H684">
        <v>0</v>
      </c>
    </row>
    <row r="685" spans="1:8">
      <c r="A685" s="16" t="s">
        <v>1557</v>
      </c>
      <c r="B685" s="1">
        <v>43586</v>
      </c>
      <c r="C685">
        <v>50</v>
      </c>
      <c r="D685">
        <v>10</v>
      </c>
      <c r="E685">
        <v>0</v>
      </c>
      <c r="F685">
        <v>0</v>
      </c>
      <c r="G685">
        <v>0</v>
      </c>
      <c r="H685">
        <v>0</v>
      </c>
    </row>
    <row r="686" spans="1:8">
      <c r="A686" s="16" t="s">
        <v>1557</v>
      </c>
      <c r="B686" s="1">
        <v>43617</v>
      </c>
      <c r="C686">
        <v>50</v>
      </c>
      <c r="D686">
        <v>10</v>
      </c>
      <c r="E686">
        <v>0</v>
      </c>
      <c r="F686">
        <v>0</v>
      </c>
      <c r="G686">
        <v>0</v>
      </c>
      <c r="H686">
        <v>0</v>
      </c>
    </row>
    <row r="687" spans="1:8">
      <c r="A687" s="16" t="s">
        <v>1558</v>
      </c>
      <c r="B687" s="1">
        <v>43586</v>
      </c>
      <c r="C687">
        <v>100</v>
      </c>
      <c r="D687">
        <v>10</v>
      </c>
      <c r="E687">
        <v>0</v>
      </c>
      <c r="F687">
        <v>0</v>
      </c>
      <c r="G687">
        <v>0</v>
      </c>
      <c r="H687">
        <v>0</v>
      </c>
    </row>
    <row r="688" spans="1:8">
      <c r="A688" s="16" t="s">
        <v>1558</v>
      </c>
      <c r="B688" s="1">
        <v>43617</v>
      </c>
      <c r="C688">
        <v>100</v>
      </c>
      <c r="D688">
        <v>10</v>
      </c>
      <c r="E688">
        <v>0</v>
      </c>
      <c r="F688">
        <v>0</v>
      </c>
      <c r="G688">
        <v>0</v>
      </c>
      <c r="H688">
        <v>0</v>
      </c>
    </row>
    <row r="689" spans="1:8">
      <c r="A689" s="16" t="s">
        <v>1559</v>
      </c>
      <c r="B689" s="1">
        <v>43586</v>
      </c>
      <c r="C689">
        <v>150</v>
      </c>
      <c r="D689">
        <v>10</v>
      </c>
      <c r="E689">
        <v>0</v>
      </c>
      <c r="F689">
        <v>0</v>
      </c>
      <c r="G689">
        <v>0</v>
      </c>
      <c r="H689">
        <v>0</v>
      </c>
    </row>
    <row r="690" spans="1:8">
      <c r="A690" s="16" t="s">
        <v>1559</v>
      </c>
      <c r="B690" s="1">
        <v>43617</v>
      </c>
      <c r="C690">
        <v>150</v>
      </c>
      <c r="D690">
        <v>10</v>
      </c>
      <c r="E690">
        <v>0</v>
      </c>
      <c r="F690">
        <v>0</v>
      </c>
      <c r="G690">
        <v>0</v>
      </c>
      <c r="H690">
        <v>0</v>
      </c>
    </row>
    <row r="691" spans="1:8">
      <c r="A691" s="16" t="s">
        <v>1560</v>
      </c>
      <c r="B691" s="1">
        <v>43586</v>
      </c>
      <c r="C691">
        <v>0</v>
      </c>
      <c r="D691">
        <v>10</v>
      </c>
      <c r="E691">
        <v>0</v>
      </c>
      <c r="F691">
        <v>0</v>
      </c>
      <c r="G691">
        <v>0</v>
      </c>
      <c r="H691">
        <v>0</v>
      </c>
    </row>
    <row r="692" spans="1:8">
      <c r="A692" s="16" t="s">
        <v>1560</v>
      </c>
      <c r="B692" s="1">
        <v>43617</v>
      </c>
      <c r="C692">
        <v>0</v>
      </c>
      <c r="D692">
        <v>10</v>
      </c>
      <c r="E692">
        <v>0</v>
      </c>
      <c r="F692">
        <v>0</v>
      </c>
      <c r="G692">
        <v>0</v>
      </c>
      <c r="H692">
        <v>0</v>
      </c>
    </row>
    <row r="693" spans="1:8">
      <c r="A693" s="16" t="s">
        <v>1561</v>
      </c>
      <c r="B693" s="1">
        <v>43586</v>
      </c>
      <c r="C693">
        <v>50</v>
      </c>
      <c r="D693">
        <v>10</v>
      </c>
      <c r="E693">
        <v>0</v>
      </c>
      <c r="F693">
        <v>0</v>
      </c>
      <c r="G693">
        <v>0</v>
      </c>
      <c r="H693">
        <v>0</v>
      </c>
    </row>
    <row r="694" spans="1:8">
      <c r="A694" s="16" t="s">
        <v>1561</v>
      </c>
      <c r="B694" s="1">
        <v>43617</v>
      </c>
      <c r="C694">
        <v>50</v>
      </c>
      <c r="D694">
        <v>10</v>
      </c>
      <c r="E694">
        <v>0</v>
      </c>
      <c r="F694">
        <v>0</v>
      </c>
      <c r="G694">
        <v>0</v>
      </c>
      <c r="H694">
        <v>0</v>
      </c>
    </row>
    <row r="695" spans="1:8">
      <c r="A695" s="16" t="s">
        <v>1562</v>
      </c>
      <c r="B695" s="1">
        <v>43586</v>
      </c>
      <c r="C695">
        <v>100</v>
      </c>
      <c r="D695">
        <v>10</v>
      </c>
      <c r="E695">
        <v>0</v>
      </c>
      <c r="F695">
        <v>0</v>
      </c>
      <c r="G695">
        <v>0</v>
      </c>
      <c r="H695">
        <v>0</v>
      </c>
    </row>
    <row r="696" spans="1:8">
      <c r="A696" s="16" t="s">
        <v>1562</v>
      </c>
      <c r="B696" s="1">
        <v>43617</v>
      </c>
      <c r="C696">
        <v>100</v>
      </c>
      <c r="D696">
        <v>10</v>
      </c>
      <c r="E696">
        <v>0</v>
      </c>
      <c r="F696">
        <v>0</v>
      </c>
      <c r="G696">
        <v>0</v>
      </c>
      <c r="H696">
        <v>0</v>
      </c>
    </row>
    <row r="697" spans="1:8">
      <c r="A697" s="16" t="s">
        <v>1563</v>
      </c>
      <c r="B697" s="1">
        <v>43586</v>
      </c>
      <c r="C697">
        <v>150</v>
      </c>
      <c r="D697">
        <v>10</v>
      </c>
      <c r="E697">
        <v>0</v>
      </c>
      <c r="F697">
        <v>0</v>
      </c>
      <c r="G697">
        <v>0</v>
      </c>
      <c r="H697">
        <v>0</v>
      </c>
    </row>
    <row r="698" spans="1:8">
      <c r="A698" s="16" t="s">
        <v>1563</v>
      </c>
      <c r="B698" s="1">
        <v>43617</v>
      </c>
      <c r="C698">
        <v>150</v>
      </c>
      <c r="D698">
        <v>10</v>
      </c>
      <c r="E698">
        <v>0</v>
      </c>
      <c r="F698">
        <v>0</v>
      </c>
      <c r="G698">
        <v>0</v>
      </c>
      <c r="H698">
        <v>0</v>
      </c>
    </row>
    <row r="699" spans="1:8">
      <c r="A699" s="16" t="s">
        <v>1564</v>
      </c>
      <c r="B699" s="1">
        <v>43586</v>
      </c>
      <c r="C699">
        <v>0</v>
      </c>
      <c r="D699">
        <v>10</v>
      </c>
      <c r="E699">
        <v>0</v>
      </c>
      <c r="F699">
        <v>0</v>
      </c>
      <c r="G699">
        <v>0</v>
      </c>
      <c r="H699">
        <v>0</v>
      </c>
    </row>
    <row r="700" spans="1:8">
      <c r="A700" s="16" t="s">
        <v>1564</v>
      </c>
      <c r="B700" s="1">
        <v>43617</v>
      </c>
      <c r="C700">
        <v>0</v>
      </c>
      <c r="D700">
        <v>10</v>
      </c>
      <c r="E700">
        <v>0</v>
      </c>
      <c r="F700">
        <v>0</v>
      </c>
      <c r="G700">
        <v>0</v>
      </c>
      <c r="H700">
        <v>0</v>
      </c>
    </row>
    <row r="701" spans="1:8">
      <c r="A701" s="16" t="s">
        <v>1565</v>
      </c>
      <c r="B701" s="1">
        <v>43586</v>
      </c>
      <c r="C701">
        <v>50</v>
      </c>
      <c r="D701">
        <v>10</v>
      </c>
      <c r="E701">
        <v>0</v>
      </c>
      <c r="F701">
        <v>0</v>
      </c>
      <c r="G701">
        <v>0</v>
      </c>
      <c r="H701">
        <v>0</v>
      </c>
    </row>
    <row r="702" spans="1:8">
      <c r="A702" s="16" t="s">
        <v>1565</v>
      </c>
      <c r="B702" s="1">
        <v>43617</v>
      </c>
      <c r="C702">
        <v>50</v>
      </c>
      <c r="D702">
        <v>10</v>
      </c>
      <c r="E702">
        <v>0</v>
      </c>
      <c r="F702">
        <v>0</v>
      </c>
      <c r="G702">
        <v>0</v>
      </c>
      <c r="H702">
        <v>0</v>
      </c>
    </row>
    <row r="703" spans="1:8">
      <c r="A703" s="16" t="s">
        <v>1566</v>
      </c>
      <c r="B703" s="1">
        <v>43586</v>
      </c>
      <c r="C703">
        <v>100</v>
      </c>
      <c r="D703">
        <v>10</v>
      </c>
      <c r="E703">
        <v>0</v>
      </c>
      <c r="F703">
        <v>0</v>
      </c>
      <c r="G703">
        <v>0</v>
      </c>
      <c r="H703">
        <v>0</v>
      </c>
    </row>
    <row r="704" spans="1:8">
      <c r="A704" s="16" t="s">
        <v>1566</v>
      </c>
      <c r="B704" s="1">
        <v>43617</v>
      </c>
      <c r="C704">
        <v>100</v>
      </c>
      <c r="D704">
        <v>10</v>
      </c>
      <c r="E704">
        <v>0</v>
      </c>
      <c r="F704">
        <v>0</v>
      </c>
      <c r="G704">
        <v>0</v>
      </c>
      <c r="H704">
        <v>0</v>
      </c>
    </row>
    <row r="705" spans="1:8">
      <c r="A705" s="16" t="s">
        <v>1567</v>
      </c>
      <c r="B705" s="1">
        <v>43586</v>
      </c>
      <c r="C705">
        <v>150</v>
      </c>
      <c r="D705">
        <v>10</v>
      </c>
      <c r="E705">
        <v>0</v>
      </c>
      <c r="F705">
        <v>0</v>
      </c>
      <c r="G705">
        <v>0</v>
      </c>
      <c r="H705">
        <v>0</v>
      </c>
    </row>
    <row r="706" spans="1:8">
      <c r="A706" s="16" t="s">
        <v>1567</v>
      </c>
      <c r="B706" s="1">
        <v>43617</v>
      </c>
      <c r="C706">
        <v>150</v>
      </c>
      <c r="D706">
        <v>10</v>
      </c>
      <c r="E706">
        <v>0</v>
      </c>
      <c r="F706">
        <v>0</v>
      </c>
      <c r="G706">
        <v>0</v>
      </c>
      <c r="H706">
        <v>0</v>
      </c>
    </row>
    <row r="707" spans="1:8">
      <c r="A707" s="16" t="s">
        <v>1568</v>
      </c>
      <c r="B707" s="1">
        <v>43586</v>
      </c>
      <c r="C707">
        <v>0</v>
      </c>
      <c r="D707">
        <v>10</v>
      </c>
      <c r="E707">
        <v>0</v>
      </c>
      <c r="F707">
        <v>0</v>
      </c>
      <c r="G707">
        <v>0</v>
      </c>
      <c r="H707">
        <v>0</v>
      </c>
    </row>
    <row r="708" spans="1:8">
      <c r="A708" s="16" t="s">
        <v>1568</v>
      </c>
      <c r="B708" s="1">
        <v>43617</v>
      </c>
      <c r="C708">
        <v>0</v>
      </c>
      <c r="D708">
        <v>10</v>
      </c>
      <c r="E708">
        <v>0</v>
      </c>
      <c r="F708">
        <v>0</v>
      </c>
      <c r="G708">
        <v>0</v>
      </c>
      <c r="H708">
        <v>0</v>
      </c>
    </row>
    <row r="709" spans="1:8">
      <c r="A709" s="16" t="s">
        <v>1569</v>
      </c>
      <c r="B709" s="1">
        <v>43586</v>
      </c>
      <c r="C709">
        <v>50</v>
      </c>
      <c r="D709">
        <v>10</v>
      </c>
      <c r="E709">
        <v>0</v>
      </c>
      <c r="F709">
        <v>0</v>
      </c>
      <c r="G709">
        <v>0</v>
      </c>
      <c r="H709">
        <v>0</v>
      </c>
    </row>
    <row r="710" spans="1:8">
      <c r="A710" s="16" t="s">
        <v>1569</v>
      </c>
      <c r="B710" s="1">
        <v>43617</v>
      </c>
      <c r="C710">
        <v>50</v>
      </c>
      <c r="D710">
        <v>10</v>
      </c>
      <c r="E710">
        <v>0</v>
      </c>
      <c r="F710">
        <v>0</v>
      </c>
      <c r="G710">
        <v>0</v>
      </c>
      <c r="H710">
        <v>0</v>
      </c>
    </row>
    <row r="711" spans="1:8">
      <c r="A711" s="16" t="s">
        <v>1570</v>
      </c>
      <c r="B711" s="1">
        <v>43586</v>
      </c>
      <c r="C711">
        <v>100</v>
      </c>
      <c r="D711">
        <v>10</v>
      </c>
      <c r="E711">
        <v>0</v>
      </c>
      <c r="F711">
        <v>0</v>
      </c>
      <c r="G711">
        <v>0</v>
      </c>
      <c r="H711">
        <v>0</v>
      </c>
    </row>
    <row r="712" spans="1:8">
      <c r="A712" s="16" t="s">
        <v>1570</v>
      </c>
      <c r="B712" s="1">
        <v>43617</v>
      </c>
      <c r="C712">
        <v>100</v>
      </c>
      <c r="D712">
        <v>10</v>
      </c>
      <c r="E712">
        <v>0</v>
      </c>
      <c r="F712">
        <v>0</v>
      </c>
      <c r="G712">
        <v>0</v>
      </c>
      <c r="H712">
        <v>0</v>
      </c>
    </row>
    <row r="713" spans="1:8">
      <c r="A713" s="16" t="s">
        <v>1571</v>
      </c>
      <c r="B713" s="1">
        <v>43586</v>
      </c>
      <c r="C713">
        <v>150</v>
      </c>
      <c r="D713">
        <v>10</v>
      </c>
      <c r="E713">
        <v>0</v>
      </c>
      <c r="F713">
        <v>0</v>
      </c>
      <c r="G713">
        <v>0</v>
      </c>
      <c r="H713">
        <v>0</v>
      </c>
    </row>
    <row r="714" spans="1:8">
      <c r="A714" s="16" t="s">
        <v>1571</v>
      </c>
      <c r="B714" s="1">
        <v>43617</v>
      </c>
      <c r="C714">
        <v>150</v>
      </c>
      <c r="D714">
        <v>10</v>
      </c>
      <c r="E714">
        <v>0</v>
      </c>
      <c r="F714">
        <v>0</v>
      </c>
      <c r="G714">
        <v>0</v>
      </c>
      <c r="H714">
        <v>0</v>
      </c>
    </row>
    <row r="715" spans="1:8">
      <c r="A715" s="16" t="s">
        <v>1572</v>
      </c>
      <c r="B715" s="1">
        <v>43586</v>
      </c>
      <c r="C715">
        <v>0</v>
      </c>
      <c r="D715">
        <v>10</v>
      </c>
      <c r="E715">
        <v>0</v>
      </c>
      <c r="F715">
        <v>0</v>
      </c>
      <c r="G715">
        <v>0</v>
      </c>
      <c r="H715">
        <v>0</v>
      </c>
    </row>
    <row r="716" spans="1:8">
      <c r="A716" s="16" t="s">
        <v>1572</v>
      </c>
      <c r="B716" s="1">
        <v>43617</v>
      </c>
      <c r="C716">
        <v>0</v>
      </c>
      <c r="D716">
        <v>10</v>
      </c>
      <c r="E716">
        <v>0</v>
      </c>
      <c r="F716">
        <v>0</v>
      </c>
      <c r="G716">
        <v>0</v>
      </c>
      <c r="H716">
        <v>0</v>
      </c>
    </row>
    <row r="717" spans="1:8">
      <c r="A717" s="16" t="s">
        <v>1573</v>
      </c>
      <c r="B717" s="1">
        <v>43586</v>
      </c>
      <c r="C717">
        <v>50</v>
      </c>
      <c r="D717">
        <v>10</v>
      </c>
      <c r="E717">
        <v>0</v>
      </c>
      <c r="F717">
        <v>0</v>
      </c>
      <c r="G717">
        <v>0</v>
      </c>
      <c r="H717">
        <v>0</v>
      </c>
    </row>
    <row r="718" spans="1:8">
      <c r="A718" s="16" t="s">
        <v>1573</v>
      </c>
      <c r="B718" s="1">
        <v>43617</v>
      </c>
      <c r="C718">
        <v>50</v>
      </c>
      <c r="D718">
        <v>10</v>
      </c>
      <c r="E718">
        <v>0</v>
      </c>
      <c r="F718">
        <v>0</v>
      </c>
      <c r="G718">
        <v>0</v>
      </c>
      <c r="H718">
        <v>0</v>
      </c>
    </row>
    <row r="719" spans="1:8">
      <c r="A719" s="16" t="s">
        <v>1574</v>
      </c>
      <c r="B719" s="1">
        <v>43586</v>
      </c>
      <c r="C719">
        <v>100</v>
      </c>
      <c r="D719">
        <v>10</v>
      </c>
      <c r="E719">
        <v>0</v>
      </c>
      <c r="F719">
        <v>0</v>
      </c>
      <c r="G719">
        <v>0</v>
      </c>
      <c r="H719">
        <v>0</v>
      </c>
    </row>
    <row r="720" spans="1:8">
      <c r="A720" s="16" t="s">
        <v>1574</v>
      </c>
      <c r="B720" s="1">
        <v>43617</v>
      </c>
      <c r="C720">
        <v>100</v>
      </c>
      <c r="D720">
        <v>10</v>
      </c>
      <c r="E720">
        <v>0</v>
      </c>
      <c r="F720">
        <v>0</v>
      </c>
      <c r="G720">
        <v>0</v>
      </c>
      <c r="H720">
        <v>0</v>
      </c>
    </row>
    <row r="721" spans="1:8">
      <c r="A721" s="16" t="s">
        <v>1575</v>
      </c>
      <c r="B721" s="1">
        <v>43586</v>
      </c>
      <c r="C721">
        <v>150</v>
      </c>
      <c r="D721">
        <v>10</v>
      </c>
      <c r="E721">
        <v>0</v>
      </c>
      <c r="F721">
        <v>0</v>
      </c>
      <c r="G721">
        <v>0</v>
      </c>
      <c r="H721">
        <v>0</v>
      </c>
    </row>
    <row r="722" spans="1:8">
      <c r="A722" s="16" t="s">
        <v>1575</v>
      </c>
      <c r="B722" s="1">
        <v>43617</v>
      </c>
      <c r="C722">
        <v>150</v>
      </c>
      <c r="D722">
        <v>10</v>
      </c>
      <c r="E722">
        <v>0</v>
      </c>
      <c r="F722">
        <v>0</v>
      </c>
      <c r="G722">
        <v>0</v>
      </c>
      <c r="H722">
        <v>0</v>
      </c>
    </row>
    <row r="723" spans="1:8">
      <c r="A723" s="16" t="s">
        <v>1576</v>
      </c>
      <c r="B723" s="1">
        <v>43952</v>
      </c>
      <c r="C723">
        <v>0</v>
      </c>
      <c r="D723">
        <v>10</v>
      </c>
      <c r="E723">
        <v>0</v>
      </c>
      <c r="F723">
        <v>0</v>
      </c>
      <c r="G723">
        <v>0</v>
      </c>
      <c r="H723">
        <v>0</v>
      </c>
    </row>
    <row r="724" spans="1:8">
      <c r="A724" s="16" t="s">
        <v>1576</v>
      </c>
      <c r="B724" s="1">
        <v>43983</v>
      </c>
      <c r="C724">
        <v>0</v>
      </c>
      <c r="D724">
        <v>10</v>
      </c>
      <c r="E724">
        <v>0</v>
      </c>
      <c r="F724">
        <v>0</v>
      </c>
      <c r="G724">
        <v>0</v>
      </c>
      <c r="H724">
        <v>0</v>
      </c>
    </row>
    <row r="725" spans="1:8">
      <c r="A725" s="16" t="s">
        <v>1577</v>
      </c>
      <c r="B725" s="1">
        <v>43952</v>
      </c>
      <c r="C725">
        <v>50</v>
      </c>
      <c r="D725">
        <v>10</v>
      </c>
      <c r="E725">
        <v>0</v>
      </c>
      <c r="F725">
        <v>0</v>
      </c>
      <c r="G725">
        <v>0</v>
      </c>
      <c r="H725">
        <v>0</v>
      </c>
    </row>
    <row r="726" spans="1:8">
      <c r="A726" s="16" t="s">
        <v>1577</v>
      </c>
      <c r="B726" s="1">
        <v>43983</v>
      </c>
      <c r="C726">
        <v>50</v>
      </c>
      <c r="D726">
        <v>10</v>
      </c>
      <c r="E726">
        <v>0</v>
      </c>
      <c r="F726">
        <v>0</v>
      </c>
      <c r="G726">
        <v>0</v>
      </c>
      <c r="H726">
        <v>0</v>
      </c>
    </row>
    <row r="727" spans="1:8">
      <c r="A727" s="16" t="s">
        <v>1578</v>
      </c>
      <c r="B727" s="1">
        <v>43952</v>
      </c>
      <c r="C727">
        <v>100</v>
      </c>
      <c r="D727">
        <v>10</v>
      </c>
      <c r="E727">
        <v>0</v>
      </c>
      <c r="F727">
        <v>0</v>
      </c>
      <c r="G727">
        <v>0</v>
      </c>
      <c r="H727">
        <v>0</v>
      </c>
    </row>
    <row r="728" spans="1:8">
      <c r="A728" s="16" t="s">
        <v>1578</v>
      </c>
      <c r="B728" s="1">
        <v>43983</v>
      </c>
      <c r="C728">
        <v>100</v>
      </c>
      <c r="D728">
        <v>10</v>
      </c>
      <c r="E728">
        <v>0</v>
      </c>
      <c r="F728">
        <v>0</v>
      </c>
      <c r="G728">
        <v>0</v>
      </c>
      <c r="H728">
        <v>0</v>
      </c>
    </row>
    <row r="729" spans="1:8">
      <c r="A729" s="16" t="s">
        <v>1579</v>
      </c>
      <c r="B729" s="1">
        <v>43952</v>
      </c>
      <c r="C729">
        <v>150</v>
      </c>
      <c r="D729">
        <v>10</v>
      </c>
      <c r="E729">
        <v>0</v>
      </c>
      <c r="F729">
        <v>0</v>
      </c>
      <c r="G729">
        <v>0</v>
      </c>
      <c r="H729">
        <v>0</v>
      </c>
    </row>
    <row r="730" spans="1:8">
      <c r="A730" s="16" t="s">
        <v>1579</v>
      </c>
      <c r="B730" s="1">
        <v>43983</v>
      </c>
      <c r="C730">
        <v>150</v>
      </c>
      <c r="D730">
        <v>10</v>
      </c>
      <c r="E730">
        <v>0</v>
      </c>
      <c r="F730">
        <v>0</v>
      </c>
      <c r="G730">
        <v>0</v>
      </c>
      <c r="H730">
        <v>0</v>
      </c>
    </row>
    <row r="731" spans="1:8">
      <c r="A731" s="16" t="s">
        <v>1580</v>
      </c>
      <c r="B731" s="1">
        <v>43952</v>
      </c>
      <c r="C731">
        <v>0</v>
      </c>
      <c r="D731">
        <v>10</v>
      </c>
      <c r="E731">
        <v>0</v>
      </c>
      <c r="F731">
        <v>0</v>
      </c>
      <c r="G731">
        <v>0</v>
      </c>
      <c r="H731">
        <v>0</v>
      </c>
    </row>
    <row r="732" spans="1:8">
      <c r="A732" s="16" t="s">
        <v>1580</v>
      </c>
      <c r="B732" s="1">
        <v>43983</v>
      </c>
      <c r="C732">
        <v>0</v>
      </c>
      <c r="D732">
        <v>10</v>
      </c>
      <c r="E732">
        <v>0</v>
      </c>
      <c r="F732">
        <v>0</v>
      </c>
      <c r="G732">
        <v>0</v>
      </c>
      <c r="H732">
        <v>0</v>
      </c>
    </row>
    <row r="733" spans="1:8">
      <c r="A733" s="16" t="s">
        <v>1581</v>
      </c>
      <c r="B733" s="1">
        <v>43952</v>
      </c>
      <c r="C733">
        <v>50</v>
      </c>
      <c r="D733">
        <v>10</v>
      </c>
      <c r="E733">
        <v>0</v>
      </c>
      <c r="F733">
        <v>0</v>
      </c>
      <c r="G733">
        <v>0</v>
      </c>
      <c r="H733">
        <v>0</v>
      </c>
    </row>
    <row r="734" spans="1:8">
      <c r="A734" s="16" t="s">
        <v>1581</v>
      </c>
      <c r="B734" s="1">
        <v>43983</v>
      </c>
      <c r="C734">
        <v>50</v>
      </c>
      <c r="D734">
        <v>10</v>
      </c>
      <c r="E734">
        <v>0</v>
      </c>
      <c r="F734">
        <v>0</v>
      </c>
      <c r="G734">
        <v>0</v>
      </c>
      <c r="H734">
        <v>0</v>
      </c>
    </row>
    <row r="735" spans="1:8">
      <c r="A735" s="16" t="s">
        <v>1582</v>
      </c>
      <c r="B735" s="1">
        <v>43952</v>
      </c>
      <c r="C735">
        <v>100</v>
      </c>
      <c r="D735">
        <v>10</v>
      </c>
      <c r="E735">
        <v>0</v>
      </c>
      <c r="F735">
        <v>0</v>
      </c>
      <c r="G735">
        <v>0</v>
      </c>
      <c r="H735">
        <v>0</v>
      </c>
    </row>
    <row r="736" spans="1:8">
      <c r="A736" s="16" t="s">
        <v>1582</v>
      </c>
      <c r="B736" s="1">
        <v>43983</v>
      </c>
      <c r="C736">
        <v>100</v>
      </c>
      <c r="D736">
        <v>10</v>
      </c>
      <c r="E736">
        <v>0</v>
      </c>
      <c r="F736">
        <v>0</v>
      </c>
      <c r="G736">
        <v>0</v>
      </c>
      <c r="H736">
        <v>0</v>
      </c>
    </row>
    <row r="737" spans="1:8">
      <c r="A737" s="16" t="s">
        <v>1583</v>
      </c>
      <c r="B737" s="1">
        <v>43952</v>
      </c>
      <c r="C737">
        <v>150</v>
      </c>
      <c r="D737">
        <v>10</v>
      </c>
      <c r="E737">
        <v>0</v>
      </c>
      <c r="F737">
        <v>0</v>
      </c>
      <c r="G737">
        <v>0</v>
      </c>
      <c r="H737">
        <v>0</v>
      </c>
    </row>
    <row r="738" spans="1:8">
      <c r="A738" s="16" t="s">
        <v>1583</v>
      </c>
      <c r="B738" s="1">
        <v>43983</v>
      </c>
      <c r="C738">
        <v>150</v>
      </c>
      <c r="D738">
        <v>10</v>
      </c>
      <c r="E738">
        <v>0</v>
      </c>
      <c r="F738">
        <v>0</v>
      </c>
      <c r="G738">
        <v>0</v>
      </c>
      <c r="H738">
        <v>0</v>
      </c>
    </row>
    <row r="739" spans="1:8">
      <c r="A739" s="16" t="s">
        <v>1584</v>
      </c>
      <c r="B739" s="1">
        <v>43952</v>
      </c>
      <c r="C739">
        <v>0</v>
      </c>
      <c r="D739">
        <v>10</v>
      </c>
      <c r="E739">
        <v>0</v>
      </c>
      <c r="F739">
        <v>0</v>
      </c>
      <c r="G739">
        <v>0</v>
      </c>
      <c r="H739">
        <v>0</v>
      </c>
    </row>
    <row r="740" spans="1:8">
      <c r="A740" s="16" t="s">
        <v>1584</v>
      </c>
      <c r="B740" s="1">
        <v>43983</v>
      </c>
      <c r="C740">
        <v>0</v>
      </c>
      <c r="D740">
        <v>10</v>
      </c>
      <c r="E740">
        <v>0</v>
      </c>
      <c r="F740">
        <v>0</v>
      </c>
      <c r="G740">
        <v>0</v>
      </c>
      <c r="H740">
        <v>0</v>
      </c>
    </row>
    <row r="741" spans="1:8">
      <c r="A741" s="16" t="s">
        <v>1585</v>
      </c>
      <c r="B741" s="1">
        <v>43952</v>
      </c>
      <c r="C741">
        <v>50</v>
      </c>
      <c r="D741">
        <v>10</v>
      </c>
      <c r="E741">
        <v>0</v>
      </c>
      <c r="F741">
        <v>0</v>
      </c>
      <c r="G741">
        <v>0</v>
      </c>
      <c r="H741">
        <v>0</v>
      </c>
    </row>
    <row r="742" spans="1:8">
      <c r="A742" s="16" t="s">
        <v>1585</v>
      </c>
      <c r="B742" s="1">
        <v>43983</v>
      </c>
      <c r="C742">
        <v>50</v>
      </c>
      <c r="D742">
        <v>10</v>
      </c>
      <c r="E742">
        <v>0</v>
      </c>
      <c r="F742">
        <v>0</v>
      </c>
      <c r="G742">
        <v>0</v>
      </c>
      <c r="H742">
        <v>0</v>
      </c>
    </row>
    <row r="743" spans="1:8">
      <c r="A743" s="16" t="s">
        <v>1586</v>
      </c>
      <c r="B743" s="1">
        <v>43952</v>
      </c>
      <c r="C743">
        <v>100</v>
      </c>
      <c r="D743">
        <v>10</v>
      </c>
      <c r="E743">
        <v>0</v>
      </c>
      <c r="F743">
        <v>0</v>
      </c>
      <c r="G743">
        <v>0</v>
      </c>
      <c r="H743">
        <v>0</v>
      </c>
    </row>
    <row r="744" spans="1:8">
      <c r="A744" s="16" t="s">
        <v>1586</v>
      </c>
      <c r="B744" s="1">
        <v>43983</v>
      </c>
      <c r="C744">
        <v>100</v>
      </c>
      <c r="D744">
        <v>10</v>
      </c>
      <c r="E744">
        <v>0</v>
      </c>
      <c r="F744">
        <v>0</v>
      </c>
      <c r="G744">
        <v>0</v>
      </c>
      <c r="H744">
        <v>0</v>
      </c>
    </row>
    <row r="745" spans="1:8">
      <c r="A745" s="16" t="s">
        <v>1587</v>
      </c>
      <c r="B745" s="1">
        <v>43952</v>
      </c>
      <c r="C745">
        <v>150</v>
      </c>
      <c r="D745">
        <v>10</v>
      </c>
      <c r="E745">
        <v>0</v>
      </c>
      <c r="F745">
        <v>0</v>
      </c>
      <c r="G745">
        <v>0</v>
      </c>
      <c r="H745">
        <v>0</v>
      </c>
    </row>
    <row r="746" spans="1:8">
      <c r="A746" s="16" t="s">
        <v>1587</v>
      </c>
      <c r="B746" s="1">
        <v>43983</v>
      </c>
      <c r="C746">
        <v>150</v>
      </c>
      <c r="D746">
        <v>10</v>
      </c>
      <c r="E746">
        <v>0</v>
      </c>
      <c r="F746">
        <v>0</v>
      </c>
      <c r="G746">
        <v>0</v>
      </c>
      <c r="H746">
        <v>0</v>
      </c>
    </row>
    <row r="747" spans="1:8">
      <c r="A747" s="16" t="s">
        <v>1588</v>
      </c>
      <c r="B747" s="1">
        <v>43952</v>
      </c>
      <c r="C747">
        <v>0</v>
      </c>
      <c r="D747">
        <v>10</v>
      </c>
      <c r="E747">
        <v>0</v>
      </c>
      <c r="F747">
        <v>0</v>
      </c>
      <c r="G747">
        <v>0</v>
      </c>
      <c r="H747">
        <v>0</v>
      </c>
    </row>
    <row r="748" spans="1:8">
      <c r="A748" s="16" t="s">
        <v>1588</v>
      </c>
      <c r="B748" s="1">
        <v>43983</v>
      </c>
      <c r="C748">
        <v>0</v>
      </c>
      <c r="D748">
        <v>10</v>
      </c>
      <c r="E748">
        <v>0</v>
      </c>
      <c r="F748">
        <v>0</v>
      </c>
      <c r="G748">
        <v>0</v>
      </c>
      <c r="H748">
        <v>0</v>
      </c>
    </row>
    <row r="749" spans="1:8">
      <c r="A749" s="16" t="s">
        <v>1589</v>
      </c>
      <c r="B749" s="1">
        <v>43952</v>
      </c>
      <c r="C749">
        <v>50</v>
      </c>
      <c r="D749">
        <v>10</v>
      </c>
      <c r="E749">
        <v>0</v>
      </c>
      <c r="F749">
        <v>0</v>
      </c>
      <c r="G749">
        <v>0</v>
      </c>
      <c r="H749">
        <v>0</v>
      </c>
    </row>
    <row r="750" spans="1:8">
      <c r="A750" s="16" t="s">
        <v>1589</v>
      </c>
      <c r="B750" s="1">
        <v>43983</v>
      </c>
      <c r="C750">
        <v>50</v>
      </c>
      <c r="D750">
        <v>10</v>
      </c>
      <c r="E750">
        <v>0</v>
      </c>
      <c r="F750">
        <v>0</v>
      </c>
      <c r="G750">
        <v>0</v>
      </c>
      <c r="H750">
        <v>0</v>
      </c>
    </row>
    <row r="751" spans="1:8">
      <c r="A751" s="16" t="s">
        <v>1590</v>
      </c>
      <c r="B751" s="1">
        <v>43952</v>
      </c>
      <c r="C751">
        <v>100</v>
      </c>
      <c r="D751">
        <v>10</v>
      </c>
      <c r="E751">
        <v>0</v>
      </c>
      <c r="F751">
        <v>0</v>
      </c>
      <c r="G751">
        <v>0</v>
      </c>
      <c r="H751">
        <v>0</v>
      </c>
    </row>
    <row r="752" spans="1:8">
      <c r="A752" s="16" t="s">
        <v>1590</v>
      </c>
      <c r="B752" s="1">
        <v>43983</v>
      </c>
      <c r="C752">
        <v>100</v>
      </c>
      <c r="D752">
        <v>10</v>
      </c>
      <c r="E752">
        <v>0</v>
      </c>
      <c r="F752">
        <v>0</v>
      </c>
      <c r="G752">
        <v>0</v>
      </c>
      <c r="H752">
        <v>0</v>
      </c>
    </row>
    <row r="753" spans="1:8">
      <c r="A753" s="16" t="s">
        <v>1591</v>
      </c>
      <c r="B753" s="1">
        <v>43952</v>
      </c>
      <c r="C753">
        <v>150</v>
      </c>
      <c r="D753">
        <v>10</v>
      </c>
      <c r="E753">
        <v>0</v>
      </c>
      <c r="F753">
        <v>0</v>
      </c>
      <c r="G753">
        <v>0</v>
      </c>
      <c r="H753">
        <v>0</v>
      </c>
    </row>
    <row r="754" spans="1:8">
      <c r="A754" s="16" t="s">
        <v>1591</v>
      </c>
      <c r="B754" s="1">
        <v>43983</v>
      </c>
      <c r="C754">
        <v>150</v>
      </c>
      <c r="D754">
        <v>10</v>
      </c>
      <c r="E754">
        <v>0</v>
      </c>
      <c r="F754">
        <v>0</v>
      </c>
      <c r="G754">
        <v>0</v>
      </c>
      <c r="H754">
        <v>0</v>
      </c>
    </row>
    <row r="755" spans="1:8">
      <c r="A755" s="16" t="s">
        <v>1592</v>
      </c>
      <c r="B755" s="1">
        <v>43952</v>
      </c>
      <c r="C755">
        <v>0</v>
      </c>
      <c r="D755">
        <v>10</v>
      </c>
      <c r="E755">
        <v>0</v>
      </c>
      <c r="F755">
        <v>0</v>
      </c>
      <c r="G755">
        <v>0</v>
      </c>
      <c r="H755">
        <v>0</v>
      </c>
    </row>
    <row r="756" spans="1:8">
      <c r="A756" s="16" t="s">
        <v>1592</v>
      </c>
      <c r="B756" s="1">
        <v>43983</v>
      </c>
      <c r="C756">
        <v>0</v>
      </c>
      <c r="D756">
        <v>10</v>
      </c>
      <c r="E756">
        <v>0</v>
      </c>
      <c r="F756">
        <v>0</v>
      </c>
      <c r="G756">
        <v>0</v>
      </c>
      <c r="H756">
        <v>0</v>
      </c>
    </row>
    <row r="757" spans="1:8">
      <c r="A757" s="16" t="s">
        <v>1593</v>
      </c>
      <c r="B757" s="1">
        <v>43952</v>
      </c>
      <c r="C757">
        <v>50</v>
      </c>
      <c r="D757">
        <v>10</v>
      </c>
      <c r="E757">
        <v>0</v>
      </c>
      <c r="F757">
        <v>0</v>
      </c>
      <c r="G757">
        <v>0</v>
      </c>
      <c r="H757">
        <v>0</v>
      </c>
    </row>
    <row r="758" spans="1:8">
      <c r="A758" s="16" t="s">
        <v>1593</v>
      </c>
      <c r="B758" s="1">
        <v>43983</v>
      </c>
      <c r="C758">
        <v>50</v>
      </c>
      <c r="D758">
        <v>10</v>
      </c>
      <c r="E758">
        <v>0</v>
      </c>
      <c r="F758">
        <v>0</v>
      </c>
      <c r="G758">
        <v>0</v>
      </c>
      <c r="H758">
        <v>0</v>
      </c>
    </row>
    <row r="759" spans="1:8">
      <c r="A759" s="16" t="s">
        <v>1594</v>
      </c>
      <c r="B759" s="1">
        <v>43952</v>
      </c>
      <c r="C759">
        <v>100</v>
      </c>
      <c r="D759">
        <v>10</v>
      </c>
      <c r="E759">
        <v>0</v>
      </c>
      <c r="F759">
        <v>0</v>
      </c>
      <c r="G759">
        <v>0</v>
      </c>
      <c r="H759">
        <v>0</v>
      </c>
    </row>
    <row r="760" spans="1:8">
      <c r="A760" s="16" t="s">
        <v>1594</v>
      </c>
      <c r="B760" s="1">
        <v>43983</v>
      </c>
      <c r="C760">
        <v>100</v>
      </c>
      <c r="D760">
        <v>10</v>
      </c>
      <c r="E760">
        <v>0</v>
      </c>
      <c r="F760">
        <v>0</v>
      </c>
      <c r="G760">
        <v>0</v>
      </c>
      <c r="H760">
        <v>0</v>
      </c>
    </row>
    <row r="761" spans="1:8">
      <c r="A761" s="16" t="s">
        <v>1595</v>
      </c>
      <c r="B761" s="1">
        <v>43952</v>
      </c>
      <c r="C761">
        <v>150</v>
      </c>
      <c r="D761">
        <v>10</v>
      </c>
      <c r="E761">
        <v>0</v>
      </c>
      <c r="F761">
        <v>0</v>
      </c>
      <c r="G761">
        <v>0</v>
      </c>
      <c r="H761">
        <v>0</v>
      </c>
    </row>
    <row r="762" spans="1:8">
      <c r="A762" s="16" t="s">
        <v>1595</v>
      </c>
      <c r="B762" s="1">
        <v>43983</v>
      </c>
      <c r="C762">
        <v>150</v>
      </c>
      <c r="D762">
        <v>10</v>
      </c>
      <c r="E762">
        <v>0</v>
      </c>
      <c r="F762">
        <v>0</v>
      </c>
      <c r="G762">
        <v>0</v>
      </c>
      <c r="H762">
        <v>0</v>
      </c>
    </row>
    <row r="763" spans="1:8">
      <c r="A763" s="16" t="s">
        <v>1596</v>
      </c>
      <c r="B763" s="1">
        <v>43952</v>
      </c>
      <c r="C763">
        <v>0</v>
      </c>
      <c r="D763">
        <v>10</v>
      </c>
      <c r="E763">
        <v>0</v>
      </c>
      <c r="F763">
        <v>0</v>
      </c>
      <c r="G763">
        <v>0</v>
      </c>
      <c r="H763">
        <v>0</v>
      </c>
    </row>
    <row r="764" spans="1:8">
      <c r="A764" s="16" t="s">
        <v>1596</v>
      </c>
      <c r="B764" s="1">
        <v>43983</v>
      </c>
      <c r="C764">
        <v>0</v>
      </c>
      <c r="D764">
        <v>10</v>
      </c>
      <c r="E764">
        <v>0</v>
      </c>
      <c r="F764">
        <v>0</v>
      </c>
      <c r="G764">
        <v>0</v>
      </c>
      <c r="H764">
        <v>0</v>
      </c>
    </row>
    <row r="765" spans="1:8">
      <c r="A765" s="16" t="s">
        <v>1597</v>
      </c>
      <c r="B765" s="1">
        <v>43952</v>
      </c>
      <c r="C765">
        <v>50</v>
      </c>
      <c r="D765">
        <v>10</v>
      </c>
      <c r="E765">
        <v>0</v>
      </c>
      <c r="F765">
        <v>0</v>
      </c>
      <c r="G765">
        <v>0</v>
      </c>
      <c r="H765">
        <v>0</v>
      </c>
    </row>
    <row r="766" spans="1:8">
      <c r="A766" s="16" t="s">
        <v>1597</v>
      </c>
      <c r="B766" s="1">
        <v>43983</v>
      </c>
      <c r="C766">
        <v>50</v>
      </c>
      <c r="D766">
        <v>10</v>
      </c>
      <c r="E766">
        <v>0</v>
      </c>
      <c r="F766">
        <v>0</v>
      </c>
      <c r="G766">
        <v>0</v>
      </c>
      <c r="H766">
        <v>0</v>
      </c>
    </row>
    <row r="767" spans="1:8">
      <c r="A767" s="16" t="s">
        <v>1598</v>
      </c>
      <c r="B767" s="1">
        <v>43952</v>
      </c>
      <c r="C767">
        <v>100</v>
      </c>
      <c r="D767">
        <v>10</v>
      </c>
      <c r="E767">
        <v>0</v>
      </c>
      <c r="F767">
        <v>0</v>
      </c>
      <c r="G767">
        <v>0</v>
      </c>
      <c r="H767">
        <v>0</v>
      </c>
    </row>
    <row r="768" spans="1:8">
      <c r="A768" s="16" t="s">
        <v>1598</v>
      </c>
      <c r="B768" s="1">
        <v>43983</v>
      </c>
      <c r="C768">
        <v>100</v>
      </c>
      <c r="D768">
        <v>10</v>
      </c>
      <c r="E768">
        <v>0</v>
      </c>
      <c r="F768">
        <v>0</v>
      </c>
      <c r="G768">
        <v>0</v>
      </c>
      <c r="H768">
        <v>0</v>
      </c>
    </row>
    <row r="769" spans="1:8">
      <c r="A769" s="16" t="s">
        <v>1599</v>
      </c>
      <c r="B769" s="1">
        <v>43952</v>
      </c>
      <c r="C769">
        <v>150</v>
      </c>
      <c r="D769">
        <v>10</v>
      </c>
      <c r="E769">
        <v>0</v>
      </c>
      <c r="F769">
        <v>0</v>
      </c>
      <c r="G769">
        <v>0</v>
      </c>
      <c r="H769">
        <v>0</v>
      </c>
    </row>
    <row r="770" spans="1:8">
      <c r="A770" s="16" t="s">
        <v>1599</v>
      </c>
      <c r="B770" s="1">
        <v>43983</v>
      </c>
      <c r="C770">
        <v>150</v>
      </c>
      <c r="D770">
        <v>10</v>
      </c>
      <c r="E770">
        <v>0</v>
      </c>
      <c r="F770">
        <v>0</v>
      </c>
      <c r="G770">
        <v>0</v>
      </c>
      <c r="H770">
        <v>0</v>
      </c>
    </row>
    <row r="771" spans="1:8">
      <c r="A771" s="16" t="s">
        <v>1600</v>
      </c>
      <c r="B771" s="1">
        <v>44317</v>
      </c>
      <c r="C771">
        <v>0</v>
      </c>
      <c r="D771">
        <v>10</v>
      </c>
      <c r="E771">
        <v>0</v>
      </c>
      <c r="F771">
        <v>0</v>
      </c>
      <c r="G771">
        <v>0</v>
      </c>
      <c r="H771">
        <v>0</v>
      </c>
    </row>
    <row r="772" spans="1:8">
      <c r="A772" s="16" t="s">
        <v>1600</v>
      </c>
      <c r="B772" s="1">
        <v>44348</v>
      </c>
      <c r="C772">
        <v>0</v>
      </c>
      <c r="D772">
        <v>10</v>
      </c>
      <c r="E772">
        <v>0</v>
      </c>
      <c r="F772">
        <v>0</v>
      </c>
      <c r="G772">
        <v>0</v>
      </c>
      <c r="H772">
        <v>0</v>
      </c>
    </row>
    <row r="773" spans="1:8">
      <c r="A773" s="16" t="s">
        <v>1601</v>
      </c>
      <c r="B773" s="1">
        <v>44317</v>
      </c>
      <c r="C773">
        <v>50</v>
      </c>
      <c r="D773">
        <v>10</v>
      </c>
      <c r="E773">
        <v>0</v>
      </c>
      <c r="F773">
        <v>0</v>
      </c>
      <c r="G773">
        <v>0</v>
      </c>
      <c r="H773">
        <v>0</v>
      </c>
    </row>
    <row r="774" spans="1:8">
      <c r="A774" s="16" t="s">
        <v>1601</v>
      </c>
      <c r="B774" s="1">
        <v>44348</v>
      </c>
      <c r="C774">
        <v>50</v>
      </c>
      <c r="D774">
        <v>10</v>
      </c>
      <c r="E774">
        <v>0</v>
      </c>
      <c r="F774">
        <v>0</v>
      </c>
      <c r="G774">
        <v>0</v>
      </c>
      <c r="H774">
        <v>0</v>
      </c>
    </row>
    <row r="775" spans="1:8">
      <c r="A775" s="16" t="s">
        <v>1602</v>
      </c>
      <c r="B775" s="1">
        <v>44317</v>
      </c>
      <c r="C775">
        <v>100</v>
      </c>
      <c r="D775">
        <v>10</v>
      </c>
      <c r="E775">
        <v>0</v>
      </c>
      <c r="F775">
        <v>0</v>
      </c>
      <c r="G775">
        <v>0</v>
      </c>
      <c r="H775">
        <v>0</v>
      </c>
    </row>
    <row r="776" spans="1:8">
      <c r="A776" s="16" t="s">
        <v>1602</v>
      </c>
      <c r="B776" s="1">
        <v>44348</v>
      </c>
      <c r="C776">
        <v>100</v>
      </c>
      <c r="D776">
        <v>10</v>
      </c>
      <c r="E776">
        <v>0</v>
      </c>
      <c r="F776">
        <v>0</v>
      </c>
      <c r="G776">
        <v>0</v>
      </c>
      <c r="H776">
        <v>0</v>
      </c>
    </row>
    <row r="777" spans="1:8">
      <c r="A777" s="16" t="s">
        <v>1603</v>
      </c>
      <c r="B777" s="1">
        <v>44317</v>
      </c>
      <c r="C777">
        <v>150</v>
      </c>
      <c r="D777">
        <v>10</v>
      </c>
      <c r="E777">
        <v>0</v>
      </c>
      <c r="F777">
        <v>0</v>
      </c>
      <c r="G777">
        <v>0</v>
      </c>
      <c r="H777">
        <v>0</v>
      </c>
    </row>
    <row r="778" spans="1:8">
      <c r="A778" s="16" t="s">
        <v>1603</v>
      </c>
      <c r="B778" s="1">
        <v>44348</v>
      </c>
      <c r="C778">
        <v>150</v>
      </c>
      <c r="D778">
        <v>10</v>
      </c>
      <c r="E778">
        <v>0</v>
      </c>
      <c r="F778">
        <v>0</v>
      </c>
      <c r="G778">
        <v>0</v>
      </c>
      <c r="H778">
        <v>0</v>
      </c>
    </row>
    <row r="779" spans="1:8">
      <c r="A779" s="16" t="s">
        <v>1604</v>
      </c>
      <c r="B779" s="1">
        <v>44317</v>
      </c>
      <c r="C779">
        <v>0</v>
      </c>
      <c r="D779">
        <v>10</v>
      </c>
      <c r="E779">
        <v>0</v>
      </c>
      <c r="F779">
        <v>0</v>
      </c>
      <c r="G779">
        <v>0</v>
      </c>
      <c r="H779">
        <v>0</v>
      </c>
    </row>
    <row r="780" spans="1:8">
      <c r="A780" s="16" t="s">
        <v>1604</v>
      </c>
      <c r="B780" s="1">
        <v>44348</v>
      </c>
      <c r="C780">
        <v>0</v>
      </c>
      <c r="D780">
        <v>10</v>
      </c>
      <c r="E780">
        <v>0</v>
      </c>
      <c r="F780">
        <v>0</v>
      </c>
      <c r="G780">
        <v>0</v>
      </c>
      <c r="H780">
        <v>0</v>
      </c>
    </row>
    <row r="781" spans="1:8">
      <c r="A781" s="16" t="s">
        <v>1605</v>
      </c>
      <c r="B781" s="1">
        <v>44317</v>
      </c>
      <c r="C781">
        <v>50</v>
      </c>
      <c r="D781">
        <v>10</v>
      </c>
      <c r="E781">
        <v>0</v>
      </c>
      <c r="F781">
        <v>0</v>
      </c>
      <c r="G781">
        <v>0</v>
      </c>
      <c r="H781">
        <v>0</v>
      </c>
    </row>
    <row r="782" spans="1:8">
      <c r="A782" s="16" t="s">
        <v>1605</v>
      </c>
      <c r="B782" s="1">
        <v>44348</v>
      </c>
      <c r="C782">
        <v>50</v>
      </c>
      <c r="D782">
        <v>10</v>
      </c>
      <c r="E782">
        <v>0</v>
      </c>
      <c r="F782">
        <v>0</v>
      </c>
      <c r="G782">
        <v>0</v>
      </c>
      <c r="H782">
        <v>0</v>
      </c>
    </row>
    <row r="783" spans="1:8">
      <c r="A783" s="16" t="s">
        <v>1606</v>
      </c>
      <c r="B783" s="1">
        <v>44317</v>
      </c>
      <c r="C783">
        <v>100</v>
      </c>
      <c r="D783">
        <v>10</v>
      </c>
      <c r="E783">
        <v>0</v>
      </c>
      <c r="F783">
        <v>0</v>
      </c>
      <c r="G783">
        <v>0</v>
      </c>
      <c r="H783">
        <v>0</v>
      </c>
    </row>
    <row r="784" spans="1:8">
      <c r="A784" s="16" t="s">
        <v>1606</v>
      </c>
      <c r="B784" s="1">
        <v>44348</v>
      </c>
      <c r="C784">
        <v>100</v>
      </c>
      <c r="D784">
        <v>10</v>
      </c>
      <c r="E784">
        <v>0</v>
      </c>
      <c r="F784">
        <v>0</v>
      </c>
      <c r="G784">
        <v>0</v>
      </c>
      <c r="H784">
        <v>0</v>
      </c>
    </row>
    <row r="785" spans="1:8">
      <c r="A785" s="16" t="s">
        <v>1607</v>
      </c>
      <c r="B785" s="1">
        <v>44317</v>
      </c>
      <c r="C785">
        <v>150</v>
      </c>
      <c r="D785">
        <v>10</v>
      </c>
      <c r="E785">
        <v>0</v>
      </c>
      <c r="F785">
        <v>0</v>
      </c>
      <c r="G785">
        <v>0</v>
      </c>
      <c r="H785">
        <v>0</v>
      </c>
    </row>
    <row r="786" spans="1:8">
      <c r="A786" s="16" t="s">
        <v>1607</v>
      </c>
      <c r="B786" s="1">
        <v>44348</v>
      </c>
      <c r="C786">
        <v>150</v>
      </c>
      <c r="D786">
        <v>10</v>
      </c>
      <c r="E786">
        <v>0</v>
      </c>
      <c r="F786">
        <v>0</v>
      </c>
      <c r="G786">
        <v>0</v>
      </c>
      <c r="H786">
        <v>0</v>
      </c>
    </row>
    <row r="787" spans="1:8">
      <c r="A787" s="16" t="s">
        <v>1608</v>
      </c>
      <c r="B787" s="1">
        <v>44317</v>
      </c>
      <c r="C787">
        <v>0</v>
      </c>
      <c r="D787">
        <v>10</v>
      </c>
      <c r="E787">
        <v>0</v>
      </c>
      <c r="F787">
        <v>0</v>
      </c>
      <c r="G787">
        <v>0</v>
      </c>
      <c r="H787">
        <v>0</v>
      </c>
    </row>
    <row r="788" spans="1:8">
      <c r="A788" s="16" t="s">
        <v>1608</v>
      </c>
      <c r="B788" s="1">
        <v>44348</v>
      </c>
      <c r="C788">
        <v>0</v>
      </c>
      <c r="D788">
        <v>10</v>
      </c>
      <c r="E788">
        <v>0</v>
      </c>
      <c r="F788">
        <v>0</v>
      </c>
      <c r="G788">
        <v>0</v>
      </c>
      <c r="H788">
        <v>0</v>
      </c>
    </row>
    <row r="789" spans="1:8">
      <c r="A789" s="16" t="s">
        <v>1609</v>
      </c>
      <c r="B789" s="1">
        <v>44317</v>
      </c>
      <c r="C789">
        <v>50</v>
      </c>
      <c r="D789">
        <v>10</v>
      </c>
      <c r="E789">
        <v>0</v>
      </c>
      <c r="F789">
        <v>0</v>
      </c>
      <c r="G789">
        <v>0</v>
      </c>
      <c r="H789">
        <v>0</v>
      </c>
    </row>
    <row r="790" spans="1:8">
      <c r="A790" s="16" t="s">
        <v>1609</v>
      </c>
      <c r="B790" s="1">
        <v>44348</v>
      </c>
      <c r="C790">
        <v>50</v>
      </c>
      <c r="D790">
        <v>10</v>
      </c>
      <c r="E790">
        <v>0</v>
      </c>
      <c r="F790">
        <v>0</v>
      </c>
      <c r="G790">
        <v>0</v>
      </c>
      <c r="H790">
        <v>0</v>
      </c>
    </row>
    <row r="791" spans="1:8">
      <c r="A791" s="16" t="s">
        <v>1610</v>
      </c>
      <c r="B791" s="1">
        <v>44317</v>
      </c>
      <c r="C791">
        <v>100</v>
      </c>
      <c r="D791">
        <v>10</v>
      </c>
      <c r="E791">
        <v>0</v>
      </c>
      <c r="F791">
        <v>0</v>
      </c>
      <c r="G791">
        <v>0</v>
      </c>
      <c r="H791">
        <v>0</v>
      </c>
    </row>
    <row r="792" spans="1:8">
      <c r="A792" s="16" t="s">
        <v>1610</v>
      </c>
      <c r="B792" s="1">
        <v>44348</v>
      </c>
      <c r="C792">
        <v>100</v>
      </c>
      <c r="D792">
        <v>10</v>
      </c>
      <c r="E792">
        <v>0</v>
      </c>
      <c r="F792">
        <v>0</v>
      </c>
      <c r="G792">
        <v>0</v>
      </c>
      <c r="H792">
        <v>0</v>
      </c>
    </row>
    <row r="793" spans="1:8">
      <c r="A793" s="16" t="s">
        <v>1611</v>
      </c>
      <c r="B793" s="1">
        <v>44317</v>
      </c>
      <c r="C793">
        <v>150</v>
      </c>
      <c r="D793">
        <v>10</v>
      </c>
      <c r="E793">
        <v>0</v>
      </c>
      <c r="F793">
        <v>0</v>
      </c>
      <c r="G793">
        <v>0</v>
      </c>
      <c r="H793">
        <v>0</v>
      </c>
    </row>
    <row r="794" spans="1:8">
      <c r="A794" s="16" t="s">
        <v>1611</v>
      </c>
      <c r="B794" s="1">
        <v>44348</v>
      </c>
      <c r="C794">
        <v>150</v>
      </c>
      <c r="D794">
        <v>10</v>
      </c>
      <c r="E794">
        <v>0</v>
      </c>
      <c r="F794">
        <v>0</v>
      </c>
      <c r="G794">
        <v>0</v>
      </c>
      <c r="H794">
        <v>0</v>
      </c>
    </row>
    <row r="795" spans="1:8">
      <c r="A795" s="16" t="s">
        <v>1612</v>
      </c>
      <c r="B795" s="1">
        <v>44317</v>
      </c>
      <c r="C795">
        <v>0</v>
      </c>
      <c r="D795">
        <v>10</v>
      </c>
      <c r="E795">
        <v>0</v>
      </c>
      <c r="F795">
        <v>0</v>
      </c>
      <c r="G795">
        <v>0</v>
      </c>
      <c r="H795">
        <v>0</v>
      </c>
    </row>
    <row r="796" spans="1:8">
      <c r="A796" s="16" t="s">
        <v>1612</v>
      </c>
      <c r="B796" s="1">
        <v>44348</v>
      </c>
      <c r="C796">
        <v>0</v>
      </c>
      <c r="D796">
        <v>10</v>
      </c>
      <c r="E796">
        <v>0</v>
      </c>
      <c r="F796">
        <v>0</v>
      </c>
      <c r="G796">
        <v>0</v>
      </c>
      <c r="H796">
        <v>0</v>
      </c>
    </row>
    <row r="797" spans="1:8">
      <c r="A797" s="16" t="s">
        <v>1613</v>
      </c>
      <c r="B797" s="1">
        <v>44317</v>
      </c>
      <c r="C797">
        <v>50</v>
      </c>
      <c r="D797">
        <v>10</v>
      </c>
      <c r="E797">
        <v>0</v>
      </c>
      <c r="F797">
        <v>0</v>
      </c>
      <c r="G797">
        <v>0</v>
      </c>
      <c r="H797">
        <v>0</v>
      </c>
    </row>
    <row r="798" spans="1:8">
      <c r="A798" s="16" t="s">
        <v>1613</v>
      </c>
      <c r="B798" s="1">
        <v>44348</v>
      </c>
      <c r="C798">
        <v>50</v>
      </c>
      <c r="D798">
        <v>10</v>
      </c>
      <c r="E798">
        <v>0</v>
      </c>
      <c r="F798">
        <v>0</v>
      </c>
      <c r="G798">
        <v>0</v>
      </c>
      <c r="H798">
        <v>0</v>
      </c>
    </row>
    <row r="799" spans="1:8">
      <c r="A799" s="16" t="s">
        <v>1614</v>
      </c>
      <c r="B799" s="1">
        <v>44317</v>
      </c>
      <c r="C799">
        <v>100</v>
      </c>
      <c r="D799">
        <v>10</v>
      </c>
      <c r="E799">
        <v>0</v>
      </c>
      <c r="F799">
        <v>0</v>
      </c>
      <c r="G799">
        <v>0</v>
      </c>
      <c r="H799">
        <v>0</v>
      </c>
    </row>
    <row r="800" spans="1:8">
      <c r="A800" s="16" t="s">
        <v>1614</v>
      </c>
      <c r="B800" s="1">
        <v>44348</v>
      </c>
      <c r="C800">
        <v>100</v>
      </c>
      <c r="D800">
        <v>10</v>
      </c>
      <c r="E800">
        <v>0</v>
      </c>
      <c r="F800">
        <v>0</v>
      </c>
      <c r="G800">
        <v>0</v>
      </c>
      <c r="H800">
        <v>0</v>
      </c>
    </row>
    <row r="801" spans="1:8">
      <c r="A801" s="16" t="s">
        <v>1615</v>
      </c>
      <c r="B801" s="1">
        <v>44317</v>
      </c>
      <c r="C801">
        <v>150</v>
      </c>
      <c r="D801">
        <v>10</v>
      </c>
      <c r="E801">
        <v>0</v>
      </c>
      <c r="F801">
        <v>0</v>
      </c>
      <c r="G801">
        <v>0</v>
      </c>
      <c r="H801">
        <v>0</v>
      </c>
    </row>
    <row r="802" spans="1:8">
      <c r="A802" s="16" t="s">
        <v>1615</v>
      </c>
      <c r="B802" s="1">
        <v>44348</v>
      </c>
      <c r="C802">
        <v>150</v>
      </c>
      <c r="D802">
        <v>10</v>
      </c>
      <c r="E802">
        <v>0</v>
      </c>
      <c r="F802">
        <v>0</v>
      </c>
      <c r="G802">
        <v>0</v>
      </c>
      <c r="H802">
        <v>0</v>
      </c>
    </row>
    <row r="803" spans="1:8">
      <c r="A803" s="16" t="s">
        <v>1616</v>
      </c>
      <c r="B803" s="1">
        <v>44317</v>
      </c>
      <c r="C803">
        <v>0</v>
      </c>
      <c r="D803">
        <v>10</v>
      </c>
      <c r="E803">
        <v>0</v>
      </c>
      <c r="F803">
        <v>0</v>
      </c>
      <c r="G803">
        <v>0</v>
      </c>
      <c r="H803">
        <v>0</v>
      </c>
    </row>
    <row r="804" spans="1:8">
      <c r="A804" s="16" t="s">
        <v>1616</v>
      </c>
      <c r="B804" s="1">
        <v>44348</v>
      </c>
      <c r="C804">
        <v>0</v>
      </c>
      <c r="D804">
        <v>10</v>
      </c>
      <c r="E804">
        <v>0</v>
      </c>
      <c r="F804">
        <v>0</v>
      </c>
      <c r="G804">
        <v>0</v>
      </c>
      <c r="H804">
        <v>0</v>
      </c>
    </row>
    <row r="805" spans="1:8">
      <c r="A805" s="16" t="s">
        <v>1617</v>
      </c>
      <c r="B805" s="1">
        <v>44317</v>
      </c>
      <c r="C805">
        <v>50</v>
      </c>
      <c r="D805">
        <v>10</v>
      </c>
      <c r="E805">
        <v>0</v>
      </c>
      <c r="F805">
        <v>0</v>
      </c>
      <c r="G805">
        <v>0</v>
      </c>
      <c r="H805">
        <v>0</v>
      </c>
    </row>
    <row r="806" spans="1:8">
      <c r="A806" s="16" t="s">
        <v>1617</v>
      </c>
      <c r="B806" s="1">
        <v>44348</v>
      </c>
      <c r="C806">
        <v>50</v>
      </c>
      <c r="D806">
        <v>10</v>
      </c>
      <c r="E806">
        <v>0</v>
      </c>
      <c r="F806">
        <v>0</v>
      </c>
      <c r="G806">
        <v>0</v>
      </c>
      <c r="H806">
        <v>0</v>
      </c>
    </row>
    <row r="807" spans="1:8">
      <c r="A807" s="16" t="s">
        <v>1618</v>
      </c>
      <c r="B807" s="1">
        <v>44317</v>
      </c>
      <c r="C807">
        <v>100</v>
      </c>
      <c r="D807">
        <v>10</v>
      </c>
      <c r="E807">
        <v>0</v>
      </c>
      <c r="F807">
        <v>0</v>
      </c>
      <c r="G807">
        <v>0</v>
      </c>
      <c r="H807">
        <v>0</v>
      </c>
    </row>
    <row r="808" spans="1:8">
      <c r="A808" s="16" t="s">
        <v>1618</v>
      </c>
      <c r="B808" s="1">
        <v>44348</v>
      </c>
      <c r="C808">
        <v>100</v>
      </c>
      <c r="D808">
        <v>10</v>
      </c>
      <c r="E808">
        <v>0</v>
      </c>
      <c r="F808">
        <v>0</v>
      </c>
      <c r="G808">
        <v>0</v>
      </c>
      <c r="H808">
        <v>0</v>
      </c>
    </row>
    <row r="809" spans="1:8">
      <c r="A809" s="16" t="s">
        <v>1619</v>
      </c>
      <c r="B809" s="1">
        <v>44317</v>
      </c>
      <c r="C809">
        <v>150</v>
      </c>
      <c r="D809">
        <v>10</v>
      </c>
      <c r="E809">
        <v>0</v>
      </c>
      <c r="F809">
        <v>0</v>
      </c>
      <c r="G809">
        <v>0</v>
      </c>
      <c r="H809">
        <v>0</v>
      </c>
    </row>
    <row r="810" spans="1:8">
      <c r="A810" s="16" t="s">
        <v>1619</v>
      </c>
      <c r="B810" s="1">
        <v>44348</v>
      </c>
      <c r="C810">
        <v>150</v>
      </c>
      <c r="D810">
        <v>10</v>
      </c>
      <c r="E810">
        <v>0</v>
      </c>
      <c r="F810">
        <v>0</v>
      </c>
      <c r="G810">
        <v>0</v>
      </c>
      <c r="H810">
        <v>0</v>
      </c>
    </row>
    <row r="811" spans="1:8">
      <c r="A811" s="16" t="s">
        <v>1620</v>
      </c>
      <c r="B811" s="1">
        <v>44317</v>
      </c>
      <c r="C811">
        <v>0</v>
      </c>
      <c r="D811">
        <v>10</v>
      </c>
      <c r="E811">
        <v>0</v>
      </c>
      <c r="F811">
        <v>0</v>
      </c>
      <c r="G811">
        <v>0</v>
      </c>
      <c r="H811">
        <v>0</v>
      </c>
    </row>
    <row r="812" spans="1:8">
      <c r="A812" s="16" t="s">
        <v>1620</v>
      </c>
      <c r="B812" s="1">
        <v>44348</v>
      </c>
      <c r="C812">
        <v>0</v>
      </c>
      <c r="D812">
        <v>10</v>
      </c>
      <c r="E812">
        <v>0</v>
      </c>
      <c r="F812">
        <v>0</v>
      </c>
      <c r="G812">
        <v>0</v>
      </c>
      <c r="H812">
        <v>0</v>
      </c>
    </row>
    <row r="813" spans="1:8">
      <c r="A813" s="16" t="s">
        <v>1621</v>
      </c>
      <c r="B813" s="1">
        <v>44317</v>
      </c>
      <c r="C813">
        <v>50</v>
      </c>
      <c r="D813">
        <v>10</v>
      </c>
      <c r="E813">
        <v>0</v>
      </c>
      <c r="F813">
        <v>0</v>
      </c>
      <c r="G813">
        <v>0</v>
      </c>
      <c r="H813">
        <v>0</v>
      </c>
    </row>
    <row r="814" spans="1:8">
      <c r="A814" s="16" t="s">
        <v>1621</v>
      </c>
      <c r="B814" s="1">
        <v>44348</v>
      </c>
      <c r="C814">
        <v>50</v>
      </c>
      <c r="D814">
        <v>10</v>
      </c>
      <c r="E814">
        <v>0</v>
      </c>
      <c r="F814">
        <v>0</v>
      </c>
      <c r="G814">
        <v>0</v>
      </c>
      <c r="H814">
        <v>0</v>
      </c>
    </row>
    <row r="815" spans="1:8">
      <c r="A815" s="16" t="s">
        <v>1622</v>
      </c>
      <c r="B815" s="1">
        <v>44317</v>
      </c>
      <c r="C815">
        <v>100</v>
      </c>
      <c r="D815">
        <v>10</v>
      </c>
      <c r="E815">
        <v>0</v>
      </c>
      <c r="F815">
        <v>0</v>
      </c>
      <c r="G815">
        <v>0</v>
      </c>
      <c r="H815">
        <v>0</v>
      </c>
    </row>
    <row r="816" spans="1:8">
      <c r="A816" s="16" t="s">
        <v>1622</v>
      </c>
      <c r="B816" s="1">
        <v>44348</v>
      </c>
      <c r="C816">
        <v>100</v>
      </c>
      <c r="D816">
        <v>10</v>
      </c>
      <c r="E816">
        <v>0</v>
      </c>
      <c r="F816">
        <v>0</v>
      </c>
      <c r="G816">
        <v>0</v>
      </c>
      <c r="H816">
        <v>0</v>
      </c>
    </row>
    <row r="817" spans="1:8">
      <c r="A817" s="16" t="s">
        <v>1623</v>
      </c>
      <c r="B817" s="1">
        <v>44317</v>
      </c>
      <c r="C817">
        <v>150</v>
      </c>
      <c r="D817">
        <v>10</v>
      </c>
      <c r="E817">
        <v>0</v>
      </c>
      <c r="F817">
        <v>0</v>
      </c>
      <c r="G817">
        <v>0</v>
      </c>
      <c r="H817">
        <v>0</v>
      </c>
    </row>
    <row r="818" spans="1:8">
      <c r="A818" s="16" t="s">
        <v>1623</v>
      </c>
      <c r="B818" s="1">
        <v>44348</v>
      </c>
      <c r="C818">
        <v>150</v>
      </c>
      <c r="D818">
        <v>10</v>
      </c>
      <c r="E818">
        <v>0</v>
      </c>
      <c r="F818">
        <v>0</v>
      </c>
      <c r="G818">
        <v>0</v>
      </c>
      <c r="H818">
        <v>0</v>
      </c>
    </row>
    <row r="819" spans="1:8">
      <c r="A819" s="16" t="s">
        <v>1624</v>
      </c>
      <c r="B819" s="1">
        <v>44682</v>
      </c>
      <c r="C819">
        <v>0</v>
      </c>
      <c r="D819">
        <v>10</v>
      </c>
      <c r="E819">
        <v>0</v>
      </c>
      <c r="F819">
        <v>0</v>
      </c>
      <c r="G819">
        <v>0</v>
      </c>
      <c r="H819">
        <v>0</v>
      </c>
    </row>
    <row r="820" spans="1:8">
      <c r="A820" s="16" t="s">
        <v>1624</v>
      </c>
      <c r="B820" s="1">
        <v>44713</v>
      </c>
      <c r="C820">
        <v>0</v>
      </c>
      <c r="D820">
        <v>10</v>
      </c>
      <c r="E820">
        <v>0</v>
      </c>
      <c r="F820">
        <v>0</v>
      </c>
      <c r="G820">
        <v>0</v>
      </c>
      <c r="H820">
        <v>0</v>
      </c>
    </row>
    <row r="821" spans="1:8">
      <c r="A821" s="16" t="s">
        <v>1625</v>
      </c>
      <c r="B821" s="1">
        <v>44682</v>
      </c>
      <c r="C821">
        <v>50</v>
      </c>
      <c r="D821">
        <v>10</v>
      </c>
      <c r="E821">
        <v>0</v>
      </c>
      <c r="F821">
        <v>0</v>
      </c>
      <c r="G821">
        <v>0</v>
      </c>
      <c r="H821">
        <v>0</v>
      </c>
    </row>
    <row r="822" spans="1:8">
      <c r="A822" s="16" t="s">
        <v>1625</v>
      </c>
      <c r="B822" s="1">
        <v>44713</v>
      </c>
      <c r="C822">
        <v>50</v>
      </c>
      <c r="D822">
        <v>10</v>
      </c>
      <c r="E822">
        <v>0</v>
      </c>
      <c r="F822">
        <v>0</v>
      </c>
      <c r="G822">
        <v>0</v>
      </c>
      <c r="H822">
        <v>0</v>
      </c>
    </row>
    <row r="823" spans="1:8">
      <c r="A823" s="16" t="s">
        <v>1626</v>
      </c>
      <c r="B823" s="1">
        <v>44682</v>
      </c>
      <c r="C823">
        <v>100</v>
      </c>
      <c r="D823">
        <v>10</v>
      </c>
      <c r="E823">
        <v>0</v>
      </c>
      <c r="F823">
        <v>0</v>
      </c>
      <c r="G823">
        <v>0</v>
      </c>
      <c r="H823">
        <v>0</v>
      </c>
    </row>
    <row r="824" spans="1:8">
      <c r="A824" s="16" t="s">
        <v>1626</v>
      </c>
      <c r="B824" s="1">
        <v>44713</v>
      </c>
      <c r="C824">
        <v>100</v>
      </c>
      <c r="D824">
        <v>10</v>
      </c>
      <c r="E824">
        <v>0</v>
      </c>
      <c r="F824">
        <v>0</v>
      </c>
      <c r="G824">
        <v>0</v>
      </c>
      <c r="H824">
        <v>0</v>
      </c>
    </row>
    <row r="825" spans="1:8">
      <c r="A825" s="16" t="s">
        <v>1627</v>
      </c>
      <c r="B825" s="1">
        <v>44682</v>
      </c>
      <c r="C825">
        <v>150</v>
      </c>
      <c r="D825">
        <v>10</v>
      </c>
      <c r="E825">
        <v>0</v>
      </c>
      <c r="F825">
        <v>0</v>
      </c>
      <c r="G825">
        <v>0</v>
      </c>
      <c r="H825">
        <v>0</v>
      </c>
    </row>
    <row r="826" spans="1:8">
      <c r="A826" s="16" t="s">
        <v>1627</v>
      </c>
      <c r="B826" s="1">
        <v>44713</v>
      </c>
      <c r="C826">
        <v>150</v>
      </c>
      <c r="D826">
        <v>10</v>
      </c>
      <c r="E826">
        <v>0</v>
      </c>
      <c r="F826">
        <v>0</v>
      </c>
      <c r="G826">
        <v>0</v>
      </c>
      <c r="H826">
        <v>0</v>
      </c>
    </row>
    <row r="827" spans="1:8">
      <c r="A827" s="16" t="s">
        <v>1628</v>
      </c>
      <c r="B827" s="1">
        <v>44682</v>
      </c>
      <c r="C827">
        <v>0</v>
      </c>
      <c r="D827">
        <v>10</v>
      </c>
      <c r="E827">
        <v>0</v>
      </c>
      <c r="F827">
        <v>0</v>
      </c>
      <c r="G827">
        <v>0</v>
      </c>
      <c r="H827">
        <v>0</v>
      </c>
    </row>
    <row r="828" spans="1:8">
      <c r="A828" s="16" t="s">
        <v>1628</v>
      </c>
      <c r="B828" s="1">
        <v>44713</v>
      </c>
      <c r="C828">
        <v>0</v>
      </c>
      <c r="D828">
        <v>10</v>
      </c>
      <c r="E828">
        <v>0</v>
      </c>
      <c r="F828">
        <v>0</v>
      </c>
      <c r="G828">
        <v>0</v>
      </c>
      <c r="H828">
        <v>0</v>
      </c>
    </row>
    <row r="829" spans="1:8">
      <c r="A829" s="16" t="s">
        <v>1629</v>
      </c>
      <c r="B829" s="1">
        <v>44682</v>
      </c>
      <c r="C829">
        <v>50</v>
      </c>
      <c r="D829">
        <v>10</v>
      </c>
      <c r="E829">
        <v>0</v>
      </c>
      <c r="F829">
        <v>0</v>
      </c>
      <c r="G829">
        <v>0</v>
      </c>
      <c r="H829">
        <v>0</v>
      </c>
    </row>
    <row r="830" spans="1:8">
      <c r="A830" s="16" t="s">
        <v>1629</v>
      </c>
      <c r="B830" s="1">
        <v>44713</v>
      </c>
      <c r="C830">
        <v>50</v>
      </c>
      <c r="D830">
        <v>10</v>
      </c>
      <c r="E830">
        <v>0</v>
      </c>
      <c r="F830">
        <v>0</v>
      </c>
      <c r="G830">
        <v>0</v>
      </c>
      <c r="H830">
        <v>0</v>
      </c>
    </row>
    <row r="831" spans="1:8">
      <c r="A831" s="16" t="s">
        <v>1630</v>
      </c>
      <c r="B831" s="1">
        <v>44682</v>
      </c>
      <c r="C831">
        <v>100</v>
      </c>
      <c r="D831">
        <v>10</v>
      </c>
      <c r="E831">
        <v>0</v>
      </c>
      <c r="F831">
        <v>0</v>
      </c>
      <c r="G831">
        <v>0</v>
      </c>
      <c r="H831">
        <v>0</v>
      </c>
    </row>
    <row r="832" spans="1:8">
      <c r="A832" s="16" t="s">
        <v>1630</v>
      </c>
      <c r="B832" s="1">
        <v>44713</v>
      </c>
      <c r="C832">
        <v>100</v>
      </c>
      <c r="D832">
        <v>10</v>
      </c>
      <c r="E832">
        <v>0</v>
      </c>
      <c r="F832">
        <v>0</v>
      </c>
      <c r="G832">
        <v>0</v>
      </c>
      <c r="H832">
        <v>0</v>
      </c>
    </row>
    <row r="833" spans="1:8">
      <c r="A833" s="16" t="s">
        <v>1631</v>
      </c>
      <c r="B833" s="1">
        <v>44682</v>
      </c>
      <c r="C833">
        <v>150</v>
      </c>
      <c r="D833">
        <v>10</v>
      </c>
      <c r="E833">
        <v>0</v>
      </c>
      <c r="F833">
        <v>0</v>
      </c>
      <c r="G833">
        <v>0</v>
      </c>
      <c r="H833">
        <v>0</v>
      </c>
    </row>
    <row r="834" spans="1:8">
      <c r="A834" s="16" t="s">
        <v>1631</v>
      </c>
      <c r="B834" s="1">
        <v>44713</v>
      </c>
      <c r="C834">
        <v>150</v>
      </c>
      <c r="D834">
        <v>10</v>
      </c>
      <c r="E834">
        <v>0</v>
      </c>
      <c r="F834">
        <v>0</v>
      </c>
      <c r="G834">
        <v>0</v>
      </c>
      <c r="H834">
        <v>0</v>
      </c>
    </row>
    <row r="835" spans="1:8">
      <c r="A835" s="16" t="s">
        <v>1632</v>
      </c>
      <c r="B835" s="1">
        <v>44682</v>
      </c>
      <c r="C835">
        <v>0</v>
      </c>
      <c r="D835">
        <v>10</v>
      </c>
      <c r="E835">
        <v>0</v>
      </c>
      <c r="F835">
        <v>0</v>
      </c>
      <c r="G835">
        <v>0</v>
      </c>
      <c r="H835">
        <v>0</v>
      </c>
    </row>
    <row r="836" spans="1:8">
      <c r="A836" s="16" t="s">
        <v>1632</v>
      </c>
      <c r="B836" s="1">
        <v>44713</v>
      </c>
      <c r="C836">
        <v>0</v>
      </c>
      <c r="D836">
        <v>10</v>
      </c>
      <c r="E836">
        <v>0</v>
      </c>
      <c r="F836">
        <v>0</v>
      </c>
      <c r="G836">
        <v>0</v>
      </c>
      <c r="H836">
        <v>0</v>
      </c>
    </row>
    <row r="837" spans="1:8">
      <c r="A837" s="16" t="s">
        <v>1633</v>
      </c>
      <c r="B837" s="1">
        <v>44682</v>
      </c>
      <c r="C837">
        <v>50</v>
      </c>
      <c r="D837">
        <v>10</v>
      </c>
      <c r="E837">
        <v>0</v>
      </c>
      <c r="F837">
        <v>0</v>
      </c>
      <c r="G837">
        <v>0</v>
      </c>
      <c r="H837">
        <v>0</v>
      </c>
    </row>
    <row r="838" spans="1:8">
      <c r="A838" s="16" t="s">
        <v>1633</v>
      </c>
      <c r="B838" s="1">
        <v>44713</v>
      </c>
      <c r="C838">
        <v>50</v>
      </c>
      <c r="D838">
        <v>10</v>
      </c>
      <c r="E838">
        <v>0</v>
      </c>
      <c r="F838">
        <v>0</v>
      </c>
      <c r="G838">
        <v>0</v>
      </c>
      <c r="H838">
        <v>0</v>
      </c>
    </row>
    <row r="839" spans="1:8">
      <c r="A839" s="16" t="s">
        <v>1634</v>
      </c>
      <c r="B839" s="1">
        <v>44682</v>
      </c>
      <c r="C839">
        <v>100</v>
      </c>
      <c r="D839">
        <v>10</v>
      </c>
      <c r="E839">
        <v>0</v>
      </c>
      <c r="F839">
        <v>0</v>
      </c>
      <c r="G839">
        <v>0</v>
      </c>
      <c r="H839">
        <v>0</v>
      </c>
    </row>
    <row r="840" spans="1:8">
      <c r="A840" s="16" t="s">
        <v>1634</v>
      </c>
      <c r="B840" s="1">
        <v>44713</v>
      </c>
      <c r="C840">
        <v>100</v>
      </c>
      <c r="D840">
        <v>10</v>
      </c>
      <c r="E840">
        <v>0</v>
      </c>
      <c r="F840">
        <v>0</v>
      </c>
      <c r="G840">
        <v>0</v>
      </c>
      <c r="H840">
        <v>0</v>
      </c>
    </row>
    <row r="841" spans="1:8">
      <c r="A841" s="16" t="s">
        <v>1635</v>
      </c>
      <c r="B841" s="1">
        <v>44682</v>
      </c>
      <c r="C841">
        <v>150</v>
      </c>
      <c r="D841">
        <v>10</v>
      </c>
      <c r="E841">
        <v>0</v>
      </c>
      <c r="F841">
        <v>0</v>
      </c>
      <c r="G841">
        <v>0</v>
      </c>
      <c r="H841">
        <v>0</v>
      </c>
    </row>
    <row r="842" spans="1:8">
      <c r="A842" s="16" t="s">
        <v>1635</v>
      </c>
      <c r="B842" s="1">
        <v>44713</v>
      </c>
      <c r="C842">
        <v>150</v>
      </c>
      <c r="D842">
        <v>10</v>
      </c>
      <c r="E842">
        <v>0</v>
      </c>
      <c r="F842">
        <v>0</v>
      </c>
      <c r="G842">
        <v>0</v>
      </c>
      <c r="H842">
        <v>0</v>
      </c>
    </row>
    <row r="843" spans="1:8">
      <c r="A843" s="16" t="s">
        <v>1636</v>
      </c>
      <c r="B843" s="1">
        <v>44682</v>
      </c>
      <c r="C843">
        <v>0</v>
      </c>
      <c r="D843">
        <v>10</v>
      </c>
      <c r="E843">
        <v>0</v>
      </c>
      <c r="F843">
        <v>0</v>
      </c>
      <c r="G843">
        <v>0</v>
      </c>
      <c r="H843">
        <v>0</v>
      </c>
    </row>
    <row r="844" spans="1:8">
      <c r="A844" s="16" t="s">
        <v>1636</v>
      </c>
      <c r="B844" s="1">
        <v>44713</v>
      </c>
      <c r="C844">
        <v>0</v>
      </c>
      <c r="D844">
        <v>10</v>
      </c>
      <c r="E844">
        <v>0</v>
      </c>
      <c r="F844">
        <v>0</v>
      </c>
      <c r="G844">
        <v>0</v>
      </c>
      <c r="H844">
        <v>0</v>
      </c>
    </row>
    <row r="845" spans="1:8">
      <c r="A845" s="16" t="s">
        <v>1637</v>
      </c>
      <c r="B845" s="1">
        <v>44682</v>
      </c>
      <c r="C845">
        <v>50</v>
      </c>
      <c r="D845">
        <v>10</v>
      </c>
      <c r="E845">
        <v>0</v>
      </c>
      <c r="F845">
        <v>0</v>
      </c>
      <c r="G845">
        <v>0</v>
      </c>
      <c r="H845">
        <v>0</v>
      </c>
    </row>
    <row r="846" spans="1:8">
      <c r="A846" s="16" t="s">
        <v>1637</v>
      </c>
      <c r="B846" s="1">
        <v>44713</v>
      </c>
      <c r="C846">
        <v>50</v>
      </c>
      <c r="D846">
        <v>10</v>
      </c>
      <c r="E846">
        <v>0</v>
      </c>
      <c r="F846">
        <v>0</v>
      </c>
      <c r="G846">
        <v>0</v>
      </c>
      <c r="H846">
        <v>0</v>
      </c>
    </row>
    <row r="847" spans="1:8">
      <c r="A847" s="16" t="s">
        <v>1638</v>
      </c>
      <c r="B847" s="1">
        <v>44682</v>
      </c>
      <c r="C847">
        <v>100</v>
      </c>
      <c r="D847">
        <v>10</v>
      </c>
      <c r="E847">
        <v>0</v>
      </c>
      <c r="F847">
        <v>0</v>
      </c>
      <c r="G847">
        <v>0</v>
      </c>
      <c r="H847">
        <v>0</v>
      </c>
    </row>
    <row r="848" spans="1:8">
      <c r="A848" s="16" t="s">
        <v>1638</v>
      </c>
      <c r="B848" s="1">
        <v>44713</v>
      </c>
      <c r="C848">
        <v>100</v>
      </c>
      <c r="D848">
        <v>10</v>
      </c>
      <c r="E848">
        <v>0</v>
      </c>
      <c r="F848">
        <v>0</v>
      </c>
      <c r="G848">
        <v>0</v>
      </c>
      <c r="H848">
        <v>0</v>
      </c>
    </row>
    <row r="849" spans="1:8">
      <c r="A849" s="16" t="s">
        <v>1639</v>
      </c>
      <c r="B849" s="1">
        <v>44682</v>
      </c>
      <c r="C849">
        <v>150</v>
      </c>
      <c r="D849">
        <v>10</v>
      </c>
      <c r="E849">
        <v>0</v>
      </c>
      <c r="F849">
        <v>0</v>
      </c>
      <c r="G849">
        <v>0</v>
      </c>
      <c r="H849">
        <v>0</v>
      </c>
    </row>
    <row r="850" spans="1:8">
      <c r="A850" s="16" t="s">
        <v>1639</v>
      </c>
      <c r="B850" s="1">
        <v>44713</v>
      </c>
      <c r="C850">
        <v>150</v>
      </c>
      <c r="D850">
        <v>10</v>
      </c>
      <c r="E850">
        <v>0</v>
      </c>
      <c r="F850">
        <v>0</v>
      </c>
      <c r="G850">
        <v>0</v>
      </c>
      <c r="H850">
        <v>0</v>
      </c>
    </row>
    <row r="851" spans="1:8">
      <c r="A851" s="16" t="s">
        <v>1640</v>
      </c>
      <c r="B851" s="1">
        <v>44682</v>
      </c>
      <c r="C851">
        <v>0</v>
      </c>
      <c r="D851">
        <v>10</v>
      </c>
      <c r="E851">
        <v>0</v>
      </c>
      <c r="F851">
        <v>0</v>
      </c>
      <c r="G851">
        <v>0</v>
      </c>
      <c r="H851">
        <v>0</v>
      </c>
    </row>
    <row r="852" spans="1:8">
      <c r="A852" s="16" t="s">
        <v>1640</v>
      </c>
      <c r="B852" s="1">
        <v>44713</v>
      </c>
      <c r="C852">
        <v>0</v>
      </c>
      <c r="D852">
        <v>10</v>
      </c>
      <c r="E852">
        <v>0</v>
      </c>
      <c r="F852">
        <v>0</v>
      </c>
      <c r="G852">
        <v>0</v>
      </c>
      <c r="H852">
        <v>0</v>
      </c>
    </row>
    <row r="853" spans="1:8">
      <c r="A853" s="16" t="s">
        <v>1641</v>
      </c>
      <c r="B853" s="1">
        <v>44682</v>
      </c>
      <c r="C853">
        <v>50</v>
      </c>
      <c r="D853">
        <v>10</v>
      </c>
      <c r="E853">
        <v>0</v>
      </c>
      <c r="F853">
        <v>0</v>
      </c>
      <c r="G853">
        <v>0</v>
      </c>
      <c r="H853">
        <v>0</v>
      </c>
    </row>
    <row r="854" spans="1:8">
      <c r="A854" s="16" t="s">
        <v>1641</v>
      </c>
      <c r="B854" s="1">
        <v>44713</v>
      </c>
      <c r="C854">
        <v>50</v>
      </c>
      <c r="D854">
        <v>10</v>
      </c>
      <c r="E854">
        <v>0</v>
      </c>
      <c r="F854">
        <v>0</v>
      </c>
      <c r="G854">
        <v>0</v>
      </c>
      <c r="H854">
        <v>0</v>
      </c>
    </row>
    <row r="855" spans="1:8">
      <c r="A855" s="16" t="s">
        <v>1642</v>
      </c>
      <c r="B855" s="1">
        <v>44682</v>
      </c>
      <c r="C855">
        <v>100</v>
      </c>
      <c r="D855">
        <v>10</v>
      </c>
      <c r="E855">
        <v>0</v>
      </c>
      <c r="F855">
        <v>0</v>
      </c>
      <c r="G855">
        <v>0</v>
      </c>
      <c r="H855">
        <v>0</v>
      </c>
    </row>
    <row r="856" spans="1:8">
      <c r="A856" s="16" t="s">
        <v>1642</v>
      </c>
      <c r="B856" s="1">
        <v>44713</v>
      </c>
      <c r="C856">
        <v>100</v>
      </c>
      <c r="D856">
        <v>10</v>
      </c>
      <c r="E856">
        <v>0</v>
      </c>
      <c r="F856">
        <v>0</v>
      </c>
      <c r="G856">
        <v>0</v>
      </c>
      <c r="H856">
        <v>0</v>
      </c>
    </row>
    <row r="857" spans="1:8">
      <c r="A857" s="16" t="s">
        <v>1643</v>
      </c>
      <c r="B857" s="1">
        <v>44682</v>
      </c>
      <c r="C857">
        <v>150</v>
      </c>
      <c r="D857">
        <v>10</v>
      </c>
      <c r="E857">
        <v>0</v>
      </c>
      <c r="F857">
        <v>0</v>
      </c>
      <c r="G857">
        <v>0</v>
      </c>
      <c r="H857">
        <v>0</v>
      </c>
    </row>
    <row r="858" spans="1:8">
      <c r="A858" s="16" t="s">
        <v>1643</v>
      </c>
      <c r="B858" s="1">
        <v>44713</v>
      </c>
      <c r="C858">
        <v>150</v>
      </c>
      <c r="D858">
        <v>10</v>
      </c>
      <c r="E858">
        <v>0</v>
      </c>
      <c r="F858">
        <v>0</v>
      </c>
      <c r="G858">
        <v>0</v>
      </c>
      <c r="H858">
        <v>0</v>
      </c>
    </row>
    <row r="859" spans="1:8">
      <c r="A859" s="16" t="s">
        <v>1644</v>
      </c>
      <c r="B859" s="1">
        <v>44682</v>
      </c>
      <c r="C859">
        <v>0</v>
      </c>
      <c r="D859">
        <v>10</v>
      </c>
      <c r="E859">
        <v>0</v>
      </c>
      <c r="F859">
        <v>0</v>
      </c>
      <c r="G859">
        <v>0</v>
      </c>
      <c r="H859">
        <v>0</v>
      </c>
    </row>
    <row r="860" spans="1:8">
      <c r="A860" s="16" t="s">
        <v>1644</v>
      </c>
      <c r="B860" s="1">
        <v>44713</v>
      </c>
      <c r="C860">
        <v>0</v>
      </c>
      <c r="D860">
        <v>10</v>
      </c>
      <c r="E860">
        <v>0</v>
      </c>
      <c r="F860">
        <v>0</v>
      </c>
      <c r="G860">
        <v>0</v>
      </c>
      <c r="H860">
        <v>0</v>
      </c>
    </row>
    <row r="861" spans="1:8">
      <c r="A861" s="16" t="s">
        <v>1645</v>
      </c>
      <c r="B861" s="1">
        <v>44682</v>
      </c>
      <c r="C861">
        <v>50</v>
      </c>
      <c r="D861">
        <v>10</v>
      </c>
      <c r="E861">
        <v>0</v>
      </c>
      <c r="F861">
        <v>0</v>
      </c>
      <c r="G861">
        <v>0</v>
      </c>
      <c r="H861">
        <v>0</v>
      </c>
    </row>
    <row r="862" spans="1:8">
      <c r="A862" s="16" t="s">
        <v>1645</v>
      </c>
      <c r="B862" s="1">
        <v>44713</v>
      </c>
      <c r="C862">
        <v>50</v>
      </c>
      <c r="D862">
        <v>10</v>
      </c>
      <c r="E862">
        <v>0</v>
      </c>
      <c r="F862">
        <v>0</v>
      </c>
      <c r="G862">
        <v>0</v>
      </c>
      <c r="H862">
        <v>0</v>
      </c>
    </row>
    <row r="863" spans="1:8">
      <c r="A863" s="16" t="s">
        <v>1646</v>
      </c>
      <c r="B863" s="1">
        <v>44682</v>
      </c>
      <c r="C863">
        <v>100</v>
      </c>
      <c r="D863">
        <v>10</v>
      </c>
      <c r="E863">
        <v>0</v>
      </c>
      <c r="F863">
        <v>0</v>
      </c>
      <c r="G863">
        <v>0</v>
      </c>
      <c r="H863">
        <v>0</v>
      </c>
    </row>
    <row r="864" spans="1:8">
      <c r="A864" s="16" t="s">
        <v>1646</v>
      </c>
      <c r="B864" s="1">
        <v>44713</v>
      </c>
      <c r="C864">
        <v>100</v>
      </c>
      <c r="D864">
        <v>10</v>
      </c>
      <c r="E864">
        <v>0</v>
      </c>
      <c r="F864">
        <v>0</v>
      </c>
      <c r="G864">
        <v>0</v>
      </c>
      <c r="H864">
        <v>0</v>
      </c>
    </row>
    <row r="865" spans="1:8">
      <c r="A865" s="16" t="s">
        <v>1647</v>
      </c>
      <c r="B865" s="1">
        <v>44682</v>
      </c>
      <c r="C865">
        <v>150</v>
      </c>
      <c r="D865">
        <v>10</v>
      </c>
      <c r="E865">
        <v>0</v>
      </c>
      <c r="F865">
        <v>0</v>
      </c>
      <c r="G865">
        <v>0</v>
      </c>
      <c r="H865">
        <v>0</v>
      </c>
    </row>
    <row r="866" spans="1:8">
      <c r="A866" s="16" t="s">
        <v>1647</v>
      </c>
      <c r="B866" s="1">
        <v>44713</v>
      </c>
      <c r="C866">
        <v>150</v>
      </c>
      <c r="D866">
        <v>10</v>
      </c>
      <c r="E866">
        <v>0</v>
      </c>
      <c r="F866">
        <v>0</v>
      </c>
      <c r="G866">
        <v>0</v>
      </c>
      <c r="H866">
        <v>0</v>
      </c>
    </row>
    <row r="867" spans="1:8">
      <c r="A867" s="16" t="s">
        <v>350</v>
      </c>
      <c r="B867" s="1">
        <v>42856</v>
      </c>
      <c r="C867">
        <v>0</v>
      </c>
      <c r="D867">
        <v>10</v>
      </c>
      <c r="E867">
        <v>0</v>
      </c>
      <c r="F867">
        <v>0</v>
      </c>
      <c r="G867">
        <v>0</v>
      </c>
      <c r="H867">
        <v>0</v>
      </c>
    </row>
    <row r="868" spans="1:8">
      <c r="A868" s="16" t="s">
        <v>350</v>
      </c>
      <c r="B868" s="1">
        <v>42887</v>
      </c>
      <c r="C868">
        <v>0</v>
      </c>
      <c r="D868">
        <v>10</v>
      </c>
      <c r="E868">
        <v>0</v>
      </c>
      <c r="F868">
        <v>0</v>
      </c>
      <c r="G868">
        <v>0</v>
      </c>
      <c r="H868">
        <v>0</v>
      </c>
    </row>
    <row r="869" spans="1:8">
      <c r="A869" s="16" t="s">
        <v>351</v>
      </c>
      <c r="B869" s="1">
        <v>42856</v>
      </c>
      <c r="C869">
        <v>50</v>
      </c>
      <c r="D869">
        <v>10</v>
      </c>
      <c r="E869">
        <v>0</v>
      </c>
      <c r="F869">
        <v>0</v>
      </c>
      <c r="G869">
        <v>0</v>
      </c>
      <c r="H869">
        <v>0</v>
      </c>
    </row>
    <row r="870" spans="1:8">
      <c r="A870" s="16" t="s">
        <v>351</v>
      </c>
      <c r="B870" s="1">
        <v>42887</v>
      </c>
      <c r="C870">
        <v>50</v>
      </c>
      <c r="D870">
        <v>10</v>
      </c>
      <c r="E870">
        <v>0</v>
      </c>
      <c r="F870">
        <v>0</v>
      </c>
      <c r="G870">
        <v>0</v>
      </c>
      <c r="H870">
        <v>0</v>
      </c>
    </row>
    <row r="871" spans="1:8">
      <c r="A871" s="16" t="s">
        <v>352</v>
      </c>
      <c r="B871" s="1">
        <v>42856</v>
      </c>
      <c r="C871">
        <v>100</v>
      </c>
      <c r="D871">
        <v>10</v>
      </c>
      <c r="E871">
        <v>0</v>
      </c>
      <c r="F871">
        <v>0</v>
      </c>
      <c r="G871">
        <v>0</v>
      </c>
      <c r="H871">
        <v>0</v>
      </c>
    </row>
    <row r="872" spans="1:8">
      <c r="A872" s="16" t="s">
        <v>352</v>
      </c>
      <c r="B872" s="1">
        <v>42887</v>
      </c>
      <c r="C872">
        <v>100</v>
      </c>
      <c r="D872">
        <v>10</v>
      </c>
      <c r="E872">
        <v>0</v>
      </c>
      <c r="F872">
        <v>0</v>
      </c>
      <c r="G872">
        <v>0</v>
      </c>
      <c r="H872">
        <v>0</v>
      </c>
    </row>
    <row r="873" spans="1:8">
      <c r="A873" s="16" t="s">
        <v>353</v>
      </c>
      <c r="B873" s="1">
        <v>42856</v>
      </c>
      <c r="C873">
        <v>150</v>
      </c>
      <c r="D873">
        <v>10</v>
      </c>
      <c r="E873">
        <v>0</v>
      </c>
      <c r="F873">
        <v>0</v>
      </c>
      <c r="G873">
        <v>0</v>
      </c>
      <c r="H873">
        <v>0</v>
      </c>
    </row>
    <row r="874" spans="1:8">
      <c r="A874" s="16" t="s">
        <v>353</v>
      </c>
      <c r="B874" s="1">
        <v>42887</v>
      </c>
      <c r="C874">
        <v>150</v>
      </c>
      <c r="D874">
        <v>10</v>
      </c>
      <c r="E874">
        <v>0</v>
      </c>
      <c r="F874">
        <v>0</v>
      </c>
      <c r="G874">
        <v>0</v>
      </c>
      <c r="H874">
        <v>0</v>
      </c>
    </row>
    <row r="875" spans="1:8">
      <c r="A875" s="16" t="s">
        <v>354</v>
      </c>
      <c r="B875" s="1">
        <v>42856</v>
      </c>
      <c r="C875">
        <v>0</v>
      </c>
      <c r="D875">
        <v>10</v>
      </c>
      <c r="E875">
        <v>0</v>
      </c>
      <c r="F875">
        <v>0</v>
      </c>
      <c r="G875">
        <v>0</v>
      </c>
      <c r="H875">
        <v>0</v>
      </c>
    </row>
    <row r="876" spans="1:8">
      <c r="A876" s="16" t="s">
        <v>354</v>
      </c>
      <c r="B876" s="1">
        <v>42887</v>
      </c>
      <c r="C876">
        <v>0</v>
      </c>
      <c r="D876">
        <v>10</v>
      </c>
      <c r="E876">
        <v>0</v>
      </c>
      <c r="F876">
        <v>0</v>
      </c>
      <c r="G876">
        <v>0</v>
      </c>
      <c r="H876">
        <v>0</v>
      </c>
    </row>
    <row r="877" spans="1:8">
      <c r="A877" s="16" t="s">
        <v>355</v>
      </c>
      <c r="B877" s="1">
        <v>42856</v>
      </c>
      <c r="C877">
        <v>50</v>
      </c>
      <c r="D877">
        <v>10</v>
      </c>
      <c r="E877">
        <v>0</v>
      </c>
      <c r="F877">
        <v>0</v>
      </c>
      <c r="G877">
        <v>0</v>
      </c>
      <c r="H877">
        <v>0</v>
      </c>
    </row>
    <row r="878" spans="1:8">
      <c r="A878" s="16" t="s">
        <v>355</v>
      </c>
      <c r="B878" s="1">
        <v>42887</v>
      </c>
      <c r="C878">
        <v>50</v>
      </c>
      <c r="D878">
        <v>10</v>
      </c>
      <c r="E878">
        <v>0</v>
      </c>
      <c r="F878">
        <v>0</v>
      </c>
      <c r="G878">
        <v>0</v>
      </c>
      <c r="H878">
        <v>0</v>
      </c>
    </row>
    <row r="879" spans="1:8">
      <c r="A879" s="16" t="s">
        <v>356</v>
      </c>
      <c r="B879" s="1">
        <v>42856</v>
      </c>
      <c r="C879">
        <v>100</v>
      </c>
      <c r="D879">
        <v>10</v>
      </c>
      <c r="E879">
        <v>0</v>
      </c>
      <c r="F879">
        <v>0</v>
      </c>
      <c r="G879">
        <v>0</v>
      </c>
      <c r="H879">
        <v>0</v>
      </c>
    </row>
    <row r="880" spans="1:8">
      <c r="A880" s="16" t="s">
        <v>356</v>
      </c>
      <c r="B880" s="1">
        <v>42887</v>
      </c>
      <c r="C880">
        <v>100</v>
      </c>
      <c r="D880">
        <v>10</v>
      </c>
      <c r="E880">
        <v>0</v>
      </c>
      <c r="F880">
        <v>0</v>
      </c>
      <c r="G880">
        <v>0</v>
      </c>
      <c r="H880">
        <v>0</v>
      </c>
    </row>
    <row r="881" spans="1:8">
      <c r="A881" s="16" t="s">
        <v>357</v>
      </c>
      <c r="B881" s="1">
        <v>42856</v>
      </c>
      <c r="C881">
        <v>150</v>
      </c>
      <c r="D881">
        <v>10</v>
      </c>
      <c r="E881">
        <v>0</v>
      </c>
      <c r="F881">
        <v>0</v>
      </c>
      <c r="G881">
        <v>0</v>
      </c>
      <c r="H881">
        <v>0</v>
      </c>
    </row>
    <row r="882" spans="1:8">
      <c r="A882" s="16" t="s">
        <v>357</v>
      </c>
      <c r="B882" s="1">
        <v>42887</v>
      </c>
      <c r="C882">
        <v>150</v>
      </c>
      <c r="D882">
        <v>10</v>
      </c>
      <c r="E882">
        <v>0</v>
      </c>
      <c r="F882">
        <v>0</v>
      </c>
      <c r="G882">
        <v>0</v>
      </c>
      <c r="H882">
        <v>0</v>
      </c>
    </row>
    <row r="883" spans="1:8">
      <c r="A883" s="16" t="s">
        <v>358</v>
      </c>
      <c r="B883" s="1">
        <v>42856</v>
      </c>
      <c r="C883">
        <v>0</v>
      </c>
      <c r="D883">
        <v>10</v>
      </c>
      <c r="E883">
        <v>0</v>
      </c>
      <c r="F883">
        <v>0</v>
      </c>
      <c r="G883">
        <v>0</v>
      </c>
      <c r="H883">
        <v>0</v>
      </c>
    </row>
    <row r="884" spans="1:8">
      <c r="A884" s="16" t="s">
        <v>358</v>
      </c>
      <c r="B884" s="1">
        <v>42887</v>
      </c>
      <c r="C884">
        <v>0</v>
      </c>
      <c r="D884">
        <v>10</v>
      </c>
      <c r="E884">
        <v>0</v>
      </c>
      <c r="F884">
        <v>0</v>
      </c>
      <c r="G884">
        <v>0</v>
      </c>
      <c r="H884">
        <v>0</v>
      </c>
    </row>
    <row r="885" spans="1:8">
      <c r="A885" s="16" t="s">
        <v>359</v>
      </c>
      <c r="B885" s="1">
        <v>42856</v>
      </c>
      <c r="C885">
        <v>50</v>
      </c>
      <c r="D885">
        <v>10</v>
      </c>
      <c r="E885">
        <v>0</v>
      </c>
      <c r="F885">
        <v>0</v>
      </c>
      <c r="G885">
        <v>0</v>
      </c>
      <c r="H885">
        <v>0</v>
      </c>
    </row>
    <row r="886" spans="1:8">
      <c r="A886" s="16" t="s">
        <v>359</v>
      </c>
      <c r="B886" s="1">
        <v>42887</v>
      </c>
      <c r="C886">
        <v>50</v>
      </c>
      <c r="D886">
        <v>10</v>
      </c>
      <c r="E886">
        <v>0</v>
      </c>
      <c r="F886">
        <v>0</v>
      </c>
      <c r="G886">
        <v>0</v>
      </c>
      <c r="H886">
        <v>0</v>
      </c>
    </row>
    <row r="887" spans="1:8">
      <c r="A887" s="16" t="s">
        <v>360</v>
      </c>
      <c r="B887" s="1">
        <v>42856</v>
      </c>
      <c r="C887">
        <v>100</v>
      </c>
      <c r="D887">
        <v>10</v>
      </c>
      <c r="E887">
        <v>0</v>
      </c>
      <c r="F887">
        <v>0</v>
      </c>
      <c r="G887">
        <v>0</v>
      </c>
      <c r="H887">
        <v>0</v>
      </c>
    </row>
    <row r="888" spans="1:8">
      <c r="A888" s="16" t="s">
        <v>360</v>
      </c>
      <c r="B888" s="1">
        <v>42887</v>
      </c>
      <c r="C888">
        <v>100</v>
      </c>
      <c r="D888">
        <v>10</v>
      </c>
      <c r="E888">
        <v>0</v>
      </c>
      <c r="F888">
        <v>0</v>
      </c>
      <c r="G888">
        <v>0</v>
      </c>
      <c r="H888">
        <v>0</v>
      </c>
    </row>
    <row r="889" spans="1:8">
      <c r="A889" s="16" t="s">
        <v>361</v>
      </c>
      <c r="B889" s="1">
        <v>42856</v>
      </c>
      <c r="C889">
        <v>150</v>
      </c>
      <c r="D889">
        <v>10</v>
      </c>
      <c r="E889">
        <v>0</v>
      </c>
      <c r="F889">
        <v>0</v>
      </c>
      <c r="G889">
        <v>0</v>
      </c>
      <c r="H889">
        <v>0</v>
      </c>
    </row>
    <row r="890" spans="1:8">
      <c r="A890" s="16" t="s">
        <v>361</v>
      </c>
      <c r="B890" s="1">
        <v>42887</v>
      </c>
      <c r="C890">
        <v>150</v>
      </c>
      <c r="D890">
        <v>10</v>
      </c>
      <c r="E890">
        <v>0</v>
      </c>
      <c r="F890">
        <v>0</v>
      </c>
      <c r="G890">
        <v>0</v>
      </c>
      <c r="H890">
        <v>0</v>
      </c>
    </row>
    <row r="891" spans="1:8">
      <c r="A891" s="16" t="s">
        <v>362</v>
      </c>
      <c r="B891" s="1">
        <v>42856</v>
      </c>
      <c r="C891">
        <v>0</v>
      </c>
      <c r="D891">
        <v>10</v>
      </c>
      <c r="E891">
        <v>0</v>
      </c>
      <c r="F891">
        <v>0</v>
      </c>
      <c r="G891">
        <v>0</v>
      </c>
      <c r="H891">
        <v>0</v>
      </c>
    </row>
    <row r="892" spans="1:8">
      <c r="A892" s="16" t="s">
        <v>362</v>
      </c>
      <c r="B892" s="1">
        <v>42887</v>
      </c>
      <c r="C892">
        <v>0</v>
      </c>
      <c r="D892">
        <v>10</v>
      </c>
      <c r="E892">
        <v>0</v>
      </c>
      <c r="F892">
        <v>0</v>
      </c>
      <c r="G892">
        <v>0</v>
      </c>
      <c r="H892">
        <v>0</v>
      </c>
    </row>
    <row r="893" spans="1:8">
      <c r="A893" s="16" t="s">
        <v>363</v>
      </c>
      <c r="B893" s="1">
        <v>42856</v>
      </c>
      <c r="C893">
        <v>50</v>
      </c>
      <c r="D893">
        <v>10</v>
      </c>
      <c r="E893">
        <v>0</v>
      </c>
      <c r="F893">
        <v>0</v>
      </c>
      <c r="G893">
        <v>0</v>
      </c>
      <c r="H893">
        <v>0</v>
      </c>
    </row>
    <row r="894" spans="1:8">
      <c r="A894" s="16" t="s">
        <v>363</v>
      </c>
      <c r="B894" s="1">
        <v>42887</v>
      </c>
      <c r="C894">
        <v>50</v>
      </c>
      <c r="D894">
        <v>10</v>
      </c>
      <c r="E894">
        <v>0</v>
      </c>
      <c r="F894">
        <v>0</v>
      </c>
      <c r="G894">
        <v>0</v>
      </c>
      <c r="H894">
        <v>0</v>
      </c>
    </row>
    <row r="895" spans="1:8">
      <c r="A895" s="16" t="s">
        <v>364</v>
      </c>
      <c r="B895" s="1">
        <v>42856</v>
      </c>
      <c r="C895">
        <v>100</v>
      </c>
      <c r="D895">
        <v>10</v>
      </c>
      <c r="E895">
        <v>0</v>
      </c>
      <c r="F895">
        <v>0</v>
      </c>
      <c r="G895">
        <v>0</v>
      </c>
      <c r="H895">
        <v>0</v>
      </c>
    </row>
    <row r="896" spans="1:8">
      <c r="A896" s="16" t="s">
        <v>364</v>
      </c>
      <c r="B896" s="1">
        <v>42887</v>
      </c>
      <c r="C896">
        <v>100</v>
      </c>
      <c r="D896">
        <v>10</v>
      </c>
      <c r="E896">
        <v>0</v>
      </c>
      <c r="F896">
        <v>0</v>
      </c>
      <c r="G896">
        <v>0</v>
      </c>
      <c r="H896">
        <v>0</v>
      </c>
    </row>
    <row r="897" spans="1:8">
      <c r="A897" s="16" t="s">
        <v>365</v>
      </c>
      <c r="B897" s="1">
        <v>42856</v>
      </c>
      <c r="C897">
        <v>150</v>
      </c>
      <c r="D897">
        <v>10</v>
      </c>
      <c r="E897">
        <v>0</v>
      </c>
      <c r="F897">
        <v>0</v>
      </c>
      <c r="G897">
        <v>0</v>
      </c>
      <c r="H897">
        <v>0</v>
      </c>
    </row>
    <row r="898" spans="1:8">
      <c r="A898" s="16" t="s">
        <v>365</v>
      </c>
      <c r="B898" s="1">
        <v>42887</v>
      </c>
      <c r="C898">
        <v>150</v>
      </c>
      <c r="D898">
        <v>10</v>
      </c>
      <c r="E898">
        <v>0</v>
      </c>
      <c r="F898">
        <v>0</v>
      </c>
      <c r="G898">
        <v>0</v>
      </c>
      <c r="H898">
        <v>0</v>
      </c>
    </row>
    <row r="899" spans="1:8">
      <c r="A899" s="16" t="s">
        <v>366</v>
      </c>
      <c r="B899" s="1">
        <v>42856</v>
      </c>
      <c r="C899">
        <v>0</v>
      </c>
      <c r="D899">
        <v>10</v>
      </c>
      <c r="E899">
        <v>0</v>
      </c>
      <c r="F899">
        <v>0</v>
      </c>
      <c r="G899">
        <v>0</v>
      </c>
      <c r="H899">
        <v>0</v>
      </c>
    </row>
    <row r="900" spans="1:8">
      <c r="A900" s="16" t="s">
        <v>366</v>
      </c>
      <c r="B900" s="1">
        <v>42887</v>
      </c>
      <c r="C900">
        <v>0</v>
      </c>
      <c r="D900">
        <v>10</v>
      </c>
      <c r="E900">
        <v>0</v>
      </c>
      <c r="F900">
        <v>0</v>
      </c>
      <c r="G900">
        <v>0</v>
      </c>
      <c r="H900">
        <v>0</v>
      </c>
    </row>
    <row r="901" spans="1:8">
      <c r="A901" s="16" t="s">
        <v>367</v>
      </c>
      <c r="B901" s="1">
        <v>42856</v>
      </c>
      <c r="C901">
        <v>50</v>
      </c>
      <c r="D901">
        <v>10</v>
      </c>
      <c r="E901">
        <v>0</v>
      </c>
      <c r="F901">
        <v>0</v>
      </c>
      <c r="G901">
        <v>0</v>
      </c>
      <c r="H901">
        <v>0</v>
      </c>
    </row>
    <row r="902" spans="1:8">
      <c r="A902" s="16" t="s">
        <v>367</v>
      </c>
      <c r="B902" s="1">
        <v>42887</v>
      </c>
      <c r="C902">
        <v>50</v>
      </c>
      <c r="D902">
        <v>10</v>
      </c>
      <c r="E902">
        <v>0</v>
      </c>
      <c r="F902">
        <v>0</v>
      </c>
      <c r="G902">
        <v>0</v>
      </c>
      <c r="H902">
        <v>0</v>
      </c>
    </row>
    <row r="903" spans="1:8">
      <c r="A903" s="16" t="s">
        <v>368</v>
      </c>
      <c r="B903" s="1">
        <v>42856</v>
      </c>
      <c r="C903">
        <v>100</v>
      </c>
      <c r="D903">
        <v>10</v>
      </c>
      <c r="E903">
        <v>0</v>
      </c>
      <c r="F903">
        <v>0</v>
      </c>
      <c r="G903">
        <v>0</v>
      </c>
      <c r="H903">
        <v>0</v>
      </c>
    </row>
    <row r="904" spans="1:8">
      <c r="A904" s="16" t="s">
        <v>368</v>
      </c>
      <c r="B904" s="1">
        <v>42887</v>
      </c>
      <c r="C904">
        <v>100</v>
      </c>
      <c r="D904">
        <v>10</v>
      </c>
      <c r="E904">
        <v>0</v>
      </c>
      <c r="F904">
        <v>0</v>
      </c>
      <c r="G904">
        <v>0</v>
      </c>
      <c r="H904">
        <v>0</v>
      </c>
    </row>
    <row r="905" spans="1:8">
      <c r="A905" s="16" t="s">
        <v>369</v>
      </c>
      <c r="B905" s="1">
        <v>42856</v>
      </c>
      <c r="C905">
        <v>150</v>
      </c>
      <c r="D905">
        <v>10</v>
      </c>
      <c r="E905">
        <v>0</v>
      </c>
      <c r="F905">
        <v>0</v>
      </c>
      <c r="G905">
        <v>0</v>
      </c>
      <c r="H905">
        <v>0</v>
      </c>
    </row>
    <row r="906" spans="1:8">
      <c r="A906" s="16" t="s">
        <v>369</v>
      </c>
      <c r="B906" s="1">
        <v>42887</v>
      </c>
      <c r="C906">
        <v>150</v>
      </c>
      <c r="D906">
        <v>10</v>
      </c>
      <c r="E906">
        <v>0</v>
      </c>
      <c r="F906">
        <v>0</v>
      </c>
      <c r="G906">
        <v>0</v>
      </c>
      <c r="H906">
        <v>0</v>
      </c>
    </row>
    <row r="907" spans="1:8">
      <c r="A907" s="16" t="s">
        <v>370</v>
      </c>
      <c r="B907" s="1">
        <v>42856</v>
      </c>
      <c r="C907">
        <v>0</v>
      </c>
      <c r="D907">
        <v>10</v>
      </c>
      <c r="E907">
        <v>0</v>
      </c>
      <c r="F907">
        <v>0</v>
      </c>
      <c r="G907">
        <v>0</v>
      </c>
      <c r="H907">
        <v>0</v>
      </c>
    </row>
    <row r="908" spans="1:8">
      <c r="A908" s="16" t="s">
        <v>370</v>
      </c>
      <c r="B908" s="1">
        <v>42887</v>
      </c>
      <c r="C908">
        <v>0</v>
      </c>
      <c r="D908">
        <v>10</v>
      </c>
      <c r="E908">
        <v>0</v>
      </c>
      <c r="F908">
        <v>0</v>
      </c>
      <c r="G908">
        <v>0</v>
      </c>
      <c r="H908">
        <v>0</v>
      </c>
    </row>
    <row r="909" spans="1:8">
      <c r="A909" s="16" t="s">
        <v>371</v>
      </c>
      <c r="B909" s="1">
        <v>42856</v>
      </c>
      <c r="C909">
        <v>50</v>
      </c>
      <c r="D909">
        <v>10</v>
      </c>
      <c r="E909">
        <v>0</v>
      </c>
      <c r="F909">
        <v>0</v>
      </c>
      <c r="G909">
        <v>0</v>
      </c>
      <c r="H909">
        <v>0</v>
      </c>
    </row>
    <row r="910" spans="1:8">
      <c r="A910" s="16" t="s">
        <v>371</v>
      </c>
      <c r="B910" s="1">
        <v>42887</v>
      </c>
      <c r="C910">
        <v>50</v>
      </c>
      <c r="D910">
        <v>10</v>
      </c>
      <c r="E910">
        <v>0</v>
      </c>
      <c r="F910">
        <v>0</v>
      </c>
      <c r="G910">
        <v>0</v>
      </c>
      <c r="H910">
        <v>0</v>
      </c>
    </row>
    <row r="911" spans="1:8">
      <c r="A911" s="16" t="s">
        <v>372</v>
      </c>
      <c r="B911" s="1">
        <v>42856</v>
      </c>
      <c r="C911">
        <v>100</v>
      </c>
      <c r="D911">
        <v>10</v>
      </c>
      <c r="E911">
        <v>0</v>
      </c>
      <c r="F911">
        <v>0</v>
      </c>
      <c r="G911">
        <v>0</v>
      </c>
      <c r="H911">
        <v>0</v>
      </c>
    </row>
    <row r="912" spans="1:8">
      <c r="A912" s="16" t="s">
        <v>372</v>
      </c>
      <c r="B912" s="1">
        <v>42887</v>
      </c>
      <c r="C912">
        <v>100</v>
      </c>
      <c r="D912">
        <v>10</v>
      </c>
      <c r="E912">
        <v>0</v>
      </c>
      <c r="F912">
        <v>0</v>
      </c>
      <c r="G912">
        <v>0</v>
      </c>
      <c r="H912">
        <v>0</v>
      </c>
    </row>
    <row r="913" spans="1:8">
      <c r="A913" s="16" t="s">
        <v>373</v>
      </c>
      <c r="B913" s="1">
        <v>42856</v>
      </c>
      <c r="C913">
        <v>150</v>
      </c>
      <c r="D913">
        <v>10</v>
      </c>
      <c r="E913">
        <v>0</v>
      </c>
      <c r="F913">
        <v>0</v>
      </c>
      <c r="G913">
        <v>0</v>
      </c>
      <c r="H913">
        <v>0</v>
      </c>
    </row>
    <row r="914" spans="1:8">
      <c r="A914" s="16" t="s">
        <v>373</v>
      </c>
      <c r="B914" s="1">
        <v>42887</v>
      </c>
      <c r="C914">
        <v>150</v>
      </c>
      <c r="D914">
        <v>10</v>
      </c>
      <c r="E914">
        <v>0</v>
      </c>
      <c r="F914">
        <v>0</v>
      </c>
      <c r="G914">
        <v>0</v>
      </c>
      <c r="H914">
        <v>0</v>
      </c>
    </row>
    <row r="915" spans="1:8">
      <c r="A915" s="16" t="s">
        <v>374</v>
      </c>
      <c r="B915" s="1">
        <v>43221</v>
      </c>
      <c r="C915">
        <v>0</v>
      </c>
      <c r="D915">
        <v>10</v>
      </c>
      <c r="E915">
        <v>0</v>
      </c>
      <c r="F915">
        <v>0</v>
      </c>
      <c r="G915">
        <v>0</v>
      </c>
      <c r="H915">
        <v>0</v>
      </c>
    </row>
    <row r="916" spans="1:8">
      <c r="A916" s="16" t="s">
        <v>374</v>
      </c>
      <c r="B916" s="1">
        <v>43252</v>
      </c>
      <c r="C916">
        <v>0</v>
      </c>
      <c r="D916">
        <v>10</v>
      </c>
      <c r="E916">
        <v>0</v>
      </c>
      <c r="F916">
        <v>0</v>
      </c>
      <c r="G916">
        <v>0</v>
      </c>
      <c r="H916">
        <v>0</v>
      </c>
    </row>
    <row r="917" spans="1:8">
      <c r="A917" s="16" t="s">
        <v>375</v>
      </c>
      <c r="B917" s="1">
        <v>43221</v>
      </c>
      <c r="C917">
        <v>50</v>
      </c>
      <c r="D917">
        <v>10</v>
      </c>
      <c r="E917">
        <v>0</v>
      </c>
      <c r="F917">
        <v>0</v>
      </c>
      <c r="G917">
        <v>0</v>
      </c>
      <c r="H917">
        <v>0</v>
      </c>
    </row>
    <row r="918" spans="1:8">
      <c r="A918" s="16" t="s">
        <v>375</v>
      </c>
      <c r="B918" s="1">
        <v>43252</v>
      </c>
      <c r="C918">
        <v>50</v>
      </c>
      <c r="D918">
        <v>10</v>
      </c>
      <c r="E918">
        <v>0</v>
      </c>
      <c r="F918">
        <v>0</v>
      </c>
      <c r="G918">
        <v>0</v>
      </c>
      <c r="H918">
        <v>0</v>
      </c>
    </row>
    <row r="919" spans="1:8">
      <c r="A919" s="16" t="s">
        <v>376</v>
      </c>
      <c r="B919" s="1">
        <v>43221</v>
      </c>
      <c r="C919">
        <v>100</v>
      </c>
      <c r="D919">
        <v>10</v>
      </c>
      <c r="E919">
        <v>0</v>
      </c>
      <c r="F919">
        <v>0</v>
      </c>
      <c r="G919">
        <v>0</v>
      </c>
      <c r="H919">
        <v>0</v>
      </c>
    </row>
    <row r="920" spans="1:8">
      <c r="A920" s="16" t="s">
        <v>376</v>
      </c>
      <c r="B920" s="1">
        <v>43252</v>
      </c>
      <c r="C920">
        <v>100</v>
      </c>
      <c r="D920">
        <v>10</v>
      </c>
      <c r="E920">
        <v>0</v>
      </c>
      <c r="F920">
        <v>0</v>
      </c>
      <c r="G920">
        <v>0</v>
      </c>
      <c r="H920">
        <v>0</v>
      </c>
    </row>
    <row r="921" spans="1:8">
      <c r="A921" s="16" t="s">
        <v>377</v>
      </c>
      <c r="B921" s="1">
        <v>43221</v>
      </c>
      <c r="C921">
        <v>150</v>
      </c>
      <c r="D921">
        <v>10</v>
      </c>
      <c r="E921">
        <v>0</v>
      </c>
      <c r="F921">
        <v>0</v>
      </c>
      <c r="G921">
        <v>0</v>
      </c>
      <c r="H921">
        <v>0</v>
      </c>
    </row>
    <row r="922" spans="1:8">
      <c r="A922" s="16" t="s">
        <v>377</v>
      </c>
      <c r="B922" s="1">
        <v>43252</v>
      </c>
      <c r="C922">
        <v>150</v>
      </c>
      <c r="D922">
        <v>10</v>
      </c>
      <c r="E922">
        <v>0</v>
      </c>
      <c r="F922">
        <v>0</v>
      </c>
      <c r="G922">
        <v>0</v>
      </c>
      <c r="H922">
        <v>0</v>
      </c>
    </row>
    <row r="923" spans="1:8">
      <c r="A923" s="16" t="s">
        <v>378</v>
      </c>
      <c r="B923" s="1">
        <v>43221</v>
      </c>
      <c r="C923">
        <v>0</v>
      </c>
      <c r="D923">
        <v>10</v>
      </c>
      <c r="E923">
        <v>0</v>
      </c>
      <c r="F923">
        <v>0</v>
      </c>
      <c r="G923">
        <v>0</v>
      </c>
      <c r="H923">
        <v>0</v>
      </c>
    </row>
    <row r="924" spans="1:8">
      <c r="A924" s="16" t="s">
        <v>378</v>
      </c>
      <c r="B924" s="1">
        <v>43252</v>
      </c>
      <c r="C924">
        <v>0</v>
      </c>
      <c r="D924">
        <v>10</v>
      </c>
      <c r="E924">
        <v>0</v>
      </c>
      <c r="F924">
        <v>0</v>
      </c>
      <c r="G924">
        <v>0</v>
      </c>
      <c r="H924">
        <v>0</v>
      </c>
    </row>
    <row r="925" spans="1:8">
      <c r="A925" s="16" t="s">
        <v>379</v>
      </c>
      <c r="B925" s="1">
        <v>43221</v>
      </c>
      <c r="C925">
        <v>50</v>
      </c>
      <c r="D925">
        <v>10</v>
      </c>
      <c r="E925">
        <v>0</v>
      </c>
      <c r="F925">
        <v>0</v>
      </c>
      <c r="G925">
        <v>0</v>
      </c>
      <c r="H925">
        <v>0</v>
      </c>
    </row>
    <row r="926" spans="1:8">
      <c r="A926" s="16" t="s">
        <v>379</v>
      </c>
      <c r="B926" s="1">
        <v>43252</v>
      </c>
      <c r="C926">
        <v>50</v>
      </c>
      <c r="D926">
        <v>10</v>
      </c>
      <c r="E926">
        <v>0</v>
      </c>
      <c r="F926">
        <v>0</v>
      </c>
      <c r="G926">
        <v>0</v>
      </c>
      <c r="H926">
        <v>0</v>
      </c>
    </row>
    <row r="927" spans="1:8">
      <c r="A927" s="16" t="s">
        <v>380</v>
      </c>
      <c r="B927" s="1">
        <v>43221</v>
      </c>
      <c r="C927">
        <v>100</v>
      </c>
      <c r="D927">
        <v>10</v>
      </c>
      <c r="E927">
        <v>0</v>
      </c>
      <c r="F927">
        <v>0</v>
      </c>
      <c r="G927">
        <v>0</v>
      </c>
      <c r="H927">
        <v>0</v>
      </c>
    </row>
    <row r="928" spans="1:8">
      <c r="A928" s="16" t="s">
        <v>380</v>
      </c>
      <c r="B928" s="1">
        <v>43252</v>
      </c>
      <c r="C928">
        <v>100</v>
      </c>
      <c r="D928">
        <v>10</v>
      </c>
      <c r="E928">
        <v>0</v>
      </c>
      <c r="F928">
        <v>0</v>
      </c>
      <c r="G928">
        <v>0</v>
      </c>
      <c r="H928">
        <v>0</v>
      </c>
    </row>
    <row r="929" spans="1:8">
      <c r="A929" s="16" t="s">
        <v>381</v>
      </c>
      <c r="B929" s="1">
        <v>43221</v>
      </c>
      <c r="C929">
        <v>150</v>
      </c>
      <c r="D929">
        <v>10</v>
      </c>
      <c r="E929">
        <v>0</v>
      </c>
      <c r="F929">
        <v>0</v>
      </c>
      <c r="G929">
        <v>0</v>
      </c>
      <c r="H929">
        <v>0</v>
      </c>
    </row>
    <row r="930" spans="1:8">
      <c r="A930" s="16" t="s">
        <v>381</v>
      </c>
      <c r="B930" s="1">
        <v>43252</v>
      </c>
      <c r="C930">
        <v>150</v>
      </c>
      <c r="D930">
        <v>10</v>
      </c>
      <c r="E930">
        <v>0</v>
      </c>
      <c r="F930">
        <v>0</v>
      </c>
      <c r="G930">
        <v>0</v>
      </c>
      <c r="H930">
        <v>0</v>
      </c>
    </row>
    <row r="931" spans="1:8">
      <c r="A931" s="16" t="s">
        <v>382</v>
      </c>
      <c r="B931" s="1">
        <v>43221</v>
      </c>
      <c r="C931">
        <v>0</v>
      </c>
      <c r="D931">
        <v>10</v>
      </c>
      <c r="E931">
        <v>0</v>
      </c>
      <c r="F931">
        <v>0</v>
      </c>
      <c r="G931">
        <v>0</v>
      </c>
      <c r="H931">
        <v>0</v>
      </c>
    </row>
    <row r="932" spans="1:8">
      <c r="A932" s="16" t="s">
        <v>382</v>
      </c>
      <c r="B932" s="1">
        <v>43252</v>
      </c>
      <c r="C932">
        <v>0</v>
      </c>
      <c r="D932">
        <v>10</v>
      </c>
      <c r="E932">
        <v>0</v>
      </c>
      <c r="F932">
        <v>0</v>
      </c>
      <c r="G932">
        <v>0</v>
      </c>
      <c r="H932">
        <v>0</v>
      </c>
    </row>
    <row r="933" spans="1:8">
      <c r="A933" s="16" t="s">
        <v>383</v>
      </c>
      <c r="B933" s="1">
        <v>43221</v>
      </c>
      <c r="C933">
        <v>50</v>
      </c>
      <c r="D933">
        <v>10</v>
      </c>
      <c r="E933">
        <v>0</v>
      </c>
      <c r="F933">
        <v>0</v>
      </c>
      <c r="G933">
        <v>0</v>
      </c>
      <c r="H933">
        <v>0</v>
      </c>
    </row>
    <row r="934" spans="1:8">
      <c r="A934" s="16" t="s">
        <v>383</v>
      </c>
      <c r="B934" s="1">
        <v>43252</v>
      </c>
      <c r="C934">
        <v>50</v>
      </c>
      <c r="D934">
        <v>10</v>
      </c>
      <c r="E934">
        <v>0</v>
      </c>
      <c r="F934">
        <v>0</v>
      </c>
      <c r="G934">
        <v>0</v>
      </c>
      <c r="H934">
        <v>0</v>
      </c>
    </row>
    <row r="935" spans="1:8">
      <c r="A935" s="16" t="s">
        <v>384</v>
      </c>
      <c r="B935" s="1">
        <v>43221</v>
      </c>
      <c r="C935">
        <v>100</v>
      </c>
      <c r="D935">
        <v>10</v>
      </c>
      <c r="E935">
        <v>0</v>
      </c>
      <c r="F935">
        <v>0</v>
      </c>
      <c r="G935">
        <v>0</v>
      </c>
      <c r="H935">
        <v>0</v>
      </c>
    </row>
    <row r="936" spans="1:8">
      <c r="A936" s="16" t="s">
        <v>384</v>
      </c>
      <c r="B936" s="1">
        <v>43252</v>
      </c>
      <c r="C936">
        <v>100</v>
      </c>
      <c r="D936">
        <v>10</v>
      </c>
      <c r="E936">
        <v>0</v>
      </c>
      <c r="F936">
        <v>0</v>
      </c>
      <c r="G936">
        <v>0</v>
      </c>
      <c r="H936">
        <v>0</v>
      </c>
    </row>
    <row r="937" spans="1:8">
      <c r="A937" s="16" t="s">
        <v>385</v>
      </c>
      <c r="B937" s="1">
        <v>43221</v>
      </c>
      <c r="C937">
        <v>150</v>
      </c>
      <c r="D937">
        <v>10</v>
      </c>
      <c r="E937">
        <v>0</v>
      </c>
      <c r="F937">
        <v>0</v>
      </c>
      <c r="G937">
        <v>0</v>
      </c>
      <c r="H937">
        <v>0</v>
      </c>
    </row>
    <row r="938" spans="1:8">
      <c r="A938" s="16" t="s">
        <v>385</v>
      </c>
      <c r="B938" s="1">
        <v>43252</v>
      </c>
      <c r="C938">
        <v>150</v>
      </c>
      <c r="D938">
        <v>10</v>
      </c>
      <c r="E938">
        <v>0</v>
      </c>
      <c r="F938">
        <v>0</v>
      </c>
      <c r="G938">
        <v>0</v>
      </c>
      <c r="H938">
        <v>0</v>
      </c>
    </row>
    <row r="939" spans="1:8">
      <c r="A939" s="16" t="s">
        <v>386</v>
      </c>
      <c r="B939" s="1">
        <v>43221</v>
      </c>
      <c r="C939">
        <v>0</v>
      </c>
      <c r="D939">
        <v>10</v>
      </c>
      <c r="E939">
        <v>0</v>
      </c>
      <c r="F939">
        <v>0</v>
      </c>
      <c r="G939">
        <v>0</v>
      </c>
      <c r="H939">
        <v>0</v>
      </c>
    </row>
    <row r="940" spans="1:8">
      <c r="A940" s="16" t="s">
        <v>386</v>
      </c>
      <c r="B940" s="1">
        <v>43252</v>
      </c>
      <c r="C940">
        <v>0</v>
      </c>
      <c r="D940">
        <v>10</v>
      </c>
      <c r="E940">
        <v>0</v>
      </c>
      <c r="F940">
        <v>0</v>
      </c>
      <c r="G940">
        <v>0</v>
      </c>
      <c r="H940">
        <v>0</v>
      </c>
    </row>
    <row r="941" spans="1:8">
      <c r="A941" s="16" t="s">
        <v>387</v>
      </c>
      <c r="B941" s="1">
        <v>43221</v>
      </c>
      <c r="C941">
        <v>50</v>
      </c>
      <c r="D941">
        <v>10</v>
      </c>
      <c r="E941">
        <v>0</v>
      </c>
      <c r="F941">
        <v>0</v>
      </c>
      <c r="G941">
        <v>0</v>
      </c>
      <c r="H941">
        <v>0</v>
      </c>
    </row>
    <row r="942" spans="1:8">
      <c r="A942" s="16" t="s">
        <v>387</v>
      </c>
      <c r="B942" s="1">
        <v>43252</v>
      </c>
      <c r="C942">
        <v>50</v>
      </c>
      <c r="D942">
        <v>10</v>
      </c>
      <c r="E942">
        <v>0</v>
      </c>
      <c r="F942">
        <v>0</v>
      </c>
      <c r="G942">
        <v>0</v>
      </c>
      <c r="H942">
        <v>0</v>
      </c>
    </row>
    <row r="943" spans="1:8">
      <c r="A943" s="16" t="s">
        <v>388</v>
      </c>
      <c r="B943" s="1">
        <v>43221</v>
      </c>
      <c r="C943">
        <v>100</v>
      </c>
      <c r="D943">
        <v>10</v>
      </c>
      <c r="E943">
        <v>0</v>
      </c>
      <c r="F943">
        <v>0</v>
      </c>
      <c r="G943">
        <v>0</v>
      </c>
      <c r="H943">
        <v>0</v>
      </c>
    </row>
    <row r="944" spans="1:8">
      <c r="A944" s="16" t="s">
        <v>388</v>
      </c>
      <c r="B944" s="1">
        <v>43252</v>
      </c>
      <c r="C944">
        <v>100</v>
      </c>
      <c r="D944">
        <v>10</v>
      </c>
      <c r="E944">
        <v>0</v>
      </c>
      <c r="F944">
        <v>0</v>
      </c>
      <c r="G944">
        <v>0</v>
      </c>
      <c r="H944">
        <v>0</v>
      </c>
    </row>
    <row r="945" spans="1:8">
      <c r="A945" s="16" t="s">
        <v>389</v>
      </c>
      <c r="B945" s="1">
        <v>43221</v>
      </c>
      <c r="C945">
        <v>150</v>
      </c>
      <c r="D945">
        <v>10</v>
      </c>
      <c r="E945">
        <v>0</v>
      </c>
      <c r="F945">
        <v>0</v>
      </c>
      <c r="G945">
        <v>0</v>
      </c>
      <c r="H945">
        <v>0</v>
      </c>
    </row>
    <row r="946" spans="1:8">
      <c r="A946" s="16" t="s">
        <v>389</v>
      </c>
      <c r="B946" s="1">
        <v>43252</v>
      </c>
      <c r="C946">
        <v>150</v>
      </c>
      <c r="D946">
        <v>10</v>
      </c>
      <c r="E946">
        <v>0</v>
      </c>
      <c r="F946">
        <v>0</v>
      </c>
      <c r="G946">
        <v>0</v>
      </c>
      <c r="H946">
        <v>0</v>
      </c>
    </row>
    <row r="947" spans="1:8">
      <c r="A947" s="16" t="s">
        <v>390</v>
      </c>
      <c r="B947" s="1">
        <v>43221</v>
      </c>
      <c r="C947">
        <v>0</v>
      </c>
      <c r="D947">
        <v>10</v>
      </c>
      <c r="E947">
        <v>0</v>
      </c>
      <c r="F947">
        <v>0</v>
      </c>
      <c r="G947">
        <v>0</v>
      </c>
      <c r="H947">
        <v>0</v>
      </c>
    </row>
    <row r="948" spans="1:8">
      <c r="A948" s="16" t="s">
        <v>390</v>
      </c>
      <c r="B948" s="1">
        <v>43252</v>
      </c>
      <c r="C948">
        <v>0</v>
      </c>
      <c r="D948">
        <v>10</v>
      </c>
      <c r="E948">
        <v>0</v>
      </c>
      <c r="F948">
        <v>0</v>
      </c>
      <c r="G948">
        <v>0</v>
      </c>
      <c r="H948">
        <v>0</v>
      </c>
    </row>
    <row r="949" spans="1:8">
      <c r="A949" s="16" t="s">
        <v>391</v>
      </c>
      <c r="B949" s="1">
        <v>43221</v>
      </c>
      <c r="C949">
        <v>50</v>
      </c>
      <c r="D949">
        <v>10</v>
      </c>
      <c r="E949">
        <v>0</v>
      </c>
      <c r="F949">
        <v>0</v>
      </c>
      <c r="G949">
        <v>0</v>
      </c>
      <c r="H949">
        <v>0</v>
      </c>
    </row>
    <row r="950" spans="1:8">
      <c r="A950" s="16" t="s">
        <v>391</v>
      </c>
      <c r="B950" s="1">
        <v>43252</v>
      </c>
      <c r="C950">
        <v>50</v>
      </c>
      <c r="D950">
        <v>10</v>
      </c>
      <c r="E950">
        <v>0</v>
      </c>
      <c r="F950">
        <v>0</v>
      </c>
      <c r="G950">
        <v>0</v>
      </c>
      <c r="H950">
        <v>0</v>
      </c>
    </row>
    <row r="951" spans="1:8">
      <c r="A951" s="16" t="s">
        <v>392</v>
      </c>
      <c r="B951" s="1">
        <v>43221</v>
      </c>
      <c r="C951">
        <v>100</v>
      </c>
      <c r="D951">
        <v>10</v>
      </c>
      <c r="E951">
        <v>0</v>
      </c>
      <c r="F951">
        <v>0</v>
      </c>
      <c r="G951">
        <v>0</v>
      </c>
      <c r="H951">
        <v>0</v>
      </c>
    </row>
    <row r="952" spans="1:8">
      <c r="A952" s="16" t="s">
        <v>392</v>
      </c>
      <c r="B952" s="1">
        <v>43252</v>
      </c>
      <c r="C952">
        <v>100</v>
      </c>
      <c r="D952">
        <v>10</v>
      </c>
      <c r="E952">
        <v>0</v>
      </c>
      <c r="F952">
        <v>0</v>
      </c>
      <c r="G952">
        <v>0</v>
      </c>
      <c r="H952">
        <v>0</v>
      </c>
    </row>
    <row r="953" spans="1:8">
      <c r="A953" s="16" t="s">
        <v>393</v>
      </c>
      <c r="B953" s="1">
        <v>43221</v>
      </c>
      <c r="C953">
        <v>150</v>
      </c>
      <c r="D953">
        <v>10</v>
      </c>
      <c r="E953">
        <v>0</v>
      </c>
      <c r="F953">
        <v>0</v>
      </c>
      <c r="G953">
        <v>0</v>
      </c>
      <c r="H953">
        <v>0</v>
      </c>
    </row>
    <row r="954" spans="1:8">
      <c r="A954" s="16" t="s">
        <v>393</v>
      </c>
      <c r="B954" s="1">
        <v>43252</v>
      </c>
      <c r="C954">
        <v>150</v>
      </c>
      <c r="D954">
        <v>10</v>
      </c>
      <c r="E954">
        <v>0</v>
      </c>
      <c r="F954">
        <v>0</v>
      </c>
      <c r="G954">
        <v>0</v>
      </c>
      <c r="H954">
        <v>0</v>
      </c>
    </row>
    <row r="955" spans="1:8">
      <c r="A955" s="16" t="s">
        <v>394</v>
      </c>
      <c r="B955" s="1">
        <v>43221</v>
      </c>
      <c r="C955">
        <v>0</v>
      </c>
      <c r="D955">
        <v>10</v>
      </c>
      <c r="E955">
        <v>0</v>
      </c>
      <c r="F955">
        <v>0</v>
      </c>
      <c r="G955">
        <v>0</v>
      </c>
      <c r="H955">
        <v>0</v>
      </c>
    </row>
    <row r="956" spans="1:8">
      <c r="A956" s="16" t="s">
        <v>394</v>
      </c>
      <c r="B956" s="1">
        <v>43252</v>
      </c>
      <c r="C956">
        <v>0</v>
      </c>
      <c r="D956">
        <v>10</v>
      </c>
      <c r="E956">
        <v>0</v>
      </c>
      <c r="F956">
        <v>0</v>
      </c>
      <c r="G956">
        <v>0</v>
      </c>
      <c r="H956">
        <v>0</v>
      </c>
    </row>
    <row r="957" spans="1:8">
      <c r="A957" s="16" t="s">
        <v>395</v>
      </c>
      <c r="B957" s="1">
        <v>43221</v>
      </c>
      <c r="C957">
        <v>50</v>
      </c>
      <c r="D957">
        <v>10</v>
      </c>
      <c r="E957">
        <v>0</v>
      </c>
      <c r="F957">
        <v>0</v>
      </c>
      <c r="G957">
        <v>0</v>
      </c>
      <c r="H957">
        <v>0</v>
      </c>
    </row>
    <row r="958" spans="1:8">
      <c r="A958" s="16" t="s">
        <v>395</v>
      </c>
      <c r="B958" s="1">
        <v>43252</v>
      </c>
      <c r="C958">
        <v>50</v>
      </c>
      <c r="D958">
        <v>10</v>
      </c>
      <c r="E958">
        <v>0</v>
      </c>
      <c r="F958">
        <v>0</v>
      </c>
      <c r="G958">
        <v>0</v>
      </c>
      <c r="H958">
        <v>0</v>
      </c>
    </row>
    <row r="959" spans="1:8">
      <c r="A959" s="16" t="s">
        <v>396</v>
      </c>
      <c r="B959" s="1">
        <v>43221</v>
      </c>
      <c r="C959">
        <v>100</v>
      </c>
      <c r="D959">
        <v>10</v>
      </c>
      <c r="E959">
        <v>0</v>
      </c>
      <c r="F959">
        <v>0</v>
      </c>
      <c r="G959">
        <v>0</v>
      </c>
      <c r="H959">
        <v>0</v>
      </c>
    </row>
    <row r="960" spans="1:8">
      <c r="A960" s="16" t="s">
        <v>396</v>
      </c>
      <c r="B960" s="1">
        <v>43252</v>
      </c>
      <c r="C960">
        <v>100</v>
      </c>
      <c r="D960">
        <v>10</v>
      </c>
      <c r="E960">
        <v>0</v>
      </c>
      <c r="F960">
        <v>0</v>
      </c>
      <c r="G960">
        <v>0</v>
      </c>
      <c r="H960">
        <v>0</v>
      </c>
    </row>
    <row r="961" spans="1:8">
      <c r="A961" s="16" t="s">
        <v>397</v>
      </c>
      <c r="B961" s="1">
        <v>43221</v>
      </c>
      <c r="C961">
        <v>150</v>
      </c>
      <c r="D961">
        <v>10</v>
      </c>
      <c r="E961">
        <v>0</v>
      </c>
      <c r="F961">
        <v>0</v>
      </c>
      <c r="G961">
        <v>0</v>
      </c>
      <c r="H961">
        <v>0</v>
      </c>
    </row>
    <row r="962" spans="1:8">
      <c r="A962" s="16" t="s">
        <v>397</v>
      </c>
      <c r="B962" s="1">
        <v>43252</v>
      </c>
      <c r="C962">
        <v>150</v>
      </c>
      <c r="D962">
        <v>10</v>
      </c>
      <c r="E962">
        <v>0</v>
      </c>
      <c r="F962">
        <v>0</v>
      </c>
      <c r="G962">
        <v>0</v>
      </c>
      <c r="H962">
        <v>0</v>
      </c>
    </row>
    <row r="963" spans="1:8">
      <c r="A963" s="16" t="s">
        <v>398</v>
      </c>
      <c r="B963" s="1">
        <v>43586</v>
      </c>
      <c r="C963">
        <v>0</v>
      </c>
      <c r="D963">
        <v>10</v>
      </c>
      <c r="E963">
        <v>0</v>
      </c>
      <c r="F963">
        <v>0</v>
      </c>
      <c r="G963">
        <v>0</v>
      </c>
      <c r="H963">
        <v>0</v>
      </c>
    </row>
    <row r="964" spans="1:8">
      <c r="A964" s="16" t="s">
        <v>398</v>
      </c>
      <c r="B964" s="1">
        <v>43617</v>
      </c>
      <c r="C964">
        <v>0</v>
      </c>
      <c r="D964">
        <v>10</v>
      </c>
      <c r="E964">
        <v>0</v>
      </c>
      <c r="F964">
        <v>0</v>
      </c>
      <c r="G964">
        <v>0</v>
      </c>
      <c r="H964">
        <v>0</v>
      </c>
    </row>
    <row r="965" spans="1:8">
      <c r="A965" s="16" t="s">
        <v>399</v>
      </c>
      <c r="B965" s="1">
        <v>43586</v>
      </c>
      <c r="C965">
        <v>50</v>
      </c>
      <c r="D965">
        <v>10</v>
      </c>
      <c r="E965">
        <v>0</v>
      </c>
      <c r="F965">
        <v>0</v>
      </c>
      <c r="G965">
        <v>0</v>
      </c>
      <c r="H965">
        <v>0</v>
      </c>
    </row>
    <row r="966" spans="1:8">
      <c r="A966" s="16" t="s">
        <v>399</v>
      </c>
      <c r="B966" s="1">
        <v>43617</v>
      </c>
      <c r="C966">
        <v>50</v>
      </c>
      <c r="D966">
        <v>10</v>
      </c>
      <c r="E966">
        <v>0</v>
      </c>
      <c r="F966">
        <v>0</v>
      </c>
      <c r="G966">
        <v>0</v>
      </c>
      <c r="H966">
        <v>0</v>
      </c>
    </row>
    <row r="967" spans="1:8">
      <c r="A967" s="16" t="s">
        <v>400</v>
      </c>
      <c r="B967" s="1">
        <v>43586</v>
      </c>
      <c r="C967">
        <v>100</v>
      </c>
      <c r="D967">
        <v>10</v>
      </c>
      <c r="E967">
        <v>0</v>
      </c>
      <c r="F967">
        <v>0</v>
      </c>
      <c r="G967">
        <v>0</v>
      </c>
      <c r="H967">
        <v>0</v>
      </c>
    </row>
    <row r="968" spans="1:8">
      <c r="A968" s="16" t="s">
        <v>400</v>
      </c>
      <c r="B968" s="1">
        <v>43617</v>
      </c>
      <c r="C968">
        <v>100</v>
      </c>
      <c r="D968">
        <v>10</v>
      </c>
      <c r="E968">
        <v>0</v>
      </c>
      <c r="F968">
        <v>0</v>
      </c>
      <c r="G968">
        <v>0</v>
      </c>
      <c r="H968">
        <v>0</v>
      </c>
    </row>
    <row r="969" spans="1:8">
      <c r="A969" s="16" t="s">
        <v>401</v>
      </c>
      <c r="B969" s="1">
        <v>43586</v>
      </c>
      <c r="C969">
        <v>150</v>
      </c>
      <c r="D969">
        <v>10</v>
      </c>
      <c r="E969">
        <v>0</v>
      </c>
      <c r="F969">
        <v>0</v>
      </c>
      <c r="G969">
        <v>0</v>
      </c>
      <c r="H969">
        <v>0</v>
      </c>
    </row>
    <row r="970" spans="1:8">
      <c r="A970" s="16" t="s">
        <v>401</v>
      </c>
      <c r="B970" s="1">
        <v>43617</v>
      </c>
      <c r="C970">
        <v>150</v>
      </c>
      <c r="D970">
        <v>10</v>
      </c>
      <c r="E970">
        <v>0</v>
      </c>
      <c r="F970">
        <v>0</v>
      </c>
      <c r="G970">
        <v>0</v>
      </c>
      <c r="H970">
        <v>0</v>
      </c>
    </row>
    <row r="971" spans="1:8">
      <c r="A971" s="16" t="s">
        <v>402</v>
      </c>
      <c r="B971" s="1">
        <v>43586</v>
      </c>
      <c r="C971">
        <v>0</v>
      </c>
      <c r="D971">
        <v>10</v>
      </c>
      <c r="E971">
        <v>0</v>
      </c>
      <c r="F971">
        <v>0</v>
      </c>
      <c r="G971">
        <v>0</v>
      </c>
      <c r="H971">
        <v>0</v>
      </c>
    </row>
    <row r="972" spans="1:8">
      <c r="A972" s="16" t="s">
        <v>402</v>
      </c>
      <c r="B972" s="1">
        <v>43617</v>
      </c>
      <c r="C972">
        <v>0</v>
      </c>
      <c r="D972">
        <v>10</v>
      </c>
      <c r="E972">
        <v>0</v>
      </c>
      <c r="F972">
        <v>0</v>
      </c>
      <c r="G972">
        <v>0</v>
      </c>
      <c r="H972">
        <v>0</v>
      </c>
    </row>
    <row r="973" spans="1:8">
      <c r="A973" s="16" t="s">
        <v>403</v>
      </c>
      <c r="B973" s="1">
        <v>43586</v>
      </c>
      <c r="C973">
        <v>50</v>
      </c>
      <c r="D973">
        <v>10</v>
      </c>
      <c r="E973">
        <v>0</v>
      </c>
      <c r="F973">
        <v>0</v>
      </c>
      <c r="G973">
        <v>0</v>
      </c>
      <c r="H973">
        <v>0</v>
      </c>
    </row>
    <row r="974" spans="1:8">
      <c r="A974" s="16" t="s">
        <v>403</v>
      </c>
      <c r="B974" s="1">
        <v>43617</v>
      </c>
      <c r="C974">
        <v>50</v>
      </c>
      <c r="D974">
        <v>10</v>
      </c>
      <c r="E974">
        <v>0</v>
      </c>
      <c r="F974">
        <v>0</v>
      </c>
      <c r="G974">
        <v>0</v>
      </c>
      <c r="H974">
        <v>0</v>
      </c>
    </row>
    <row r="975" spans="1:8">
      <c r="A975" s="16" t="s">
        <v>404</v>
      </c>
      <c r="B975" s="1">
        <v>43586</v>
      </c>
      <c r="C975">
        <v>100</v>
      </c>
      <c r="D975">
        <v>10</v>
      </c>
      <c r="E975">
        <v>0</v>
      </c>
      <c r="F975">
        <v>0</v>
      </c>
      <c r="G975">
        <v>0</v>
      </c>
      <c r="H975">
        <v>0</v>
      </c>
    </row>
    <row r="976" spans="1:8">
      <c r="A976" s="16" t="s">
        <v>404</v>
      </c>
      <c r="B976" s="1">
        <v>43617</v>
      </c>
      <c r="C976">
        <v>100</v>
      </c>
      <c r="D976">
        <v>10</v>
      </c>
      <c r="E976">
        <v>0</v>
      </c>
      <c r="F976">
        <v>0</v>
      </c>
      <c r="G976">
        <v>0</v>
      </c>
      <c r="H976">
        <v>0</v>
      </c>
    </row>
    <row r="977" spans="1:8">
      <c r="A977" s="16" t="s">
        <v>405</v>
      </c>
      <c r="B977" s="1">
        <v>43586</v>
      </c>
      <c r="C977">
        <v>150</v>
      </c>
      <c r="D977">
        <v>10</v>
      </c>
      <c r="E977">
        <v>0</v>
      </c>
      <c r="F977">
        <v>0</v>
      </c>
      <c r="G977">
        <v>0</v>
      </c>
      <c r="H977">
        <v>0</v>
      </c>
    </row>
    <row r="978" spans="1:8">
      <c r="A978" s="16" t="s">
        <v>405</v>
      </c>
      <c r="B978" s="1">
        <v>43617</v>
      </c>
      <c r="C978">
        <v>150</v>
      </c>
      <c r="D978">
        <v>10</v>
      </c>
      <c r="E978">
        <v>0</v>
      </c>
      <c r="F978">
        <v>0</v>
      </c>
      <c r="G978">
        <v>0</v>
      </c>
      <c r="H978">
        <v>0</v>
      </c>
    </row>
    <row r="979" spans="1:8">
      <c r="A979" s="16" t="s">
        <v>406</v>
      </c>
      <c r="B979" s="1">
        <v>43586</v>
      </c>
      <c r="C979">
        <v>0</v>
      </c>
      <c r="D979">
        <v>10</v>
      </c>
      <c r="E979">
        <v>0</v>
      </c>
      <c r="F979">
        <v>0</v>
      </c>
      <c r="G979">
        <v>0</v>
      </c>
      <c r="H979">
        <v>0</v>
      </c>
    </row>
    <row r="980" spans="1:8">
      <c r="A980" s="16" t="s">
        <v>406</v>
      </c>
      <c r="B980" s="1">
        <v>43617</v>
      </c>
      <c r="C980">
        <v>0</v>
      </c>
      <c r="D980">
        <v>10</v>
      </c>
      <c r="E980">
        <v>0</v>
      </c>
      <c r="F980">
        <v>0</v>
      </c>
      <c r="G980">
        <v>0</v>
      </c>
      <c r="H980">
        <v>0</v>
      </c>
    </row>
    <row r="981" spans="1:8">
      <c r="A981" s="16" t="s">
        <v>407</v>
      </c>
      <c r="B981" s="1">
        <v>43586</v>
      </c>
      <c r="C981">
        <v>50</v>
      </c>
      <c r="D981">
        <v>10</v>
      </c>
      <c r="E981">
        <v>0</v>
      </c>
      <c r="F981">
        <v>0</v>
      </c>
      <c r="G981">
        <v>0</v>
      </c>
      <c r="H981">
        <v>0</v>
      </c>
    </row>
    <row r="982" spans="1:8">
      <c r="A982" s="16" t="s">
        <v>407</v>
      </c>
      <c r="B982" s="1">
        <v>43617</v>
      </c>
      <c r="C982">
        <v>50</v>
      </c>
      <c r="D982">
        <v>10</v>
      </c>
      <c r="E982">
        <v>0</v>
      </c>
      <c r="F982">
        <v>0</v>
      </c>
      <c r="G982">
        <v>0</v>
      </c>
      <c r="H982">
        <v>0</v>
      </c>
    </row>
    <row r="983" spans="1:8">
      <c r="A983" s="16" t="s">
        <v>408</v>
      </c>
      <c r="B983" s="1">
        <v>43586</v>
      </c>
      <c r="C983">
        <v>100</v>
      </c>
      <c r="D983">
        <v>10</v>
      </c>
      <c r="E983">
        <v>0</v>
      </c>
      <c r="F983">
        <v>0</v>
      </c>
      <c r="G983">
        <v>0</v>
      </c>
      <c r="H983">
        <v>0</v>
      </c>
    </row>
    <row r="984" spans="1:8">
      <c r="A984" s="16" t="s">
        <v>408</v>
      </c>
      <c r="B984" s="1">
        <v>43617</v>
      </c>
      <c r="C984">
        <v>100</v>
      </c>
      <c r="D984">
        <v>10</v>
      </c>
      <c r="E984">
        <v>0</v>
      </c>
      <c r="F984">
        <v>0</v>
      </c>
      <c r="G984">
        <v>0</v>
      </c>
      <c r="H984">
        <v>0</v>
      </c>
    </row>
    <row r="985" spans="1:8">
      <c r="A985" s="16" t="s">
        <v>409</v>
      </c>
      <c r="B985" s="1">
        <v>43586</v>
      </c>
      <c r="C985">
        <v>150</v>
      </c>
      <c r="D985">
        <v>10</v>
      </c>
      <c r="E985">
        <v>0</v>
      </c>
      <c r="F985">
        <v>0</v>
      </c>
      <c r="G985">
        <v>0</v>
      </c>
      <c r="H985">
        <v>0</v>
      </c>
    </row>
    <row r="986" spans="1:8">
      <c r="A986" s="16" t="s">
        <v>409</v>
      </c>
      <c r="B986" s="1">
        <v>43617</v>
      </c>
      <c r="C986">
        <v>150</v>
      </c>
      <c r="D986">
        <v>10</v>
      </c>
      <c r="E986">
        <v>0</v>
      </c>
      <c r="F986">
        <v>0</v>
      </c>
      <c r="G986">
        <v>0</v>
      </c>
      <c r="H986">
        <v>0</v>
      </c>
    </row>
    <row r="987" spans="1:8">
      <c r="A987" s="16" t="s">
        <v>410</v>
      </c>
      <c r="B987" s="1">
        <v>43586</v>
      </c>
      <c r="C987">
        <v>0</v>
      </c>
      <c r="D987">
        <v>10</v>
      </c>
      <c r="E987">
        <v>0</v>
      </c>
      <c r="F987">
        <v>0</v>
      </c>
      <c r="G987">
        <v>0</v>
      </c>
      <c r="H987">
        <v>0</v>
      </c>
    </row>
    <row r="988" spans="1:8">
      <c r="A988" s="16" t="s">
        <v>410</v>
      </c>
      <c r="B988" s="1">
        <v>43617</v>
      </c>
      <c r="C988">
        <v>0</v>
      </c>
      <c r="D988">
        <v>10</v>
      </c>
      <c r="E988">
        <v>0</v>
      </c>
      <c r="F988">
        <v>0</v>
      </c>
      <c r="G988">
        <v>0</v>
      </c>
      <c r="H988">
        <v>0</v>
      </c>
    </row>
    <row r="989" spans="1:8">
      <c r="A989" s="16" t="s">
        <v>411</v>
      </c>
      <c r="B989" s="1">
        <v>43586</v>
      </c>
      <c r="C989">
        <v>50</v>
      </c>
      <c r="D989">
        <v>10</v>
      </c>
      <c r="E989">
        <v>0</v>
      </c>
      <c r="F989">
        <v>0</v>
      </c>
      <c r="G989">
        <v>0</v>
      </c>
      <c r="H989">
        <v>0</v>
      </c>
    </row>
    <row r="990" spans="1:8">
      <c r="A990" s="16" t="s">
        <v>411</v>
      </c>
      <c r="B990" s="1">
        <v>43617</v>
      </c>
      <c r="C990">
        <v>50</v>
      </c>
      <c r="D990">
        <v>10</v>
      </c>
      <c r="E990">
        <v>0</v>
      </c>
      <c r="F990">
        <v>0</v>
      </c>
      <c r="G990">
        <v>0</v>
      </c>
      <c r="H990">
        <v>0</v>
      </c>
    </row>
    <row r="991" spans="1:8">
      <c r="A991" s="16" t="s">
        <v>412</v>
      </c>
      <c r="B991" s="1">
        <v>43586</v>
      </c>
      <c r="C991">
        <v>100</v>
      </c>
      <c r="D991">
        <v>10</v>
      </c>
      <c r="E991">
        <v>0</v>
      </c>
      <c r="F991">
        <v>0</v>
      </c>
      <c r="G991">
        <v>0</v>
      </c>
      <c r="H991">
        <v>0</v>
      </c>
    </row>
    <row r="992" spans="1:8">
      <c r="A992" s="16" t="s">
        <v>412</v>
      </c>
      <c r="B992" s="1">
        <v>43617</v>
      </c>
      <c r="C992">
        <v>100</v>
      </c>
      <c r="D992">
        <v>10</v>
      </c>
      <c r="E992">
        <v>0</v>
      </c>
      <c r="F992">
        <v>0</v>
      </c>
      <c r="G992">
        <v>0</v>
      </c>
      <c r="H992">
        <v>0</v>
      </c>
    </row>
    <row r="993" spans="1:8">
      <c r="A993" s="16" t="s">
        <v>413</v>
      </c>
      <c r="B993" s="1">
        <v>43586</v>
      </c>
      <c r="C993">
        <v>150</v>
      </c>
      <c r="D993">
        <v>10</v>
      </c>
      <c r="E993">
        <v>0</v>
      </c>
      <c r="F993">
        <v>0</v>
      </c>
      <c r="G993">
        <v>0</v>
      </c>
      <c r="H993">
        <v>0</v>
      </c>
    </row>
    <row r="994" spans="1:8">
      <c r="A994" s="16" t="s">
        <v>413</v>
      </c>
      <c r="B994" s="1">
        <v>43617</v>
      </c>
      <c r="C994">
        <v>150</v>
      </c>
      <c r="D994">
        <v>10</v>
      </c>
      <c r="E994">
        <v>0</v>
      </c>
      <c r="F994">
        <v>0</v>
      </c>
      <c r="G994">
        <v>0</v>
      </c>
      <c r="H994">
        <v>0</v>
      </c>
    </row>
    <row r="995" spans="1:8">
      <c r="A995" s="16" t="s">
        <v>414</v>
      </c>
      <c r="B995" s="1">
        <v>43586</v>
      </c>
      <c r="C995">
        <v>0</v>
      </c>
      <c r="D995">
        <v>10</v>
      </c>
      <c r="E995">
        <v>0</v>
      </c>
      <c r="F995">
        <v>0</v>
      </c>
      <c r="G995">
        <v>0</v>
      </c>
      <c r="H995">
        <v>0</v>
      </c>
    </row>
    <row r="996" spans="1:8">
      <c r="A996" s="16" t="s">
        <v>414</v>
      </c>
      <c r="B996" s="1">
        <v>43617</v>
      </c>
      <c r="C996">
        <v>0</v>
      </c>
      <c r="D996">
        <v>10</v>
      </c>
      <c r="E996">
        <v>0</v>
      </c>
      <c r="F996">
        <v>0</v>
      </c>
      <c r="G996">
        <v>0</v>
      </c>
      <c r="H996">
        <v>0</v>
      </c>
    </row>
    <row r="997" spans="1:8">
      <c r="A997" s="16" t="s">
        <v>415</v>
      </c>
      <c r="B997" s="1">
        <v>43586</v>
      </c>
      <c r="C997">
        <v>50</v>
      </c>
      <c r="D997">
        <v>10</v>
      </c>
      <c r="E997">
        <v>0</v>
      </c>
      <c r="F997">
        <v>0</v>
      </c>
      <c r="G997">
        <v>0</v>
      </c>
      <c r="H997">
        <v>0</v>
      </c>
    </row>
    <row r="998" spans="1:8">
      <c r="A998" s="16" t="s">
        <v>415</v>
      </c>
      <c r="B998" s="1">
        <v>43617</v>
      </c>
      <c r="C998">
        <v>50</v>
      </c>
      <c r="D998">
        <v>10</v>
      </c>
      <c r="E998">
        <v>0</v>
      </c>
      <c r="F998">
        <v>0</v>
      </c>
      <c r="G998">
        <v>0</v>
      </c>
      <c r="H998">
        <v>0</v>
      </c>
    </row>
    <row r="999" spans="1:8">
      <c r="A999" s="16" t="s">
        <v>416</v>
      </c>
      <c r="B999" s="1">
        <v>43586</v>
      </c>
      <c r="C999">
        <v>100</v>
      </c>
      <c r="D999">
        <v>10</v>
      </c>
      <c r="E999">
        <v>0</v>
      </c>
      <c r="F999">
        <v>0</v>
      </c>
      <c r="G999">
        <v>0</v>
      </c>
      <c r="H999">
        <v>0</v>
      </c>
    </row>
    <row r="1000" spans="1:8">
      <c r="A1000" s="16" t="s">
        <v>416</v>
      </c>
      <c r="B1000" s="1">
        <v>43617</v>
      </c>
      <c r="C1000">
        <v>100</v>
      </c>
      <c r="D1000">
        <v>10</v>
      </c>
      <c r="E1000">
        <v>0</v>
      </c>
      <c r="F1000">
        <v>0</v>
      </c>
      <c r="G1000">
        <v>0</v>
      </c>
      <c r="H1000">
        <v>0</v>
      </c>
    </row>
    <row r="1001" spans="1:8">
      <c r="A1001" s="16" t="s">
        <v>417</v>
      </c>
      <c r="B1001" s="1">
        <v>43586</v>
      </c>
      <c r="C1001">
        <v>150</v>
      </c>
      <c r="D1001">
        <v>10</v>
      </c>
      <c r="E1001">
        <v>0</v>
      </c>
      <c r="F1001">
        <v>0</v>
      </c>
      <c r="G1001">
        <v>0</v>
      </c>
      <c r="H1001">
        <v>0</v>
      </c>
    </row>
    <row r="1002" spans="1:8">
      <c r="A1002" s="16" t="s">
        <v>417</v>
      </c>
      <c r="B1002" s="1">
        <v>43617</v>
      </c>
      <c r="C1002">
        <v>150</v>
      </c>
      <c r="D1002">
        <v>10</v>
      </c>
      <c r="E1002">
        <v>0</v>
      </c>
      <c r="F1002">
        <v>0</v>
      </c>
      <c r="G1002">
        <v>0</v>
      </c>
      <c r="H1002">
        <v>0</v>
      </c>
    </row>
    <row r="1003" spans="1:8">
      <c r="A1003" s="16" t="s">
        <v>418</v>
      </c>
      <c r="B1003" s="1">
        <v>43586</v>
      </c>
      <c r="C1003">
        <v>0</v>
      </c>
      <c r="D1003">
        <v>10</v>
      </c>
      <c r="E1003">
        <v>0</v>
      </c>
      <c r="F1003">
        <v>0</v>
      </c>
      <c r="G1003">
        <v>0</v>
      </c>
      <c r="H1003">
        <v>0</v>
      </c>
    </row>
    <row r="1004" spans="1:8">
      <c r="A1004" s="16" t="s">
        <v>418</v>
      </c>
      <c r="B1004" s="1">
        <v>43617</v>
      </c>
      <c r="C1004">
        <v>0</v>
      </c>
      <c r="D1004">
        <v>10</v>
      </c>
      <c r="E1004">
        <v>0</v>
      </c>
      <c r="F1004">
        <v>0</v>
      </c>
      <c r="G1004">
        <v>0</v>
      </c>
      <c r="H1004">
        <v>0</v>
      </c>
    </row>
    <row r="1005" spans="1:8">
      <c r="A1005" s="16" t="s">
        <v>419</v>
      </c>
      <c r="B1005" s="1">
        <v>43586</v>
      </c>
      <c r="C1005">
        <v>50</v>
      </c>
      <c r="D1005">
        <v>10</v>
      </c>
      <c r="E1005">
        <v>0</v>
      </c>
      <c r="F1005">
        <v>0</v>
      </c>
      <c r="G1005">
        <v>0</v>
      </c>
      <c r="H1005">
        <v>0</v>
      </c>
    </row>
    <row r="1006" spans="1:8">
      <c r="A1006" s="16" t="s">
        <v>419</v>
      </c>
      <c r="B1006" s="1">
        <v>43617</v>
      </c>
      <c r="C1006">
        <v>50</v>
      </c>
      <c r="D1006">
        <v>10</v>
      </c>
      <c r="E1006">
        <v>0</v>
      </c>
      <c r="F1006">
        <v>0</v>
      </c>
      <c r="G1006">
        <v>0</v>
      </c>
      <c r="H1006">
        <v>0</v>
      </c>
    </row>
    <row r="1007" spans="1:8">
      <c r="A1007" s="16" t="s">
        <v>420</v>
      </c>
      <c r="B1007" s="1">
        <v>43586</v>
      </c>
      <c r="C1007">
        <v>100</v>
      </c>
      <c r="D1007">
        <v>10</v>
      </c>
      <c r="E1007">
        <v>0</v>
      </c>
      <c r="F1007">
        <v>0</v>
      </c>
      <c r="G1007">
        <v>0</v>
      </c>
      <c r="H1007">
        <v>0</v>
      </c>
    </row>
    <row r="1008" spans="1:8">
      <c r="A1008" s="16" t="s">
        <v>420</v>
      </c>
      <c r="B1008" s="1">
        <v>43617</v>
      </c>
      <c r="C1008">
        <v>100</v>
      </c>
      <c r="D1008">
        <v>10</v>
      </c>
      <c r="E1008">
        <v>0</v>
      </c>
      <c r="F1008">
        <v>0</v>
      </c>
      <c r="G1008">
        <v>0</v>
      </c>
      <c r="H1008">
        <v>0</v>
      </c>
    </row>
    <row r="1009" spans="1:8">
      <c r="A1009" s="16" t="s">
        <v>421</v>
      </c>
      <c r="B1009" s="1">
        <v>43586</v>
      </c>
      <c r="C1009">
        <v>150</v>
      </c>
      <c r="D1009">
        <v>10</v>
      </c>
      <c r="E1009">
        <v>0</v>
      </c>
      <c r="F1009">
        <v>0</v>
      </c>
      <c r="G1009">
        <v>0</v>
      </c>
      <c r="H1009">
        <v>0</v>
      </c>
    </row>
    <row r="1010" spans="1:8">
      <c r="A1010" s="16" t="s">
        <v>421</v>
      </c>
      <c r="B1010" s="1">
        <v>43617</v>
      </c>
      <c r="C1010">
        <v>150</v>
      </c>
      <c r="D1010">
        <v>10</v>
      </c>
      <c r="E1010">
        <v>0</v>
      </c>
      <c r="F1010">
        <v>0</v>
      </c>
      <c r="G1010">
        <v>0</v>
      </c>
      <c r="H1010">
        <v>0</v>
      </c>
    </row>
    <row r="1011" spans="1:8">
      <c r="A1011" s="16" t="s">
        <v>422</v>
      </c>
      <c r="B1011" s="1">
        <v>43952</v>
      </c>
      <c r="C1011">
        <v>0</v>
      </c>
      <c r="D1011">
        <v>10</v>
      </c>
      <c r="E1011">
        <v>0</v>
      </c>
      <c r="F1011">
        <v>0</v>
      </c>
      <c r="G1011">
        <v>0</v>
      </c>
      <c r="H1011">
        <v>0</v>
      </c>
    </row>
    <row r="1012" spans="1:8">
      <c r="A1012" s="16" t="s">
        <v>422</v>
      </c>
      <c r="B1012" s="1">
        <v>43983</v>
      </c>
      <c r="C1012">
        <v>0</v>
      </c>
      <c r="D1012">
        <v>10</v>
      </c>
      <c r="E1012">
        <v>0</v>
      </c>
      <c r="F1012">
        <v>0</v>
      </c>
      <c r="G1012">
        <v>0</v>
      </c>
      <c r="H1012">
        <v>0</v>
      </c>
    </row>
    <row r="1013" spans="1:8">
      <c r="A1013" s="16" t="s">
        <v>423</v>
      </c>
      <c r="B1013" s="1">
        <v>43952</v>
      </c>
      <c r="C1013">
        <v>50</v>
      </c>
      <c r="D1013">
        <v>10</v>
      </c>
      <c r="E1013">
        <v>0</v>
      </c>
      <c r="F1013">
        <v>0</v>
      </c>
      <c r="G1013">
        <v>0</v>
      </c>
      <c r="H1013">
        <v>0</v>
      </c>
    </row>
    <row r="1014" spans="1:8">
      <c r="A1014" s="16" t="s">
        <v>423</v>
      </c>
      <c r="B1014" s="1">
        <v>43983</v>
      </c>
      <c r="C1014">
        <v>50</v>
      </c>
      <c r="D1014">
        <v>10</v>
      </c>
      <c r="E1014">
        <v>0</v>
      </c>
      <c r="F1014">
        <v>0</v>
      </c>
      <c r="G1014">
        <v>0</v>
      </c>
      <c r="H1014">
        <v>0</v>
      </c>
    </row>
    <row r="1015" spans="1:8">
      <c r="A1015" s="16" t="s">
        <v>424</v>
      </c>
      <c r="B1015" s="1">
        <v>43952</v>
      </c>
      <c r="C1015">
        <v>100</v>
      </c>
      <c r="D1015">
        <v>10</v>
      </c>
      <c r="E1015">
        <v>0</v>
      </c>
      <c r="F1015">
        <v>0</v>
      </c>
      <c r="G1015">
        <v>0</v>
      </c>
      <c r="H1015">
        <v>0</v>
      </c>
    </row>
    <row r="1016" spans="1:8">
      <c r="A1016" s="16" t="s">
        <v>424</v>
      </c>
      <c r="B1016" s="1">
        <v>43983</v>
      </c>
      <c r="C1016">
        <v>100</v>
      </c>
      <c r="D1016">
        <v>10</v>
      </c>
      <c r="E1016">
        <v>0</v>
      </c>
      <c r="F1016">
        <v>0</v>
      </c>
      <c r="G1016">
        <v>0</v>
      </c>
      <c r="H1016">
        <v>0</v>
      </c>
    </row>
    <row r="1017" spans="1:8">
      <c r="A1017" s="16" t="s">
        <v>425</v>
      </c>
      <c r="B1017" s="1">
        <v>43952</v>
      </c>
      <c r="C1017">
        <v>150</v>
      </c>
      <c r="D1017">
        <v>10</v>
      </c>
      <c r="E1017">
        <v>0</v>
      </c>
      <c r="F1017">
        <v>0</v>
      </c>
      <c r="G1017">
        <v>0</v>
      </c>
      <c r="H1017">
        <v>0</v>
      </c>
    </row>
    <row r="1018" spans="1:8">
      <c r="A1018" s="16" t="s">
        <v>425</v>
      </c>
      <c r="B1018" s="1">
        <v>43983</v>
      </c>
      <c r="C1018">
        <v>150</v>
      </c>
      <c r="D1018">
        <v>10</v>
      </c>
      <c r="E1018">
        <v>0</v>
      </c>
      <c r="F1018">
        <v>0</v>
      </c>
      <c r="G1018">
        <v>0</v>
      </c>
      <c r="H1018">
        <v>0</v>
      </c>
    </row>
    <row r="1019" spans="1:8">
      <c r="A1019" s="16" t="s">
        <v>426</v>
      </c>
      <c r="B1019" s="1">
        <v>43952</v>
      </c>
      <c r="C1019">
        <v>0</v>
      </c>
      <c r="D1019">
        <v>10</v>
      </c>
      <c r="E1019">
        <v>0</v>
      </c>
      <c r="F1019">
        <v>0</v>
      </c>
      <c r="G1019">
        <v>0</v>
      </c>
      <c r="H1019">
        <v>0</v>
      </c>
    </row>
    <row r="1020" spans="1:8">
      <c r="A1020" s="16" t="s">
        <v>426</v>
      </c>
      <c r="B1020" s="1">
        <v>43983</v>
      </c>
      <c r="C1020">
        <v>0</v>
      </c>
      <c r="D1020">
        <v>10</v>
      </c>
      <c r="E1020">
        <v>0</v>
      </c>
      <c r="F1020">
        <v>0</v>
      </c>
      <c r="G1020">
        <v>0</v>
      </c>
      <c r="H1020">
        <v>0</v>
      </c>
    </row>
    <row r="1021" spans="1:8">
      <c r="A1021" s="16" t="s">
        <v>427</v>
      </c>
      <c r="B1021" s="1">
        <v>43952</v>
      </c>
      <c r="C1021">
        <v>50</v>
      </c>
      <c r="D1021">
        <v>10</v>
      </c>
      <c r="E1021">
        <v>0</v>
      </c>
      <c r="F1021">
        <v>0</v>
      </c>
      <c r="G1021">
        <v>0</v>
      </c>
      <c r="H1021">
        <v>0</v>
      </c>
    </row>
    <row r="1022" spans="1:8">
      <c r="A1022" s="16" t="s">
        <v>427</v>
      </c>
      <c r="B1022" s="1">
        <v>43983</v>
      </c>
      <c r="C1022">
        <v>50</v>
      </c>
      <c r="D1022">
        <v>10</v>
      </c>
      <c r="E1022">
        <v>0</v>
      </c>
      <c r="F1022">
        <v>0</v>
      </c>
      <c r="G1022">
        <v>0</v>
      </c>
      <c r="H1022">
        <v>0</v>
      </c>
    </row>
    <row r="1023" spans="1:8">
      <c r="A1023" s="16" t="s">
        <v>428</v>
      </c>
      <c r="B1023" s="1">
        <v>43952</v>
      </c>
      <c r="C1023">
        <v>100</v>
      </c>
      <c r="D1023">
        <v>10</v>
      </c>
      <c r="E1023">
        <v>0</v>
      </c>
      <c r="F1023">
        <v>0</v>
      </c>
      <c r="G1023">
        <v>0</v>
      </c>
      <c r="H1023">
        <v>0</v>
      </c>
    </row>
    <row r="1024" spans="1:8">
      <c r="A1024" s="16" t="s">
        <v>428</v>
      </c>
      <c r="B1024" s="1">
        <v>43983</v>
      </c>
      <c r="C1024">
        <v>100</v>
      </c>
      <c r="D1024">
        <v>10</v>
      </c>
      <c r="E1024">
        <v>0</v>
      </c>
      <c r="F1024">
        <v>0</v>
      </c>
      <c r="G1024">
        <v>0</v>
      </c>
      <c r="H1024">
        <v>0</v>
      </c>
    </row>
    <row r="1025" spans="1:8">
      <c r="A1025" s="16" t="s">
        <v>429</v>
      </c>
      <c r="B1025" s="1">
        <v>43952</v>
      </c>
      <c r="C1025">
        <v>150</v>
      </c>
      <c r="D1025">
        <v>10</v>
      </c>
      <c r="E1025">
        <v>0</v>
      </c>
      <c r="F1025">
        <v>0</v>
      </c>
      <c r="G1025">
        <v>0</v>
      </c>
      <c r="H1025">
        <v>0</v>
      </c>
    </row>
    <row r="1026" spans="1:8">
      <c r="A1026" s="16" t="s">
        <v>429</v>
      </c>
      <c r="B1026" s="1">
        <v>43983</v>
      </c>
      <c r="C1026">
        <v>150</v>
      </c>
      <c r="D1026">
        <v>10</v>
      </c>
      <c r="E1026">
        <v>0</v>
      </c>
      <c r="F1026">
        <v>0</v>
      </c>
      <c r="G1026">
        <v>0</v>
      </c>
      <c r="H1026">
        <v>0</v>
      </c>
    </row>
    <row r="1027" spans="1:8">
      <c r="A1027" s="16" t="s">
        <v>430</v>
      </c>
      <c r="B1027" s="1">
        <v>43952</v>
      </c>
      <c r="C1027">
        <v>0</v>
      </c>
      <c r="D1027">
        <v>10</v>
      </c>
      <c r="E1027">
        <v>0</v>
      </c>
      <c r="F1027">
        <v>0</v>
      </c>
      <c r="G1027">
        <v>0</v>
      </c>
      <c r="H1027">
        <v>0</v>
      </c>
    </row>
    <row r="1028" spans="1:8">
      <c r="A1028" s="16" t="s">
        <v>430</v>
      </c>
      <c r="B1028" s="1">
        <v>43983</v>
      </c>
      <c r="C1028">
        <v>0</v>
      </c>
      <c r="D1028">
        <v>10</v>
      </c>
      <c r="E1028">
        <v>0</v>
      </c>
      <c r="F1028">
        <v>0</v>
      </c>
      <c r="G1028">
        <v>0</v>
      </c>
      <c r="H1028">
        <v>0</v>
      </c>
    </row>
    <row r="1029" spans="1:8">
      <c r="A1029" s="16" t="s">
        <v>431</v>
      </c>
      <c r="B1029" s="1">
        <v>43952</v>
      </c>
      <c r="C1029">
        <v>50</v>
      </c>
      <c r="D1029">
        <v>10</v>
      </c>
      <c r="E1029">
        <v>0</v>
      </c>
      <c r="F1029">
        <v>0</v>
      </c>
      <c r="G1029">
        <v>0</v>
      </c>
      <c r="H1029">
        <v>0</v>
      </c>
    </row>
    <row r="1030" spans="1:8">
      <c r="A1030" s="16" t="s">
        <v>431</v>
      </c>
      <c r="B1030" s="1">
        <v>43983</v>
      </c>
      <c r="C1030">
        <v>50</v>
      </c>
      <c r="D1030">
        <v>10</v>
      </c>
      <c r="E1030">
        <v>0</v>
      </c>
      <c r="F1030">
        <v>0</v>
      </c>
      <c r="G1030">
        <v>0</v>
      </c>
      <c r="H1030">
        <v>0</v>
      </c>
    </row>
    <row r="1031" spans="1:8">
      <c r="A1031" s="16" t="s">
        <v>432</v>
      </c>
      <c r="B1031" s="1">
        <v>43952</v>
      </c>
      <c r="C1031">
        <v>100</v>
      </c>
      <c r="D1031">
        <v>10</v>
      </c>
      <c r="E1031">
        <v>0</v>
      </c>
      <c r="F1031">
        <v>0</v>
      </c>
      <c r="G1031">
        <v>0</v>
      </c>
      <c r="H1031">
        <v>0</v>
      </c>
    </row>
    <row r="1032" spans="1:8">
      <c r="A1032" s="16" t="s">
        <v>432</v>
      </c>
      <c r="B1032" s="1">
        <v>43983</v>
      </c>
      <c r="C1032">
        <v>100</v>
      </c>
      <c r="D1032">
        <v>10</v>
      </c>
      <c r="E1032">
        <v>0</v>
      </c>
      <c r="F1032">
        <v>0</v>
      </c>
      <c r="G1032">
        <v>0</v>
      </c>
      <c r="H1032">
        <v>0</v>
      </c>
    </row>
    <row r="1033" spans="1:8">
      <c r="A1033" s="16" t="s">
        <v>433</v>
      </c>
      <c r="B1033" s="1">
        <v>43952</v>
      </c>
      <c r="C1033">
        <v>150</v>
      </c>
      <c r="D1033">
        <v>10</v>
      </c>
      <c r="E1033">
        <v>0</v>
      </c>
      <c r="F1033">
        <v>0</v>
      </c>
      <c r="G1033">
        <v>0</v>
      </c>
      <c r="H1033">
        <v>0</v>
      </c>
    </row>
    <row r="1034" spans="1:8">
      <c r="A1034" s="16" t="s">
        <v>433</v>
      </c>
      <c r="B1034" s="1">
        <v>43983</v>
      </c>
      <c r="C1034">
        <v>150</v>
      </c>
      <c r="D1034">
        <v>10</v>
      </c>
      <c r="E1034">
        <v>0</v>
      </c>
      <c r="F1034">
        <v>0</v>
      </c>
      <c r="G1034">
        <v>0</v>
      </c>
      <c r="H1034">
        <v>0</v>
      </c>
    </row>
    <row r="1035" spans="1:8">
      <c r="A1035" s="16" t="s">
        <v>434</v>
      </c>
      <c r="B1035" s="1">
        <v>43952</v>
      </c>
      <c r="C1035">
        <v>0</v>
      </c>
      <c r="D1035">
        <v>10</v>
      </c>
      <c r="E1035">
        <v>0</v>
      </c>
      <c r="F1035">
        <v>0</v>
      </c>
      <c r="G1035">
        <v>0</v>
      </c>
      <c r="H1035">
        <v>0</v>
      </c>
    </row>
    <row r="1036" spans="1:8">
      <c r="A1036" s="16" t="s">
        <v>434</v>
      </c>
      <c r="B1036" s="1">
        <v>43983</v>
      </c>
      <c r="C1036">
        <v>0</v>
      </c>
      <c r="D1036">
        <v>10</v>
      </c>
      <c r="E1036">
        <v>0</v>
      </c>
      <c r="F1036">
        <v>0</v>
      </c>
      <c r="G1036">
        <v>0</v>
      </c>
      <c r="H1036">
        <v>0</v>
      </c>
    </row>
    <row r="1037" spans="1:8">
      <c r="A1037" s="16" t="s">
        <v>435</v>
      </c>
      <c r="B1037" s="1">
        <v>43952</v>
      </c>
      <c r="C1037">
        <v>50</v>
      </c>
      <c r="D1037">
        <v>10</v>
      </c>
      <c r="E1037">
        <v>0</v>
      </c>
      <c r="F1037">
        <v>0</v>
      </c>
      <c r="G1037">
        <v>0</v>
      </c>
      <c r="H1037">
        <v>0</v>
      </c>
    </row>
    <row r="1038" spans="1:8">
      <c r="A1038" s="16" t="s">
        <v>435</v>
      </c>
      <c r="B1038" s="1">
        <v>43983</v>
      </c>
      <c r="C1038">
        <v>50</v>
      </c>
      <c r="D1038">
        <v>10</v>
      </c>
      <c r="E1038">
        <v>0</v>
      </c>
      <c r="F1038">
        <v>0</v>
      </c>
      <c r="G1038">
        <v>0</v>
      </c>
      <c r="H1038">
        <v>0</v>
      </c>
    </row>
    <row r="1039" spans="1:8">
      <c r="A1039" s="16" t="s">
        <v>436</v>
      </c>
      <c r="B1039" s="1">
        <v>43952</v>
      </c>
      <c r="C1039">
        <v>100</v>
      </c>
      <c r="D1039">
        <v>10</v>
      </c>
      <c r="E1039">
        <v>0</v>
      </c>
      <c r="F1039">
        <v>0</v>
      </c>
      <c r="G1039">
        <v>0</v>
      </c>
      <c r="H1039">
        <v>0</v>
      </c>
    </row>
    <row r="1040" spans="1:8">
      <c r="A1040" s="16" t="s">
        <v>436</v>
      </c>
      <c r="B1040" s="1">
        <v>43983</v>
      </c>
      <c r="C1040">
        <v>100</v>
      </c>
      <c r="D1040">
        <v>10</v>
      </c>
      <c r="E1040">
        <v>0</v>
      </c>
      <c r="F1040">
        <v>0</v>
      </c>
      <c r="G1040">
        <v>0</v>
      </c>
      <c r="H1040">
        <v>0</v>
      </c>
    </row>
    <row r="1041" spans="1:8">
      <c r="A1041" s="16" t="s">
        <v>437</v>
      </c>
      <c r="B1041" s="1">
        <v>43952</v>
      </c>
      <c r="C1041">
        <v>150</v>
      </c>
      <c r="D1041">
        <v>10</v>
      </c>
      <c r="E1041">
        <v>0</v>
      </c>
      <c r="F1041">
        <v>0</v>
      </c>
      <c r="G1041">
        <v>0</v>
      </c>
      <c r="H1041">
        <v>0</v>
      </c>
    </row>
    <row r="1042" spans="1:8">
      <c r="A1042" s="16" t="s">
        <v>437</v>
      </c>
      <c r="B1042" s="1">
        <v>43983</v>
      </c>
      <c r="C1042">
        <v>150</v>
      </c>
      <c r="D1042">
        <v>10</v>
      </c>
      <c r="E1042">
        <v>0</v>
      </c>
      <c r="F1042">
        <v>0</v>
      </c>
      <c r="G1042">
        <v>0</v>
      </c>
      <c r="H1042">
        <v>0</v>
      </c>
    </row>
    <row r="1043" spans="1:8">
      <c r="A1043" s="16" t="s">
        <v>438</v>
      </c>
      <c r="B1043" s="1">
        <v>43952</v>
      </c>
      <c r="C1043">
        <v>0</v>
      </c>
      <c r="D1043">
        <v>10</v>
      </c>
      <c r="E1043">
        <v>0</v>
      </c>
      <c r="F1043">
        <v>0</v>
      </c>
      <c r="G1043">
        <v>0</v>
      </c>
      <c r="H1043">
        <v>0</v>
      </c>
    </row>
    <row r="1044" spans="1:8">
      <c r="A1044" s="16" t="s">
        <v>438</v>
      </c>
      <c r="B1044" s="1">
        <v>43983</v>
      </c>
      <c r="C1044">
        <v>0</v>
      </c>
      <c r="D1044">
        <v>10</v>
      </c>
      <c r="E1044">
        <v>0</v>
      </c>
      <c r="F1044">
        <v>0</v>
      </c>
      <c r="G1044">
        <v>0</v>
      </c>
      <c r="H1044">
        <v>0</v>
      </c>
    </row>
    <row r="1045" spans="1:8">
      <c r="A1045" s="16" t="s">
        <v>439</v>
      </c>
      <c r="B1045" s="1">
        <v>43952</v>
      </c>
      <c r="C1045">
        <v>50</v>
      </c>
      <c r="D1045">
        <v>10</v>
      </c>
      <c r="E1045">
        <v>0</v>
      </c>
      <c r="F1045">
        <v>0</v>
      </c>
      <c r="G1045">
        <v>0</v>
      </c>
      <c r="H1045">
        <v>0</v>
      </c>
    </row>
    <row r="1046" spans="1:8">
      <c r="A1046" s="16" t="s">
        <v>439</v>
      </c>
      <c r="B1046" s="1">
        <v>43983</v>
      </c>
      <c r="C1046">
        <v>50</v>
      </c>
      <c r="D1046">
        <v>10</v>
      </c>
      <c r="E1046">
        <v>0</v>
      </c>
      <c r="F1046">
        <v>0</v>
      </c>
      <c r="G1046">
        <v>0</v>
      </c>
      <c r="H1046">
        <v>0</v>
      </c>
    </row>
    <row r="1047" spans="1:8">
      <c r="A1047" s="16" t="s">
        <v>440</v>
      </c>
      <c r="B1047" s="1">
        <v>43952</v>
      </c>
      <c r="C1047">
        <v>100</v>
      </c>
      <c r="D1047">
        <v>10</v>
      </c>
      <c r="E1047">
        <v>0</v>
      </c>
      <c r="F1047">
        <v>0</v>
      </c>
      <c r="G1047">
        <v>0</v>
      </c>
      <c r="H1047">
        <v>0</v>
      </c>
    </row>
    <row r="1048" spans="1:8">
      <c r="A1048" s="16" t="s">
        <v>440</v>
      </c>
      <c r="B1048" s="1">
        <v>43983</v>
      </c>
      <c r="C1048">
        <v>100</v>
      </c>
      <c r="D1048">
        <v>10</v>
      </c>
      <c r="E1048">
        <v>0</v>
      </c>
      <c r="F1048">
        <v>0</v>
      </c>
      <c r="G1048">
        <v>0</v>
      </c>
      <c r="H1048">
        <v>0</v>
      </c>
    </row>
    <row r="1049" spans="1:8">
      <c r="A1049" s="16" t="s">
        <v>441</v>
      </c>
      <c r="B1049" s="1">
        <v>43952</v>
      </c>
      <c r="C1049">
        <v>150</v>
      </c>
      <c r="D1049">
        <v>10</v>
      </c>
      <c r="E1049">
        <v>0</v>
      </c>
      <c r="F1049">
        <v>0</v>
      </c>
      <c r="G1049">
        <v>0</v>
      </c>
      <c r="H1049">
        <v>0</v>
      </c>
    </row>
    <row r="1050" spans="1:8">
      <c r="A1050" s="16" t="s">
        <v>441</v>
      </c>
      <c r="B1050" s="1">
        <v>43983</v>
      </c>
      <c r="C1050">
        <v>150</v>
      </c>
      <c r="D1050">
        <v>10</v>
      </c>
      <c r="E1050">
        <v>0</v>
      </c>
      <c r="F1050">
        <v>0</v>
      </c>
      <c r="G1050">
        <v>0</v>
      </c>
      <c r="H1050">
        <v>0</v>
      </c>
    </row>
    <row r="1051" spans="1:8">
      <c r="A1051" s="16" t="s">
        <v>442</v>
      </c>
      <c r="B1051" s="1">
        <v>43952</v>
      </c>
      <c r="C1051">
        <v>0</v>
      </c>
      <c r="D1051">
        <v>10</v>
      </c>
      <c r="E1051">
        <v>0</v>
      </c>
      <c r="F1051">
        <v>0</v>
      </c>
      <c r="G1051">
        <v>0</v>
      </c>
      <c r="H1051">
        <v>0</v>
      </c>
    </row>
    <row r="1052" spans="1:8">
      <c r="A1052" s="16" t="s">
        <v>442</v>
      </c>
      <c r="B1052" s="1">
        <v>43983</v>
      </c>
      <c r="C1052">
        <v>0</v>
      </c>
      <c r="D1052">
        <v>10</v>
      </c>
      <c r="E1052">
        <v>0</v>
      </c>
      <c r="F1052">
        <v>0</v>
      </c>
      <c r="G1052">
        <v>0</v>
      </c>
      <c r="H1052">
        <v>0</v>
      </c>
    </row>
    <row r="1053" spans="1:8">
      <c r="A1053" s="16" t="s">
        <v>443</v>
      </c>
      <c r="B1053" s="1">
        <v>43952</v>
      </c>
      <c r="C1053">
        <v>50</v>
      </c>
      <c r="D1053">
        <v>10</v>
      </c>
      <c r="E1053">
        <v>0</v>
      </c>
      <c r="F1053">
        <v>0</v>
      </c>
      <c r="G1053">
        <v>0</v>
      </c>
      <c r="H1053">
        <v>0</v>
      </c>
    </row>
    <row r="1054" spans="1:8">
      <c r="A1054" s="16" t="s">
        <v>443</v>
      </c>
      <c r="B1054" s="1">
        <v>43983</v>
      </c>
      <c r="C1054">
        <v>50</v>
      </c>
      <c r="D1054">
        <v>10</v>
      </c>
      <c r="E1054">
        <v>0</v>
      </c>
      <c r="F1054">
        <v>0</v>
      </c>
      <c r="G1054">
        <v>0</v>
      </c>
      <c r="H1054">
        <v>0</v>
      </c>
    </row>
    <row r="1055" spans="1:8">
      <c r="A1055" s="16" t="s">
        <v>444</v>
      </c>
      <c r="B1055" s="1">
        <v>43952</v>
      </c>
      <c r="C1055">
        <v>100</v>
      </c>
      <c r="D1055">
        <v>10</v>
      </c>
      <c r="E1055">
        <v>0</v>
      </c>
      <c r="F1055">
        <v>0</v>
      </c>
      <c r="G1055">
        <v>0</v>
      </c>
      <c r="H1055">
        <v>0</v>
      </c>
    </row>
    <row r="1056" spans="1:8">
      <c r="A1056" s="16" t="s">
        <v>444</v>
      </c>
      <c r="B1056" s="1">
        <v>43983</v>
      </c>
      <c r="C1056">
        <v>100</v>
      </c>
      <c r="D1056">
        <v>10</v>
      </c>
      <c r="E1056">
        <v>0</v>
      </c>
      <c r="F1056">
        <v>0</v>
      </c>
      <c r="G1056">
        <v>0</v>
      </c>
      <c r="H1056">
        <v>0</v>
      </c>
    </row>
    <row r="1057" spans="1:8">
      <c r="A1057" s="16" t="s">
        <v>445</v>
      </c>
      <c r="B1057" s="1">
        <v>43952</v>
      </c>
      <c r="C1057">
        <v>150</v>
      </c>
      <c r="D1057">
        <v>10</v>
      </c>
      <c r="E1057">
        <v>0</v>
      </c>
      <c r="F1057">
        <v>0</v>
      </c>
      <c r="G1057">
        <v>0</v>
      </c>
      <c r="H1057">
        <v>0</v>
      </c>
    </row>
    <row r="1058" spans="1:8">
      <c r="A1058" s="16" t="s">
        <v>445</v>
      </c>
      <c r="B1058" s="1">
        <v>43983</v>
      </c>
      <c r="C1058">
        <v>150</v>
      </c>
      <c r="D1058">
        <v>10</v>
      </c>
      <c r="E1058">
        <v>0</v>
      </c>
      <c r="F1058">
        <v>0</v>
      </c>
      <c r="G1058">
        <v>0</v>
      </c>
      <c r="H1058">
        <v>0</v>
      </c>
    </row>
    <row r="1059" spans="1:8">
      <c r="A1059" s="16" t="s">
        <v>446</v>
      </c>
      <c r="B1059" s="1">
        <v>44317</v>
      </c>
      <c r="C1059">
        <v>0</v>
      </c>
      <c r="D1059">
        <v>10</v>
      </c>
      <c r="E1059">
        <v>0</v>
      </c>
      <c r="F1059">
        <v>0</v>
      </c>
      <c r="G1059">
        <v>0</v>
      </c>
      <c r="H1059">
        <v>0</v>
      </c>
    </row>
    <row r="1060" spans="1:8">
      <c r="A1060" s="16" t="s">
        <v>446</v>
      </c>
      <c r="B1060" s="1">
        <v>44348</v>
      </c>
      <c r="C1060">
        <v>0</v>
      </c>
      <c r="D1060">
        <v>10</v>
      </c>
      <c r="E1060">
        <v>0</v>
      </c>
      <c r="F1060">
        <v>0</v>
      </c>
      <c r="G1060">
        <v>0</v>
      </c>
      <c r="H1060">
        <v>0</v>
      </c>
    </row>
    <row r="1061" spans="1:8">
      <c r="A1061" s="16" t="s">
        <v>447</v>
      </c>
      <c r="B1061" s="1">
        <v>44317</v>
      </c>
      <c r="C1061">
        <v>50</v>
      </c>
      <c r="D1061">
        <v>10</v>
      </c>
      <c r="E1061">
        <v>0</v>
      </c>
      <c r="F1061">
        <v>0</v>
      </c>
      <c r="G1061">
        <v>0</v>
      </c>
      <c r="H1061">
        <v>0</v>
      </c>
    </row>
    <row r="1062" spans="1:8">
      <c r="A1062" s="16" t="s">
        <v>447</v>
      </c>
      <c r="B1062" s="1">
        <v>44348</v>
      </c>
      <c r="C1062">
        <v>50</v>
      </c>
      <c r="D1062">
        <v>10</v>
      </c>
      <c r="E1062">
        <v>0</v>
      </c>
      <c r="F1062">
        <v>0</v>
      </c>
      <c r="G1062">
        <v>0</v>
      </c>
      <c r="H1062">
        <v>0</v>
      </c>
    </row>
    <row r="1063" spans="1:8">
      <c r="A1063" s="16" t="s">
        <v>448</v>
      </c>
      <c r="B1063" s="1">
        <v>44317</v>
      </c>
      <c r="C1063">
        <v>100</v>
      </c>
      <c r="D1063">
        <v>10</v>
      </c>
      <c r="E1063">
        <v>0</v>
      </c>
      <c r="F1063">
        <v>0</v>
      </c>
      <c r="G1063">
        <v>0</v>
      </c>
      <c r="H1063">
        <v>0</v>
      </c>
    </row>
    <row r="1064" spans="1:8">
      <c r="A1064" s="16" t="s">
        <v>448</v>
      </c>
      <c r="B1064" s="1">
        <v>44348</v>
      </c>
      <c r="C1064">
        <v>100</v>
      </c>
      <c r="D1064">
        <v>10</v>
      </c>
      <c r="E1064">
        <v>0</v>
      </c>
      <c r="F1064">
        <v>0</v>
      </c>
      <c r="G1064">
        <v>0</v>
      </c>
      <c r="H1064">
        <v>0</v>
      </c>
    </row>
    <row r="1065" spans="1:8">
      <c r="A1065" s="16" t="s">
        <v>449</v>
      </c>
      <c r="B1065" s="1">
        <v>44317</v>
      </c>
      <c r="C1065">
        <v>150</v>
      </c>
      <c r="D1065">
        <v>10</v>
      </c>
      <c r="E1065">
        <v>0</v>
      </c>
      <c r="F1065">
        <v>0</v>
      </c>
      <c r="G1065">
        <v>0</v>
      </c>
      <c r="H1065">
        <v>0</v>
      </c>
    </row>
    <row r="1066" spans="1:8">
      <c r="A1066" s="16" t="s">
        <v>449</v>
      </c>
      <c r="B1066" s="1">
        <v>44348</v>
      </c>
      <c r="C1066">
        <v>150</v>
      </c>
      <c r="D1066">
        <v>10</v>
      </c>
      <c r="E1066">
        <v>0</v>
      </c>
      <c r="F1066">
        <v>0</v>
      </c>
      <c r="G1066">
        <v>0</v>
      </c>
      <c r="H1066">
        <v>0</v>
      </c>
    </row>
    <row r="1067" spans="1:8">
      <c r="A1067" s="16" t="s">
        <v>450</v>
      </c>
      <c r="B1067" s="1">
        <v>44317</v>
      </c>
      <c r="C1067">
        <v>0</v>
      </c>
      <c r="D1067">
        <v>10</v>
      </c>
      <c r="E1067">
        <v>0</v>
      </c>
      <c r="F1067">
        <v>0</v>
      </c>
      <c r="G1067">
        <v>0</v>
      </c>
      <c r="H1067">
        <v>0</v>
      </c>
    </row>
    <row r="1068" spans="1:8">
      <c r="A1068" s="16" t="s">
        <v>450</v>
      </c>
      <c r="B1068" s="1">
        <v>44348</v>
      </c>
      <c r="C1068">
        <v>0</v>
      </c>
      <c r="D1068">
        <v>10</v>
      </c>
      <c r="E1068">
        <v>0</v>
      </c>
      <c r="F1068">
        <v>0</v>
      </c>
      <c r="G1068">
        <v>0</v>
      </c>
      <c r="H1068">
        <v>0</v>
      </c>
    </row>
    <row r="1069" spans="1:8">
      <c r="A1069" s="16" t="s">
        <v>451</v>
      </c>
      <c r="B1069" s="1">
        <v>44317</v>
      </c>
      <c r="C1069">
        <v>50</v>
      </c>
      <c r="D1069">
        <v>10</v>
      </c>
      <c r="E1069">
        <v>0</v>
      </c>
      <c r="F1069">
        <v>0</v>
      </c>
      <c r="G1069">
        <v>0</v>
      </c>
      <c r="H1069">
        <v>0</v>
      </c>
    </row>
    <row r="1070" spans="1:8">
      <c r="A1070" s="16" t="s">
        <v>451</v>
      </c>
      <c r="B1070" s="1">
        <v>44348</v>
      </c>
      <c r="C1070">
        <v>50</v>
      </c>
      <c r="D1070">
        <v>10</v>
      </c>
      <c r="E1070">
        <v>0</v>
      </c>
      <c r="F1070">
        <v>0</v>
      </c>
      <c r="G1070">
        <v>0</v>
      </c>
      <c r="H1070">
        <v>0</v>
      </c>
    </row>
    <row r="1071" spans="1:8">
      <c r="A1071" s="16" t="s">
        <v>452</v>
      </c>
      <c r="B1071" s="1">
        <v>44317</v>
      </c>
      <c r="C1071">
        <v>100</v>
      </c>
      <c r="D1071">
        <v>10</v>
      </c>
      <c r="E1071">
        <v>0</v>
      </c>
      <c r="F1071">
        <v>0</v>
      </c>
      <c r="G1071">
        <v>0</v>
      </c>
      <c r="H1071">
        <v>0</v>
      </c>
    </row>
    <row r="1072" spans="1:8">
      <c r="A1072" s="16" t="s">
        <v>452</v>
      </c>
      <c r="B1072" s="1">
        <v>44348</v>
      </c>
      <c r="C1072">
        <v>100</v>
      </c>
      <c r="D1072">
        <v>10</v>
      </c>
      <c r="E1072">
        <v>0</v>
      </c>
      <c r="F1072">
        <v>0</v>
      </c>
      <c r="G1072">
        <v>0</v>
      </c>
      <c r="H1072">
        <v>0</v>
      </c>
    </row>
    <row r="1073" spans="1:8">
      <c r="A1073" s="16" t="s">
        <v>453</v>
      </c>
      <c r="B1073" s="1">
        <v>44317</v>
      </c>
      <c r="C1073">
        <v>150</v>
      </c>
      <c r="D1073">
        <v>10</v>
      </c>
      <c r="E1073">
        <v>0</v>
      </c>
      <c r="F1073">
        <v>0</v>
      </c>
      <c r="G1073">
        <v>0</v>
      </c>
      <c r="H1073">
        <v>0</v>
      </c>
    </row>
    <row r="1074" spans="1:8">
      <c r="A1074" s="16" t="s">
        <v>453</v>
      </c>
      <c r="B1074" s="1">
        <v>44348</v>
      </c>
      <c r="C1074">
        <v>150</v>
      </c>
      <c r="D1074">
        <v>10</v>
      </c>
      <c r="E1074">
        <v>0</v>
      </c>
      <c r="F1074">
        <v>0</v>
      </c>
      <c r="G1074">
        <v>0</v>
      </c>
      <c r="H1074">
        <v>0</v>
      </c>
    </row>
    <row r="1075" spans="1:8">
      <c r="A1075" s="16" t="s">
        <v>454</v>
      </c>
      <c r="B1075" s="1">
        <v>44317</v>
      </c>
      <c r="C1075">
        <v>0</v>
      </c>
      <c r="D1075">
        <v>10</v>
      </c>
      <c r="E1075">
        <v>0</v>
      </c>
      <c r="F1075">
        <v>0</v>
      </c>
      <c r="G1075">
        <v>0</v>
      </c>
      <c r="H1075">
        <v>0</v>
      </c>
    </row>
    <row r="1076" spans="1:8">
      <c r="A1076" s="16" t="s">
        <v>454</v>
      </c>
      <c r="B1076" s="1">
        <v>44348</v>
      </c>
      <c r="C1076">
        <v>0</v>
      </c>
      <c r="D1076">
        <v>10</v>
      </c>
      <c r="E1076">
        <v>0</v>
      </c>
      <c r="F1076">
        <v>0</v>
      </c>
      <c r="G1076">
        <v>0</v>
      </c>
      <c r="H1076">
        <v>0</v>
      </c>
    </row>
    <row r="1077" spans="1:8">
      <c r="A1077" s="16" t="s">
        <v>455</v>
      </c>
      <c r="B1077" s="1">
        <v>44317</v>
      </c>
      <c r="C1077">
        <v>50</v>
      </c>
      <c r="D1077">
        <v>10</v>
      </c>
      <c r="E1077">
        <v>0</v>
      </c>
      <c r="F1077">
        <v>0</v>
      </c>
      <c r="G1077">
        <v>0</v>
      </c>
      <c r="H1077">
        <v>0</v>
      </c>
    </row>
    <row r="1078" spans="1:8">
      <c r="A1078" s="16" t="s">
        <v>455</v>
      </c>
      <c r="B1078" s="1">
        <v>44348</v>
      </c>
      <c r="C1078">
        <v>50</v>
      </c>
      <c r="D1078">
        <v>10</v>
      </c>
      <c r="E1078">
        <v>0</v>
      </c>
      <c r="F1078">
        <v>0</v>
      </c>
      <c r="G1078">
        <v>0</v>
      </c>
      <c r="H1078">
        <v>0</v>
      </c>
    </row>
    <row r="1079" spans="1:8">
      <c r="A1079" s="16" t="s">
        <v>456</v>
      </c>
      <c r="B1079" s="1">
        <v>44317</v>
      </c>
      <c r="C1079">
        <v>100</v>
      </c>
      <c r="D1079">
        <v>10</v>
      </c>
      <c r="E1079">
        <v>0</v>
      </c>
      <c r="F1079">
        <v>0</v>
      </c>
      <c r="G1079">
        <v>0</v>
      </c>
      <c r="H1079">
        <v>0</v>
      </c>
    </row>
    <row r="1080" spans="1:8">
      <c r="A1080" s="16" t="s">
        <v>456</v>
      </c>
      <c r="B1080" s="1">
        <v>44348</v>
      </c>
      <c r="C1080">
        <v>100</v>
      </c>
      <c r="D1080">
        <v>10</v>
      </c>
      <c r="E1080">
        <v>0</v>
      </c>
      <c r="F1080">
        <v>0</v>
      </c>
      <c r="G1080">
        <v>0</v>
      </c>
      <c r="H1080">
        <v>0</v>
      </c>
    </row>
    <row r="1081" spans="1:8">
      <c r="A1081" s="16" t="s">
        <v>457</v>
      </c>
      <c r="B1081" s="1">
        <v>44317</v>
      </c>
      <c r="C1081">
        <v>150</v>
      </c>
      <c r="D1081">
        <v>10</v>
      </c>
      <c r="E1081">
        <v>0</v>
      </c>
      <c r="F1081">
        <v>0</v>
      </c>
      <c r="G1081">
        <v>0</v>
      </c>
      <c r="H1081">
        <v>0</v>
      </c>
    </row>
    <row r="1082" spans="1:8">
      <c r="A1082" s="16" t="s">
        <v>457</v>
      </c>
      <c r="B1082" s="1">
        <v>44348</v>
      </c>
      <c r="C1082">
        <v>150</v>
      </c>
      <c r="D1082">
        <v>10</v>
      </c>
      <c r="E1082">
        <v>0</v>
      </c>
      <c r="F1082">
        <v>0</v>
      </c>
      <c r="G1082">
        <v>0</v>
      </c>
      <c r="H1082">
        <v>0</v>
      </c>
    </row>
    <row r="1083" spans="1:8">
      <c r="A1083" s="16" t="s">
        <v>458</v>
      </c>
      <c r="B1083" s="1">
        <v>44317</v>
      </c>
      <c r="C1083">
        <v>0</v>
      </c>
      <c r="D1083">
        <v>10</v>
      </c>
      <c r="E1083">
        <v>0</v>
      </c>
      <c r="F1083">
        <v>0</v>
      </c>
      <c r="G1083">
        <v>0</v>
      </c>
      <c r="H1083">
        <v>0</v>
      </c>
    </row>
    <row r="1084" spans="1:8">
      <c r="A1084" s="16" t="s">
        <v>458</v>
      </c>
      <c r="B1084" s="1">
        <v>44348</v>
      </c>
      <c r="C1084">
        <v>0</v>
      </c>
      <c r="D1084">
        <v>10</v>
      </c>
      <c r="E1084">
        <v>0</v>
      </c>
      <c r="F1084">
        <v>0</v>
      </c>
      <c r="G1084">
        <v>0</v>
      </c>
      <c r="H1084">
        <v>0</v>
      </c>
    </row>
    <row r="1085" spans="1:8">
      <c r="A1085" s="16" t="s">
        <v>459</v>
      </c>
      <c r="B1085" s="1">
        <v>44317</v>
      </c>
      <c r="C1085">
        <v>50</v>
      </c>
      <c r="D1085">
        <v>10</v>
      </c>
      <c r="E1085">
        <v>0</v>
      </c>
      <c r="F1085">
        <v>0</v>
      </c>
      <c r="G1085">
        <v>0</v>
      </c>
      <c r="H1085">
        <v>0</v>
      </c>
    </row>
    <row r="1086" spans="1:8">
      <c r="A1086" s="16" t="s">
        <v>459</v>
      </c>
      <c r="B1086" s="1">
        <v>44348</v>
      </c>
      <c r="C1086">
        <v>50</v>
      </c>
      <c r="D1086">
        <v>10</v>
      </c>
      <c r="E1086">
        <v>0</v>
      </c>
      <c r="F1086">
        <v>0</v>
      </c>
      <c r="G1086">
        <v>0</v>
      </c>
      <c r="H1086">
        <v>0</v>
      </c>
    </row>
    <row r="1087" spans="1:8">
      <c r="A1087" s="16" t="s">
        <v>460</v>
      </c>
      <c r="B1087" s="1">
        <v>44317</v>
      </c>
      <c r="C1087">
        <v>100</v>
      </c>
      <c r="D1087">
        <v>10</v>
      </c>
      <c r="E1087">
        <v>0</v>
      </c>
      <c r="F1087">
        <v>0</v>
      </c>
      <c r="G1087">
        <v>0</v>
      </c>
      <c r="H1087">
        <v>0</v>
      </c>
    </row>
    <row r="1088" spans="1:8">
      <c r="A1088" s="16" t="s">
        <v>460</v>
      </c>
      <c r="B1088" s="1">
        <v>44348</v>
      </c>
      <c r="C1088">
        <v>100</v>
      </c>
      <c r="D1088">
        <v>10</v>
      </c>
      <c r="E1088">
        <v>0</v>
      </c>
      <c r="F1088">
        <v>0</v>
      </c>
      <c r="G1088">
        <v>0</v>
      </c>
      <c r="H1088">
        <v>0</v>
      </c>
    </row>
    <row r="1089" spans="1:8">
      <c r="A1089" s="16" t="s">
        <v>461</v>
      </c>
      <c r="B1089" s="1">
        <v>44317</v>
      </c>
      <c r="C1089">
        <v>150</v>
      </c>
      <c r="D1089">
        <v>10</v>
      </c>
      <c r="E1089">
        <v>0</v>
      </c>
      <c r="F1089">
        <v>0</v>
      </c>
      <c r="G1089">
        <v>0</v>
      </c>
      <c r="H1089">
        <v>0</v>
      </c>
    </row>
    <row r="1090" spans="1:8">
      <c r="A1090" s="16" t="s">
        <v>461</v>
      </c>
      <c r="B1090" s="1">
        <v>44348</v>
      </c>
      <c r="C1090">
        <v>150</v>
      </c>
      <c r="D1090">
        <v>10</v>
      </c>
      <c r="E1090">
        <v>0</v>
      </c>
      <c r="F1090">
        <v>0</v>
      </c>
      <c r="G1090">
        <v>0</v>
      </c>
      <c r="H1090">
        <v>0</v>
      </c>
    </row>
    <row r="1091" spans="1:8">
      <c r="A1091" s="16" t="s">
        <v>462</v>
      </c>
      <c r="B1091" s="1">
        <v>44317</v>
      </c>
      <c r="C1091">
        <v>0</v>
      </c>
      <c r="D1091">
        <v>10</v>
      </c>
      <c r="E1091">
        <v>0</v>
      </c>
      <c r="F1091">
        <v>0</v>
      </c>
      <c r="G1091">
        <v>0</v>
      </c>
      <c r="H1091">
        <v>0</v>
      </c>
    </row>
    <row r="1092" spans="1:8">
      <c r="A1092" s="16" t="s">
        <v>462</v>
      </c>
      <c r="B1092" s="1">
        <v>44348</v>
      </c>
      <c r="C1092">
        <v>0</v>
      </c>
      <c r="D1092">
        <v>10</v>
      </c>
      <c r="E1092">
        <v>0</v>
      </c>
      <c r="F1092">
        <v>0</v>
      </c>
      <c r="G1092">
        <v>0</v>
      </c>
      <c r="H1092">
        <v>0</v>
      </c>
    </row>
    <row r="1093" spans="1:8">
      <c r="A1093" s="16" t="s">
        <v>463</v>
      </c>
      <c r="B1093" s="1">
        <v>44317</v>
      </c>
      <c r="C1093">
        <v>50</v>
      </c>
      <c r="D1093">
        <v>10</v>
      </c>
      <c r="E1093">
        <v>0</v>
      </c>
      <c r="F1093">
        <v>0</v>
      </c>
      <c r="G1093">
        <v>0</v>
      </c>
      <c r="H1093">
        <v>0</v>
      </c>
    </row>
    <row r="1094" spans="1:8">
      <c r="A1094" s="16" t="s">
        <v>463</v>
      </c>
      <c r="B1094" s="1">
        <v>44348</v>
      </c>
      <c r="C1094">
        <v>50</v>
      </c>
      <c r="D1094">
        <v>10</v>
      </c>
      <c r="E1094">
        <v>0</v>
      </c>
      <c r="F1094">
        <v>0</v>
      </c>
      <c r="G1094">
        <v>0</v>
      </c>
      <c r="H1094">
        <v>0</v>
      </c>
    </row>
    <row r="1095" spans="1:8">
      <c r="A1095" s="16" t="s">
        <v>464</v>
      </c>
      <c r="B1095" s="1">
        <v>44317</v>
      </c>
      <c r="C1095">
        <v>100</v>
      </c>
      <c r="D1095">
        <v>10</v>
      </c>
      <c r="E1095">
        <v>0</v>
      </c>
      <c r="F1095">
        <v>0</v>
      </c>
      <c r="G1095">
        <v>0</v>
      </c>
      <c r="H1095">
        <v>0</v>
      </c>
    </row>
    <row r="1096" spans="1:8">
      <c r="A1096" s="16" t="s">
        <v>464</v>
      </c>
      <c r="B1096" s="1">
        <v>44348</v>
      </c>
      <c r="C1096">
        <v>100</v>
      </c>
      <c r="D1096">
        <v>10</v>
      </c>
      <c r="E1096">
        <v>0</v>
      </c>
      <c r="F1096">
        <v>0</v>
      </c>
      <c r="G1096">
        <v>0</v>
      </c>
      <c r="H1096">
        <v>0</v>
      </c>
    </row>
    <row r="1097" spans="1:8">
      <c r="A1097" s="16" t="s">
        <v>465</v>
      </c>
      <c r="B1097" s="1">
        <v>44317</v>
      </c>
      <c r="C1097">
        <v>150</v>
      </c>
      <c r="D1097">
        <v>10</v>
      </c>
      <c r="E1097">
        <v>0</v>
      </c>
      <c r="F1097">
        <v>0</v>
      </c>
      <c r="G1097">
        <v>0</v>
      </c>
      <c r="H1097">
        <v>0</v>
      </c>
    </row>
    <row r="1098" spans="1:8">
      <c r="A1098" s="16" t="s">
        <v>465</v>
      </c>
      <c r="B1098" s="1">
        <v>44348</v>
      </c>
      <c r="C1098">
        <v>150</v>
      </c>
      <c r="D1098">
        <v>10</v>
      </c>
      <c r="E1098">
        <v>0</v>
      </c>
      <c r="F1098">
        <v>0</v>
      </c>
      <c r="G1098">
        <v>0</v>
      </c>
      <c r="H1098">
        <v>0</v>
      </c>
    </row>
    <row r="1099" spans="1:8">
      <c r="A1099" s="16" t="s">
        <v>466</v>
      </c>
      <c r="B1099" s="1">
        <v>44317</v>
      </c>
      <c r="C1099">
        <v>0</v>
      </c>
      <c r="D1099">
        <v>10</v>
      </c>
      <c r="E1099">
        <v>0</v>
      </c>
      <c r="F1099">
        <v>0</v>
      </c>
      <c r="G1099">
        <v>0</v>
      </c>
      <c r="H1099">
        <v>0</v>
      </c>
    </row>
    <row r="1100" spans="1:8">
      <c r="A1100" s="16" t="s">
        <v>466</v>
      </c>
      <c r="B1100" s="1">
        <v>44348</v>
      </c>
      <c r="C1100">
        <v>0</v>
      </c>
      <c r="D1100">
        <v>10</v>
      </c>
      <c r="E1100">
        <v>0</v>
      </c>
      <c r="F1100">
        <v>0</v>
      </c>
      <c r="G1100">
        <v>0</v>
      </c>
      <c r="H1100">
        <v>0</v>
      </c>
    </row>
    <row r="1101" spans="1:8">
      <c r="A1101" s="16" t="s">
        <v>467</v>
      </c>
      <c r="B1101" s="1">
        <v>44317</v>
      </c>
      <c r="C1101">
        <v>50</v>
      </c>
      <c r="D1101">
        <v>10</v>
      </c>
      <c r="E1101">
        <v>0</v>
      </c>
      <c r="F1101">
        <v>0</v>
      </c>
      <c r="G1101">
        <v>0</v>
      </c>
      <c r="H1101">
        <v>0</v>
      </c>
    </row>
    <row r="1102" spans="1:8">
      <c r="A1102" s="16" t="s">
        <v>467</v>
      </c>
      <c r="B1102" s="1">
        <v>44348</v>
      </c>
      <c r="C1102">
        <v>50</v>
      </c>
      <c r="D1102">
        <v>10</v>
      </c>
      <c r="E1102">
        <v>0</v>
      </c>
      <c r="F1102">
        <v>0</v>
      </c>
      <c r="G1102">
        <v>0</v>
      </c>
      <c r="H1102">
        <v>0</v>
      </c>
    </row>
    <row r="1103" spans="1:8">
      <c r="A1103" s="16" t="s">
        <v>468</v>
      </c>
      <c r="B1103" s="1">
        <v>44317</v>
      </c>
      <c r="C1103">
        <v>100</v>
      </c>
      <c r="D1103">
        <v>10</v>
      </c>
      <c r="E1103">
        <v>0</v>
      </c>
      <c r="F1103">
        <v>0</v>
      </c>
      <c r="G1103">
        <v>0</v>
      </c>
      <c r="H1103">
        <v>0</v>
      </c>
    </row>
    <row r="1104" spans="1:8">
      <c r="A1104" s="16" t="s">
        <v>468</v>
      </c>
      <c r="B1104" s="1">
        <v>44348</v>
      </c>
      <c r="C1104">
        <v>100</v>
      </c>
      <c r="D1104">
        <v>10</v>
      </c>
      <c r="E1104">
        <v>0</v>
      </c>
      <c r="F1104">
        <v>0</v>
      </c>
      <c r="G1104">
        <v>0</v>
      </c>
      <c r="H1104">
        <v>0</v>
      </c>
    </row>
    <row r="1105" spans="1:8">
      <c r="A1105" s="16" t="s">
        <v>469</v>
      </c>
      <c r="B1105" s="1">
        <v>44317</v>
      </c>
      <c r="C1105">
        <v>150</v>
      </c>
      <c r="D1105">
        <v>10</v>
      </c>
      <c r="E1105">
        <v>0</v>
      </c>
      <c r="F1105">
        <v>0</v>
      </c>
      <c r="G1105">
        <v>0</v>
      </c>
      <c r="H1105">
        <v>0</v>
      </c>
    </row>
    <row r="1106" spans="1:8">
      <c r="A1106" s="16" t="s">
        <v>469</v>
      </c>
      <c r="B1106" s="1">
        <v>44348</v>
      </c>
      <c r="C1106">
        <v>150</v>
      </c>
      <c r="D1106">
        <v>10</v>
      </c>
      <c r="E1106">
        <v>0</v>
      </c>
      <c r="F1106">
        <v>0</v>
      </c>
      <c r="G1106">
        <v>0</v>
      </c>
      <c r="H1106">
        <v>0</v>
      </c>
    </row>
    <row r="1107" spans="1:8">
      <c r="A1107" s="16" t="s">
        <v>470</v>
      </c>
      <c r="B1107" s="1">
        <v>44682</v>
      </c>
      <c r="C1107">
        <v>0</v>
      </c>
      <c r="D1107">
        <v>10</v>
      </c>
      <c r="E1107">
        <v>0</v>
      </c>
      <c r="F1107">
        <v>0</v>
      </c>
      <c r="G1107">
        <v>0</v>
      </c>
      <c r="H1107">
        <v>0</v>
      </c>
    </row>
    <row r="1108" spans="1:8">
      <c r="A1108" s="16" t="s">
        <v>470</v>
      </c>
      <c r="B1108" s="1">
        <v>44713</v>
      </c>
      <c r="C1108">
        <v>0</v>
      </c>
      <c r="D1108">
        <v>10</v>
      </c>
      <c r="E1108">
        <v>0</v>
      </c>
      <c r="F1108">
        <v>0</v>
      </c>
      <c r="G1108">
        <v>0</v>
      </c>
      <c r="H1108">
        <v>0</v>
      </c>
    </row>
    <row r="1109" spans="1:8">
      <c r="A1109" s="16" t="s">
        <v>471</v>
      </c>
      <c r="B1109" s="1">
        <v>44682</v>
      </c>
      <c r="C1109">
        <v>50</v>
      </c>
      <c r="D1109">
        <v>10</v>
      </c>
      <c r="E1109">
        <v>0</v>
      </c>
      <c r="F1109">
        <v>0</v>
      </c>
      <c r="G1109">
        <v>0</v>
      </c>
      <c r="H1109">
        <v>0</v>
      </c>
    </row>
    <row r="1110" spans="1:8">
      <c r="A1110" s="16" t="s">
        <v>471</v>
      </c>
      <c r="B1110" s="1">
        <v>44713</v>
      </c>
      <c r="C1110">
        <v>50</v>
      </c>
      <c r="D1110">
        <v>10</v>
      </c>
      <c r="E1110">
        <v>0</v>
      </c>
      <c r="F1110">
        <v>0</v>
      </c>
      <c r="G1110">
        <v>0</v>
      </c>
      <c r="H1110">
        <v>0</v>
      </c>
    </row>
    <row r="1111" spans="1:8">
      <c r="A1111" s="16" t="s">
        <v>472</v>
      </c>
      <c r="B1111" s="1">
        <v>44682</v>
      </c>
      <c r="C1111">
        <v>100</v>
      </c>
      <c r="D1111">
        <v>10</v>
      </c>
      <c r="E1111">
        <v>0</v>
      </c>
      <c r="F1111">
        <v>0</v>
      </c>
      <c r="G1111">
        <v>0</v>
      </c>
      <c r="H1111">
        <v>0</v>
      </c>
    </row>
    <row r="1112" spans="1:8">
      <c r="A1112" s="16" t="s">
        <v>472</v>
      </c>
      <c r="B1112" s="1">
        <v>44713</v>
      </c>
      <c r="C1112">
        <v>100</v>
      </c>
      <c r="D1112">
        <v>10</v>
      </c>
      <c r="E1112">
        <v>0</v>
      </c>
      <c r="F1112">
        <v>0</v>
      </c>
      <c r="G1112">
        <v>0</v>
      </c>
      <c r="H1112">
        <v>0</v>
      </c>
    </row>
    <row r="1113" spans="1:8">
      <c r="A1113" s="16" t="s">
        <v>473</v>
      </c>
      <c r="B1113" s="1">
        <v>44682</v>
      </c>
      <c r="C1113">
        <v>150</v>
      </c>
      <c r="D1113">
        <v>10</v>
      </c>
      <c r="E1113">
        <v>0</v>
      </c>
      <c r="F1113">
        <v>0</v>
      </c>
      <c r="G1113">
        <v>0</v>
      </c>
      <c r="H1113">
        <v>0</v>
      </c>
    </row>
    <row r="1114" spans="1:8">
      <c r="A1114" s="16" t="s">
        <v>473</v>
      </c>
      <c r="B1114" s="1">
        <v>44713</v>
      </c>
      <c r="C1114">
        <v>150</v>
      </c>
      <c r="D1114">
        <v>10</v>
      </c>
      <c r="E1114">
        <v>0</v>
      </c>
      <c r="F1114">
        <v>0</v>
      </c>
      <c r="G1114">
        <v>0</v>
      </c>
      <c r="H1114">
        <v>0</v>
      </c>
    </row>
    <row r="1115" spans="1:8">
      <c r="A1115" s="16" t="s">
        <v>474</v>
      </c>
      <c r="B1115" s="1">
        <v>44682</v>
      </c>
      <c r="C1115">
        <v>0</v>
      </c>
      <c r="D1115">
        <v>10</v>
      </c>
      <c r="E1115">
        <v>0</v>
      </c>
      <c r="F1115">
        <v>0</v>
      </c>
      <c r="G1115">
        <v>0</v>
      </c>
      <c r="H1115">
        <v>0</v>
      </c>
    </row>
    <row r="1116" spans="1:8">
      <c r="A1116" s="16" t="s">
        <v>474</v>
      </c>
      <c r="B1116" s="1">
        <v>44713</v>
      </c>
      <c r="C1116">
        <v>0</v>
      </c>
      <c r="D1116">
        <v>10</v>
      </c>
      <c r="E1116">
        <v>0</v>
      </c>
      <c r="F1116">
        <v>0</v>
      </c>
      <c r="G1116">
        <v>0</v>
      </c>
      <c r="H1116">
        <v>0</v>
      </c>
    </row>
    <row r="1117" spans="1:8">
      <c r="A1117" s="16" t="s">
        <v>475</v>
      </c>
      <c r="B1117" s="1">
        <v>44682</v>
      </c>
      <c r="C1117">
        <v>50</v>
      </c>
      <c r="D1117">
        <v>10</v>
      </c>
      <c r="E1117">
        <v>0</v>
      </c>
      <c r="F1117">
        <v>0</v>
      </c>
      <c r="G1117">
        <v>0</v>
      </c>
      <c r="H1117">
        <v>0</v>
      </c>
    </row>
    <row r="1118" spans="1:8">
      <c r="A1118" s="16" t="s">
        <v>475</v>
      </c>
      <c r="B1118" s="1">
        <v>44713</v>
      </c>
      <c r="C1118">
        <v>50</v>
      </c>
      <c r="D1118">
        <v>10</v>
      </c>
      <c r="E1118">
        <v>0</v>
      </c>
      <c r="F1118">
        <v>0</v>
      </c>
      <c r="G1118">
        <v>0</v>
      </c>
      <c r="H1118">
        <v>0</v>
      </c>
    </row>
    <row r="1119" spans="1:8">
      <c r="A1119" s="16" t="s">
        <v>476</v>
      </c>
      <c r="B1119" s="1">
        <v>44682</v>
      </c>
      <c r="C1119">
        <v>100</v>
      </c>
      <c r="D1119">
        <v>10</v>
      </c>
      <c r="E1119">
        <v>0</v>
      </c>
      <c r="F1119">
        <v>0</v>
      </c>
      <c r="G1119">
        <v>0</v>
      </c>
      <c r="H1119">
        <v>0</v>
      </c>
    </row>
    <row r="1120" spans="1:8">
      <c r="A1120" s="16" t="s">
        <v>476</v>
      </c>
      <c r="B1120" s="1">
        <v>44713</v>
      </c>
      <c r="C1120">
        <v>100</v>
      </c>
      <c r="D1120">
        <v>10</v>
      </c>
      <c r="E1120">
        <v>0</v>
      </c>
      <c r="F1120">
        <v>0</v>
      </c>
      <c r="G1120">
        <v>0</v>
      </c>
      <c r="H1120">
        <v>0</v>
      </c>
    </row>
    <row r="1121" spans="1:8">
      <c r="A1121" s="16" t="s">
        <v>477</v>
      </c>
      <c r="B1121" s="1">
        <v>44682</v>
      </c>
      <c r="C1121">
        <v>150</v>
      </c>
      <c r="D1121">
        <v>10</v>
      </c>
      <c r="E1121">
        <v>0</v>
      </c>
      <c r="F1121">
        <v>0</v>
      </c>
      <c r="G1121">
        <v>0</v>
      </c>
      <c r="H1121">
        <v>0</v>
      </c>
    </row>
    <row r="1122" spans="1:8">
      <c r="A1122" s="16" t="s">
        <v>477</v>
      </c>
      <c r="B1122" s="1">
        <v>44713</v>
      </c>
      <c r="C1122">
        <v>150</v>
      </c>
      <c r="D1122">
        <v>10</v>
      </c>
      <c r="E1122">
        <v>0</v>
      </c>
      <c r="F1122">
        <v>0</v>
      </c>
      <c r="G1122">
        <v>0</v>
      </c>
      <c r="H1122">
        <v>0</v>
      </c>
    </row>
    <row r="1123" spans="1:8">
      <c r="A1123" s="16" t="s">
        <v>478</v>
      </c>
      <c r="B1123" s="1">
        <v>44682</v>
      </c>
      <c r="C1123">
        <v>0</v>
      </c>
      <c r="D1123">
        <v>10</v>
      </c>
      <c r="E1123">
        <v>0</v>
      </c>
      <c r="F1123">
        <v>0</v>
      </c>
      <c r="G1123">
        <v>0</v>
      </c>
      <c r="H1123">
        <v>0</v>
      </c>
    </row>
    <row r="1124" spans="1:8">
      <c r="A1124" s="16" t="s">
        <v>478</v>
      </c>
      <c r="B1124" s="1">
        <v>44713</v>
      </c>
      <c r="C1124">
        <v>0</v>
      </c>
      <c r="D1124">
        <v>10</v>
      </c>
      <c r="E1124">
        <v>0</v>
      </c>
      <c r="F1124">
        <v>0</v>
      </c>
      <c r="G1124">
        <v>0</v>
      </c>
      <c r="H1124">
        <v>0</v>
      </c>
    </row>
    <row r="1125" spans="1:8">
      <c r="A1125" s="16" t="s">
        <v>479</v>
      </c>
      <c r="B1125" s="1">
        <v>44682</v>
      </c>
      <c r="C1125">
        <v>50</v>
      </c>
      <c r="D1125">
        <v>10</v>
      </c>
      <c r="E1125">
        <v>0</v>
      </c>
      <c r="F1125">
        <v>0</v>
      </c>
      <c r="G1125">
        <v>0</v>
      </c>
      <c r="H1125">
        <v>0</v>
      </c>
    </row>
    <row r="1126" spans="1:8">
      <c r="A1126" s="16" t="s">
        <v>479</v>
      </c>
      <c r="B1126" s="1">
        <v>44713</v>
      </c>
      <c r="C1126">
        <v>50</v>
      </c>
      <c r="D1126">
        <v>10</v>
      </c>
      <c r="E1126">
        <v>0</v>
      </c>
      <c r="F1126">
        <v>0</v>
      </c>
      <c r="G1126">
        <v>0</v>
      </c>
      <c r="H1126">
        <v>0</v>
      </c>
    </row>
    <row r="1127" spans="1:8">
      <c r="A1127" s="16" t="s">
        <v>480</v>
      </c>
      <c r="B1127" s="1">
        <v>44682</v>
      </c>
      <c r="C1127">
        <v>100</v>
      </c>
      <c r="D1127">
        <v>10</v>
      </c>
      <c r="E1127">
        <v>0</v>
      </c>
      <c r="F1127">
        <v>0</v>
      </c>
      <c r="G1127">
        <v>0</v>
      </c>
      <c r="H1127">
        <v>0</v>
      </c>
    </row>
    <row r="1128" spans="1:8">
      <c r="A1128" s="16" t="s">
        <v>480</v>
      </c>
      <c r="B1128" s="1">
        <v>44713</v>
      </c>
      <c r="C1128">
        <v>100</v>
      </c>
      <c r="D1128">
        <v>10</v>
      </c>
      <c r="E1128">
        <v>0</v>
      </c>
      <c r="F1128">
        <v>0</v>
      </c>
      <c r="G1128">
        <v>0</v>
      </c>
      <c r="H1128">
        <v>0</v>
      </c>
    </row>
    <row r="1129" spans="1:8">
      <c r="A1129" s="16" t="s">
        <v>481</v>
      </c>
      <c r="B1129" s="1">
        <v>44682</v>
      </c>
      <c r="C1129">
        <v>150</v>
      </c>
      <c r="D1129">
        <v>10</v>
      </c>
      <c r="E1129">
        <v>0</v>
      </c>
      <c r="F1129">
        <v>0</v>
      </c>
      <c r="G1129">
        <v>0</v>
      </c>
      <c r="H1129">
        <v>0</v>
      </c>
    </row>
    <row r="1130" spans="1:8">
      <c r="A1130" s="16" t="s">
        <v>481</v>
      </c>
      <c r="B1130" s="1">
        <v>44713</v>
      </c>
      <c r="C1130">
        <v>150</v>
      </c>
      <c r="D1130">
        <v>10</v>
      </c>
      <c r="E1130">
        <v>0</v>
      </c>
      <c r="F1130">
        <v>0</v>
      </c>
      <c r="G1130">
        <v>0</v>
      </c>
      <c r="H1130">
        <v>0</v>
      </c>
    </row>
    <row r="1131" spans="1:8">
      <c r="A1131" s="16" t="s">
        <v>482</v>
      </c>
      <c r="B1131" s="1">
        <v>44682</v>
      </c>
      <c r="C1131">
        <v>0</v>
      </c>
      <c r="D1131">
        <v>10</v>
      </c>
      <c r="E1131">
        <v>0</v>
      </c>
      <c r="F1131">
        <v>0</v>
      </c>
      <c r="G1131">
        <v>0</v>
      </c>
      <c r="H1131">
        <v>0</v>
      </c>
    </row>
    <row r="1132" spans="1:8">
      <c r="A1132" s="16" t="s">
        <v>482</v>
      </c>
      <c r="B1132" s="1">
        <v>44713</v>
      </c>
      <c r="C1132">
        <v>0</v>
      </c>
      <c r="D1132">
        <v>10</v>
      </c>
      <c r="E1132">
        <v>0</v>
      </c>
      <c r="F1132">
        <v>0</v>
      </c>
      <c r="G1132">
        <v>0</v>
      </c>
      <c r="H1132">
        <v>0</v>
      </c>
    </row>
    <row r="1133" spans="1:8">
      <c r="A1133" s="16" t="s">
        <v>483</v>
      </c>
      <c r="B1133" s="1">
        <v>44682</v>
      </c>
      <c r="C1133">
        <v>50</v>
      </c>
      <c r="D1133">
        <v>10</v>
      </c>
      <c r="E1133">
        <v>0</v>
      </c>
      <c r="F1133">
        <v>0</v>
      </c>
      <c r="G1133">
        <v>0</v>
      </c>
      <c r="H1133">
        <v>0</v>
      </c>
    </row>
    <row r="1134" spans="1:8">
      <c r="A1134" s="16" t="s">
        <v>483</v>
      </c>
      <c r="B1134" s="1">
        <v>44713</v>
      </c>
      <c r="C1134">
        <v>50</v>
      </c>
      <c r="D1134">
        <v>10</v>
      </c>
      <c r="E1134">
        <v>0</v>
      </c>
      <c r="F1134">
        <v>0</v>
      </c>
      <c r="G1134">
        <v>0</v>
      </c>
      <c r="H1134">
        <v>0</v>
      </c>
    </row>
    <row r="1135" spans="1:8">
      <c r="A1135" s="16" t="s">
        <v>484</v>
      </c>
      <c r="B1135" s="1">
        <v>44682</v>
      </c>
      <c r="C1135">
        <v>100</v>
      </c>
      <c r="D1135">
        <v>10</v>
      </c>
      <c r="E1135">
        <v>0</v>
      </c>
      <c r="F1135">
        <v>0</v>
      </c>
      <c r="G1135">
        <v>0</v>
      </c>
      <c r="H1135">
        <v>0</v>
      </c>
    </row>
    <row r="1136" spans="1:8">
      <c r="A1136" s="16" t="s">
        <v>484</v>
      </c>
      <c r="B1136" s="1">
        <v>44713</v>
      </c>
      <c r="C1136">
        <v>100</v>
      </c>
      <c r="D1136">
        <v>10</v>
      </c>
      <c r="E1136">
        <v>0</v>
      </c>
      <c r="F1136">
        <v>0</v>
      </c>
      <c r="G1136">
        <v>0</v>
      </c>
      <c r="H1136">
        <v>0</v>
      </c>
    </row>
    <row r="1137" spans="1:8">
      <c r="A1137" s="16" t="s">
        <v>485</v>
      </c>
      <c r="B1137" s="1">
        <v>44682</v>
      </c>
      <c r="C1137">
        <v>150</v>
      </c>
      <c r="D1137">
        <v>10</v>
      </c>
      <c r="E1137">
        <v>0</v>
      </c>
      <c r="F1137">
        <v>0</v>
      </c>
      <c r="G1137">
        <v>0</v>
      </c>
      <c r="H1137">
        <v>0</v>
      </c>
    </row>
    <row r="1138" spans="1:8">
      <c r="A1138" s="16" t="s">
        <v>485</v>
      </c>
      <c r="B1138" s="1">
        <v>44713</v>
      </c>
      <c r="C1138">
        <v>150</v>
      </c>
      <c r="D1138">
        <v>10</v>
      </c>
      <c r="E1138">
        <v>0</v>
      </c>
      <c r="F1138">
        <v>0</v>
      </c>
      <c r="G1138">
        <v>0</v>
      </c>
      <c r="H1138">
        <v>0</v>
      </c>
    </row>
    <row r="1139" spans="1:8">
      <c r="A1139" s="16" t="s">
        <v>486</v>
      </c>
      <c r="B1139" s="1">
        <v>44682</v>
      </c>
      <c r="C1139">
        <v>0</v>
      </c>
      <c r="D1139">
        <v>10</v>
      </c>
      <c r="E1139">
        <v>0</v>
      </c>
      <c r="F1139">
        <v>0</v>
      </c>
      <c r="G1139">
        <v>0</v>
      </c>
      <c r="H1139">
        <v>0</v>
      </c>
    </row>
    <row r="1140" spans="1:8">
      <c r="A1140" s="16" t="s">
        <v>486</v>
      </c>
      <c r="B1140" s="1">
        <v>44713</v>
      </c>
      <c r="C1140">
        <v>0</v>
      </c>
      <c r="D1140">
        <v>10</v>
      </c>
      <c r="E1140">
        <v>0</v>
      </c>
      <c r="F1140">
        <v>0</v>
      </c>
      <c r="G1140">
        <v>0</v>
      </c>
      <c r="H1140">
        <v>0</v>
      </c>
    </row>
    <row r="1141" spans="1:8">
      <c r="A1141" s="16" t="s">
        <v>487</v>
      </c>
      <c r="B1141" s="1">
        <v>44682</v>
      </c>
      <c r="C1141">
        <v>50</v>
      </c>
      <c r="D1141">
        <v>10</v>
      </c>
      <c r="E1141">
        <v>0</v>
      </c>
      <c r="F1141">
        <v>0</v>
      </c>
      <c r="G1141">
        <v>0</v>
      </c>
      <c r="H1141">
        <v>0</v>
      </c>
    </row>
    <row r="1142" spans="1:8">
      <c r="A1142" s="16" t="s">
        <v>487</v>
      </c>
      <c r="B1142" s="1">
        <v>44713</v>
      </c>
      <c r="C1142">
        <v>50</v>
      </c>
      <c r="D1142">
        <v>10</v>
      </c>
      <c r="E1142">
        <v>0</v>
      </c>
      <c r="F1142">
        <v>0</v>
      </c>
      <c r="G1142">
        <v>0</v>
      </c>
      <c r="H1142">
        <v>0</v>
      </c>
    </row>
    <row r="1143" spans="1:8">
      <c r="A1143" s="16" t="s">
        <v>488</v>
      </c>
      <c r="B1143" s="1">
        <v>44682</v>
      </c>
      <c r="C1143">
        <v>100</v>
      </c>
      <c r="D1143">
        <v>10</v>
      </c>
      <c r="E1143">
        <v>0</v>
      </c>
      <c r="F1143">
        <v>0</v>
      </c>
      <c r="G1143">
        <v>0</v>
      </c>
      <c r="H1143">
        <v>0</v>
      </c>
    </row>
    <row r="1144" spans="1:8">
      <c r="A1144" s="16" t="s">
        <v>488</v>
      </c>
      <c r="B1144" s="1">
        <v>44713</v>
      </c>
      <c r="C1144">
        <v>100</v>
      </c>
      <c r="D1144">
        <v>10</v>
      </c>
      <c r="E1144">
        <v>0</v>
      </c>
      <c r="F1144">
        <v>0</v>
      </c>
      <c r="G1144">
        <v>0</v>
      </c>
      <c r="H1144">
        <v>0</v>
      </c>
    </row>
    <row r="1145" spans="1:8">
      <c r="A1145" s="16" t="s">
        <v>489</v>
      </c>
      <c r="B1145" s="1">
        <v>44682</v>
      </c>
      <c r="C1145">
        <v>150</v>
      </c>
      <c r="D1145">
        <v>10</v>
      </c>
      <c r="E1145">
        <v>0</v>
      </c>
      <c r="F1145">
        <v>0</v>
      </c>
      <c r="G1145">
        <v>0</v>
      </c>
      <c r="H1145">
        <v>0</v>
      </c>
    </row>
    <row r="1146" spans="1:8">
      <c r="A1146" s="16" t="s">
        <v>489</v>
      </c>
      <c r="B1146" s="1">
        <v>44713</v>
      </c>
      <c r="C1146">
        <v>150</v>
      </c>
      <c r="D1146">
        <v>10</v>
      </c>
      <c r="E1146">
        <v>0</v>
      </c>
      <c r="F1146">
        <v>0</v>
      </c>
      <c r="G1146">
        <v>0</v>
      </c>
      <c r="H1146">
        <v>0</v>
      </c>
    </row>
    <row r="1147" spans="1:8">
      <c r="A1147" s="16" t="s">
        <v>490</v>
      </c>
      <c r="B1147" s="1">
        <v>44682</v>
      </c>
      <c r="C1147">
        <v>0</v>
      </c>
      <c r="D1147">
        <v>10</v>
      </c>
      <c r="E1147">
        <v>0</v>
      </c>
      <c r="F1147">
        <v>0</v>
      </c>
      <c r="G1147">
        <v>0</v>
      </c>
      <c r="H1147">
        <v>0</v>
      </c>
    </row>
    <row r="1148" spans="1:8">
      <c r="A1148" s="16" t="s">
        <v>490</v>
      </c>
      <c r="B1148" s="1">
        <v>44713</v>
      </c>
      <c r="C1148">
        <v>0</v>
      </c>
      <c r="D1148">
        <v>10</v>
      </c>
      <c r="E1148">
        <v>0</v>
      </c>
      <c r="F1148">
        <v>0</v>
      </c>
      <c r="G1148">
        <v>0</v>
      </c>
      <c r="H1148">
        <v>0</v>
      </c>
    </row>
    <row r="1149" spans="1:8">
      <c r="A1149" s="16" t="s">
        <v>491</v>
      </c>
      <c r="B1149" s="1">
        <v>44682</v>
      </c>
      <c r="C1149">
        <v>50</v>
      </c>
      <c r="D1149">
        <v>10</v>
      </c>
      <c r="E1149">
        <v>0</v>
      </c>
      <c r="F1149">
        <v>0</v>
      </c>
      <c r="G1149">
        <v>0</v>
      </c>
      <c r="H1149">
        <v>0</v>
      </c>
    </row>
    <row r="1150" spans="1:8">
      <c r="A1150" s="16" t="s">
        <v>491</v>
      </c>
      <c r="B1150" s="1">
        <v>44713</v>
      </c>
      <c r="C1150">
        <v>50</v>
      </c>
      <c r="D1150">
        <v>10</v>
      </c>
      <c r="E1150">
        <v>0</v>
      </c>
      <c r="F1150">
        <v>0</v>
      </c>
      <c r="G1150">
        <v>0</v>
      </c>
      <c r="H1150">
        <v>0</v>
      </c>
    </row>
    <row r="1151" spans="1:8">
      <c r="A1151" s="16" t="s">
        <v>492</v>
      </c>
      <c r="B1151" s="1">
        <v>44682</v>
      </c>
      <c r="C1151">
        <v>100</v>
      </c>
      <c r="D1151">
        <v>10</v>
      </c>
      <c r="E1151">
        <v>0</v>
      </c>
      <c r="F1151">
        <v>0</v>
      </c>
      <c r="G1151">
        <v>0</v>
      </c>
      <c r="H1151">
        <v>0</v>
      </c>
    </row>
    <row r="1152" spans="1:8">
      <c r="A1152" s="16" t="s">
        <v>492</v>
      </c>
      <c r="B1152" s="1">
        <v>44713</v>
      </c>
      <c r="C1152">
        <v>100</v>
      </c>
      <c r="D1152">
        <v>10</v>
      </c>
      <c r="E1152">
        <v>0</v>
      </c>
      <c r="F1152">
        <v>0</v>
      </c>
      <c r="G1152">
        <v>0</v>
      </c>
      <c r="H1152">
        <v>0</v>
      </c>
    </row>
    <row r="1153" spans="1:8">
      <c r="A1153" s="16" t="s">
        <v>493</v>
      </c>
      <c r="B1153" s="1">
        <v>44682</v>
      </c>
      <c r="C1153">
        <v>150</v>
      </c>
      <c r="D1153">
        <v>10</v>
      </c>
      <c r="E1153">
        <v>0</v>
      </c>
      <c r="F1153">
        <v>0</v>
      </c>
      <c r="G1153">
        <v>0</v>
      </c>
      <c r="H1153">
        <v>0</v>
      </c>
    </row>
    <row r="1154" spans="1:8">
      <c r="A1154" s="16" t="s">
        <v>493</v>
      </c>
      <c r="B1154" s="1">
        <v>44713</v>
      </c>
      <c r="C1154">
        <v>150</v>
      </c>
      <c r="D1154">
        <v>10</v>
      </c>
      <c r="E1154">
        <v>0</v>
      </c>
      <c r="F1154">
        <v>0</v>
      </c>
      <c r="G1154">
        <v>0</v>
      </c>
      <c r="H1154">
        <v>0</v>
      </c>
    </row>
    <row r="1155" spans="1:8">
      <c r="A1155" s="16" t="s">
        <v>494</v>
      </c>
      <c r="B1155" s="1">
        <v>42856</v>
      </c>
      <c r="C1155">
        <v>0</v>
      </c>
      <c r="D1155">
        <v>10</v>
      </c>
      <c r="E1155">
        <v>0</v>
      </c>
      <c r="F1155">
        <v>0</v>
      </c>
      <c r="G1155">
        <v>0</v>
      </c>
      <c r="H1155">
        <v>0</v>
      </c>
    </row>
    <row r="1156" spans="1:8">
      <c r="A1156" s="16" t="s">
        <v>494</v>
      </c>
      <c r="B1156" s="1">
        <v>42887</v>
      </c>
      <c r="C1156">
        <v>0</v>
      </c>
      <c r="D1156">
        <v>10</v>
      </c>
      <c r="E1156">
        <v>0</v>
      </c>
      <c r="F1156">
        <v>0</v>
      </c>
      <c r="G1156">
        <v>0</v>
      </c>
      <c r="H1156">
        <v>0</v>
      </c>
    </row>
    <row r="1157" spans="1:8">
      <c r="A1157" s="16" t="s">
        <v>495</v>
      </c>
      <c r="B1157" s="1">
        <v>42856</v>
      </c>
      <c r="C1157">
        <v>50</v>
      </c>
      <c r="D1157">
        <v>10</v>
      </c>
      <c r="E1157">
        <v>0</v>
      </c>
      <c r="F1157">
        <v>0</v>
      </c>
      <c r="G1157">
        <v>0</v>
      </c>
      <c r="H1157">
        <v>0</v>
      </c>
    </row>
    <row r="1158" spans="1:8">
      <c r="A1158" s="16" t="s">
        <v>495</v>
      </c>
      <c r="B1158" s="1">
        <v>42887</v>
      </c>
      <c r="C1158">
        <v>50</v>
      </c>
      <c r="D1158">
        <v>10</v>
      </c>
      <c r="E1158">
        <v>0</v>
      </c>
      <c r="F1158">
        <v>0</v>
      </c>
      <c r="G1158">
        <v>0</v>
      </c>
      <c r="H1158">
        <v>0</v>
      </c>
    </row>
    <row r="1159" spans="1:8">
      <c r="A1159" s="16" t="s">
        <v>496</v>
      </c>
      <c r="B1159" s="1">
        <v>42856</v>
      </c>
      <c r="C1159">
        <v>100</v>
      </c>
      <c r="D1159">
        <v>10</v>
      </c>
      <c r="E1159">
        <v>0</v>
      </c>
      <c r="F1159">
        <v>0</v>
      </c>
      <c r="G1159">
        <v>0</v>
      </c>
      <c r="H1159">
        <v>0</v>
      </c>
    </row>
    <row r="1160" spans="1:8">
      <c r="A1160" s="16" t="s">
        <v>496</v>
      </c>
      <c r="B1160" s="1">
        <v>42887</v>
      </c>
      <c r="C1160">
        <v>100</v>
      </c>
      <c r="D1160">
        <v>10</v>
      </c>
      <c r="E1160">
        <v>0</v>
      </c>
      <c r="F1160">
        <v>0</v>
      </c>
      <c r="G1160">
        <v>0</v>
      </c>
      <c r="H1160">
        <v>0</v>
      </c>
    </row>
    <row r="1161" spans="1:8">
      <c r="A1161" s="16" t="s">
        <v>497</v>
      </c>
      <c r="B1161" s="1">
        <v>42856</v>
      </c>
      <c r="C1161">
        <v>150</v>
      </c>
      <c r="D1161">
        <v>10</v>
      </c>
      <c r="E1161">
        <v>0</v>
      </c>
      <c r="F1161">
        <v>0</v>
      </c>
      <c r="G1161">
        <v>0</v>
      </c>
      <c r="H1161">
        <v>0</v>
      </c>
    </row>
    <row r="1162" spans="1:8">
      <c r="A1162" s="16" t="s">
        <v>497</v>
      </c>
      <c r="B1162" s="1">
        <v>42887</v>
      </c>
      <c r="C1162">
        <v>150</v>
      </c>
      <c r="D1162">
        <v>10</v>
      </c>
      <c r="E1162">
        <v>0</v>
      </c>
      <c r="F1162">
        <v>0</v>
      </c>
      <c r="G1162">
        <v>0</v>
      </c>
      <c r="H1162">
        <v>0</v>
      </c>
    </row>
    <row r="1163" spans="1:8">
      <c r="A1163" s="16" t="s">
        <v>498</v>
      </c>
      <c r="B1163" s="1">
        <v>42856</v>
      </c>
      <c r="C1163">
        <v>0</v>
      </c>
      <c r="D1163">
        <v>10</v>
      </c>
      <c r="E1163">
        <v>0</v>
      </c>
      <c r="F1163">
        <v>0</v>
      </c>
      <c r="G1163">
        <v>0</v>
      </c>
      <c r="H1163">
        <v>0</v>
      </c>
    </row>
    <row r="1164" spans="1:8">
      <c r="A1164" s="16" t="s">
        <v>498</v>
      </c>
      <c r="B1164" s="1">
        <v>42887</v>
      </c>
      <c r="C1164">
        <v>0</v>
      </c>
      <c r="D1164">
        <v>10</v>
      </c>
      <c r="E1164">
        <v>0</v>
      </c>
      <c r="F1164">
        <v>0</v>
      </c>
      <c r="G1164">
        <v>0</v>
      </c>
      <c r="H1164">
        <v>0</v>
      </c>
    </row>
    <row r="1165" spans="1:8">
      <c r="A1165" s="16" t="s">
        <v>499</v>
      </c>
      <c r="B1165" s="1">
        <v>42856</v>
      </c>
      <c r="C1165">
        <v>50</v>
      </c>
      <c r="D1165">
        <v>10</v>
      </c>
      <c r="E1165">
        <v>0</v>
      </c>
      <c r="F1165">
        <v>0</v>
      </c>
      <c r="G1165">
        <v>0</v>
      </c>
      <c r="H1165">
        <v>0</v>
      </c>
    </row>
    <row r="1166" spans="1:8">
      <c r="A1166" s="16" t="s">
        <v>499</v>
      </c>
      <c r="B1166" s="1">
        <v>42887</v>
      </c>
      <c r="C1166">
        <v>50</v>
      </c>
      <c r="D1166">
        <v>10</v>
      </c>
      <c r="E1166">
        <v>0</v>
      </c>
      <c r="F1166">
        <v>0</v>
      </c>
      <c r="G1166">
        <v>0</v>
      </c>
      <c r="H1166">
        <v>0</v>
      </c>
    </row>
    <row r="1167" spans="1:8">
      <c r="A1167" s="16" t="s">
        <v>500</v>
      </c>
      <c r="B1167" s="1">
        <v>42856</v>
      </c>
      <c r="C1167">
        <v>100</v>
      </c>
      <c r="D1167">
        <v>10</v>
      </c>
      <c r="E1167">
        <v>0</v>
      </c>
      <c r="F1167">
        <v>0</v>
      </c>
      <c r="G1167">
        <v>0</v>
      </c>
      <c r="H1167">
        <v>0</v>
      </c>
    </row>
    <row r="1168" spans="1:8">
      <c r="A1168" s="16" t="s">
        <v>500</v>
      </c>
      <c r="B1168" s="1">
        <v>42887</v>
      </c>
      <c r="C1168">
        <v>100</v>
      </c>
      <c r="D1168">
        <v>10</v>
      </c>
      <c r="E1168">
        <v>0</v>
      </c>
      <c r="F1168">
        <v>0</v>
      </c>
      <c r="G1168">
        <v>0</v>
      </c>
      <c r="H1168">
        <v>0</v>
      </c>
    </row>
    <row r="1169" spans="1:8">
      <c r="A1169" s="16" t="s">
        <v>501</v>
      </c>
      <c r="B1169" s="1">
        <v>42856</v>
      </c>
      <c r="C1169">
        <v>150</v>
      </c>
      <c r="D1169">
        <v>10</v>
      </c>
      <c r="E1169">
        <v>0</v>
      </c>
      <c r="F1169">
        <v>0</v>
      </c>
      <c r="G1169">
        <v>0</v>
      </c>
      <c r="H1169">
        <v>0</v>
      </c>
    </row>
    <row r="1170" spans="1:8">
      <c r="A1170" s="16" t="s">
        <v>501</v>
      </c>
      <c r="B1170" s="1">
        <v>42887</v>
      </c>
      <c r="C1170">
        <v>150</v>
      </c>
      <c r="D1170">
        <v>10</v>
      </c>
      <c r="E1170">
        <v>0</v>
      </c>
      <c r="F1170">
        <v>0</v>
      </c>
      <c r="G1170">
        <v>0</v>
      </c>
      <c r="H1170">
        <v>0</v>
      </c>
    </row>
    <row r="1171" spans="1:8">
      <c r="A1171" s="16" t="s">
        <v>502</v>
      </c>
      <c r="B1171" s="1">
        <v>42856</v>
      </c>
      <c r="C1171">
        <v>0</v>
      </c>
      <c r="D1171">
        <v>10</v>
      </c>
      <c r="E1171">
        <v>0</v>
      </c>
      <c r="F1171">
        <v>0</v>
      </c>
      <c r="G1171">
        <v>0</v>
      </c>
      <c r="H1171">
        <v>0</v>
      </c>
    </row>
    <row r="1172" spans="1:8">
      <c r="A1172" s="16" t="s">
        <v>502</v>
      </c>
      <c r="B1172" s="1">
        <v>42887</v>
      </c>
      <c r="C1172">
        <v>0</v>
      </c>
      <c r="D1172">
        <v>10</v>
      </c>
      <c r="E1172">
        <v>0</v>
      </c>
      <c r="F1172">
        <v>0</v>
      </c>
      <c r="G1172">
        <v>0</v>
      </c>
      <c r="H1172">
        <v>0</v>
      </c>
    </row>
    <row r="1173" spans="1:8">
      <c r="A1173" s="16" t="s">
        <v>503</v>
      </c>
      <c r="B1173" s="1">
        <v>42856</v>
      </c>
      <c r="C1173">
        <v>50</v>
      </c>
      <c r="D1173">
        <v>10</v>
      </c>
      <c r="E1173">
        <v>0</v>
      </c>
      <c r="F1173">
        <v>0</v>
      </c>
      <c r="G1173">
        <v>0</v>
      </c>
      <c r="H1173">
        <v>0</v>
      </c>
    </row>
    <row r="1174" spans="1:8">
      <c r="A1174" s="16" t="s">
        <v>503</v>
      </c>
      <c r="B1174" s="1">
        <v>42887</v>
      </c>
      <c r="C1174">
        <v>50</v>
      </c>
      <c r="D1174">
        <v>10</v>
      </c>
      <c r="E1174">
        <v>0</v>
      </c>
      <c r="F1174">
        <v>0</v>
      </c>
      <c r="G1174">
        <v>0</v>
      </c>
      <c r="H1174">
        <v>0</v>
      </c>
    </row>
    <row r="1175" spans="1:8">
      <c r="A1175" s="16" t="s">
        <v>504</v>
      </c>
      <c r="B1175" s="1">
        <v>42856</v>
      </c>
      <c r="C1175">
        <v>100</v>
      </c>
      <c r="D1175">
        <v>10</v>
      </c>
      <c r="E1175">
        <v>0</v>
      </c>
      <c r="F1175">
        <v>0</v>
      </c>
      <c r="G1175">
        <v>0</v>
      </c>
      <c r="H1175">
        <v>0</v>
      </c>
    </row>
    <row r="1176" spans="1:8">
      <c r="A1176" s="16" t="s">
        <v>504</v>
      </c>
      <c r="B1176" s="1">
        <v>42887</v>
      </c>
      <c r="C1176">
        <v>100</v>
      </c>
      <c r="D1176">
        <v>10</v>
      </c>
      <c r="E1176">
        <v>0</v>
      </c>
      <c r="F1176">
        <v>0</v>
      </c>
      <c r="G1176">
        <v>0</v>
      </c>
      <c r="H1176">
        <v>0</v>
      </c>
    </row>
    <row r="1177" spans="1:8">
      <c r="A1177" s="16" t="s">
        <v>505</v>
      </c>
      <c r="B1177" s="1">
        <v>42856</v>
      </c>
      <c r="C1177">
        <v>150</v>
      </c>
      <c r="D1177">
        <v>10</v>
      </c>
      <c r="E1177">
        <v>0</v>
      </c>
      <c r="F1177">
        <v>0</v>
      </c>
      <c r="G1177">
        <v>0</v>
      </c>
      <c r="H1177">
        <v>0</v>
      </c>
    </row>
    <row r="1178" spans="1:8">
      <c r="A1178" s="16" t="s">
        <v>505</v>
      </c>
      <c r="B1178" s="1">
        <v>42887</v>
      </c>
      <c r="C1178">
        <v>150</v>
      </c>
      <c r="D1178">
        <v>10</v>
      </c>
      <c r="E1178">
        <v>0</v>
      </c>
      <c r="F1178">
        <v>0</v>
      </c>
      <c r="G1178">
        <v>0</v>
      </c>
      <c r="H1178">
        <v>0</v>
      </c>
    </row>
    <row r="1179" spans="1:8">
      <c r="A1179" s="16" t="s">
        <v>506</v>
      </c>
      <c r="B1179" s="1">
        <v>42856</v>
      </c>
      <c r="C1179">
        <v>0</v>
      </c>
      <c r="D1179">
        <v>10</v>
      </c>
      <c r="E1179">
        <v>0</v>
      </c>
      <c r="F1179">
        <v>0</v>
      </c>
      <c r="G1179">
        <v>0</v>
      </c>
      <c r="H1179">
        <v>0</v>
      </c>
    </row>
    <row r="1180" spans="1:8">
      <c r="A1180" s="16" t="s">
        <v>506</v>
      </c>
      <c r="B1180" s="1">
        <v>42887</v>
      </c>
      <c r="C1180">
        <v>0</v>
      </c>
      <c r="D1180">
        <v>10</v>
      </c>
      <c r="E1180">
        <v>0</v>
      </c>
      <c r="F1180">
        <v>0</v>
      </c>
      <c r="G1180">
        <v>0</v>
      </c>
      <c r="H1180">
        <v>0</v>
      </c>
    </row>
    <row r="1181" spans="1:8">
      <c r="A1181" s="16" t="s">
        <v>507</v>
      </c>
      <c r="B1181" s="1">
        <v>42856</v>
      </c>
      <c r="C1181">
        <v>50</v>
      </c>
      <c r="D1181">
        <v>10</v>
      </c>
      <c r="E1181">
        <v>0</v>
      </c>
      <c r="F1181">
        <v>0</v>
      </c>
      <c r="G1181">
        <v>0</v>
      </c>
      <c r="H1181">
        <v>0</v>
      </c>
    </row>
    <row r="1182" spans="1:8">
      <c r="A1182" s="16" t="s">
        <v>507</v>
      </c>
      <c r="B1182" s="1">
        <v>42887</v>
      </c>
      <c r="C1182">
        <v>50</v>
      </c>
      <c r="D1182">
        <v>10</v>
      </c>
      <c r="E1182">
        <v>0</v>
      </c>
      <c r="F1182">
        <v>0</v>
      </c>
      <c r="G1182">
        <v>0</v>
      </c>
      <c r="H1182">
        <v>0</v>
      </c>
    </row>
    <row r="1183" spans="1:8">
      <c r="A1183" s="16" t="s">
        <v>508</v>
      </c>
      <c r="B1183" s="1">
        <v>42856</v>
      </c>
      <c r="C1183">
        <v>100</v>
      </c>
      <c r="D1183">
        <v>10</v>
      </c>
      <c r="E1183">
        <v>0</v>
      </c>
      <c r="F1183">
        <v>0</v>
      </c>
      <c r="G1183">
        <v>0</v>
      </c>
      <c r="H1183">
        <v>0</v>
      </c>
    </row>
    <row r="1184" spans="1:8">
      <c r="A1184" s="16" t="s">
        <v>508</v>
      </c>
      <c r="B1184" s="1">
        <v>42887</v>
      </c>
      <c r="C1184">
        <v>100</v>
      </c>
      <c r="D1184">
        <v>10</v>
      </c>
      <c r="E1184">
        <v>0</v>
      </c>
      <c r="F1184">
        <v>0</v>
      </c>
      <c r="G1184">
        <v>0</v>
      </c>
      <c r="H1184">
        <v>0</v>
      </c>
    </row>
    <row r="1185" spans="1:8">
      <c r="A1185" s="16" t="s">
        <v>509</v>
      </c>
      <c r="B1185" s="1">
        <v>42856</v>
      </c>
      <c r="C1185">
        <v>150</v>
      </c>
      <c r="D1185">
        <v>10</v>
      </c>
      <c r="E1185">
        <v>0</v>
      </c>
      <c r="F1185">
        <v>0</v>
      </c>
      <c r="G1185">
        <v>0</v>
      </c>
      <c r="H1185">
        <v>0</v>
      </c>
    </row>
    <row r="1186" spans="1:8">
      <c r="A1186" s="16" t="s">
        <v>509</v>
      </c>
      <c r="B1186" s="1">
        <v>42887</v>
      </c>
      <c r="C1186">
        <v>150</v>
      </c>
      <c r="D1186">
        <v>10</v>
      </c>
      <c r="E1186">
        <v>0</v>
      </c>
      <c r="F1186">
        <v>0</v>
      </c>
      <c r="G1186">
        <v>0</v>
      </c>
      <c r="H1186">
        <v>0</v>
      </c>
    </row>
    <row r="1187" spans="1:8">
      <c r="A1187" s="16" t="s">
        <v>510</v>
      </c>
      <c r="B1187" s="1">
        <v>42856</v>
      </c>
      <c r="C1187">
        <v>0</v>
      </c>
      <c r="D1187">
        <v>10</v>
      </c>
      <c r="E1187">
        <v>0</v>
      </c>
      <c r="F1187">
        <v>0</v>
      </c>
      <c r="G1187">
        <v>0</v>
      </c>
      <c r="H1187">
        <v>0</v>
      </c>
    </row>
    <row r="1188" spans="1:8">
      <c r="A1188" s="16" t="s">
        <v>510</v>
      </c>
      <c r="B1188" s="1">
        <v>42887</v>
      </c>
      <c r="C1188">
        <v>0</v>
      </c>
      <c r="D1188">
        <v>10</v>
      </c>
      <c r="E1188">
        <v>0</v>
      </c>
      <c r="F1188">
        <v>0</v>
      </c>
      <c r="G1188">
        <v>0</v>
      </c>
      <c r="H1188">
        <v>0</v>
      </c>
    </row>
    <row r="1189" spans="1:8">
      <c r="A1189" s="16" t="s">
        <v>511</v>
      </c>
      <c r="B1189" s="1">
        <v>42856</v>
      </c>
      <c r="C1189">
        <v>50</v>
      </c>
      <c r="D1189">
        <v>10</v>
      </c>
      <c r="E1189">
        <v>0</v>
      </c>
      <c r="F1189">
        <v>0</v>
      </c>
      <c r="G1189">
        <v>0</v>
      </c>
      <c r="H1189">
        <v>0</v>
      </c>
    </row>
    <row r="1190" spans="1:8">
      <c r="A1190" s="16" t="s">
        <v>511</v>
      </c>
      <c r="B1190" s="1">
        <v>42887</v>
      </c>
      <c r="C1190">
        <v>50</v>
      </c>
      <c r="D1190">
        <v>10</v>
      </c>
      <c r="E1190">
        <v>0</v>
      </c>
      <c r="F1190">
        <v>0</v>
      </c>
      <c r="G1190">
        <v>0</v>
      </c>
      <c r="H1190">
        <v>0</v>
      </c>
    </row>
    <row r="1191" spans="1:8">
      <c r="A1191" s="16" t="s">
        <v>512</v>
      </c>
      <c r="B1191" s="1">
        <v>42856</v>
      </c>
      <c r="C1191">
        <v>100</v>
      </c>
      <c r="D1191">
        <v>10</v>
      </c>
      <c r="E1191">
        <v>0</v>
      </c>
      <c r="F1191">
        <v>0</v>
      </c>
      <c r="G1191">
        <v>0</v>
      </c>
      <c r="H1191">
        <v>0</v>
      </c>
    </row>
    <row r="1192" spans="1:8">
      <c r="A1192" s="16" t="s">
        <v>512</v>
      </c>
      <c r="B1192" s="1">
        <v>42887</v>
      </c>
      <c r="C1192">
        <v>100</v>
      </c>
      <c r="D1192">
        <v>10</v>
      </c>
      <c r="E1192">
        <v>0</v>
      </c>
      <c r="F1192">
        <v>0</v>
      </c>
      <c r="G1192">
        <v>0</v>
      </c>
      <c r="H1192">
        <v>0</v>
      </c>
    </row>
    <row r="1193" spans="1:8">
      <c r="A1193" s="16" t="s">
        <v>513</v>
      </c>
      <c r="B1193" s="1">
        <v>42856</v>
      </c>
      <c r="C1193">
        <v>150</v>
      </c>
      <c r="D1193">
        <v>10</v>
      </c>
      <c r="E1193">
        <v>0</v>
      </c>
      <c r="F1193">
        <v>0</v>
      </c>
      <c r="G1193">
        <v>0</v>
      </c>
      <c r="H1193">
        <v>0</v>
      </c>
    </row>
    <row r="1194" spans="1:8">
      <c r="A1194" s="16" t="s">
        <v>513</v>
      </c>
      <c r="B1194" s="1">
        <v>42887</v>
      </c>
      <c r="C1194">
        <v>150</v>
      </c>
      <c r="D1194">
        <v>10</v>
      </c>
      <c r="E1194">
        <v>0</v>
      </c>
      <c r="F1194">
        <v>0</v>
      </c>
      <c r="G1194">
        <v>0</v>
      </c>
      <c r="H1194">
        <v>0</v>
      </c>
    </row>
    <row r="1195" spans="1:8">
      <c r="A1195" s="16" t="s">
        <v>514</v>
      </c>
      <c r="B1195" s="1">
        <v>42856</v>
      </c>
      <c r="C1195">
        <v>0</v>
      </c>
      <c r="D1195">
        <v>10</v>
      </c>
      <c r="E1195">
        <v>0</v>
      </c>
      <c r="F1195">
        <v>0</v>
      </c>
      <c r="G1195">
        <v>0</v>
      </c>
      <c r="H1195">
        <v>0</v>
      </c>
    </row>
    <row r="1196" spans="1:8">
      <c r="A1196" s="16" t="s">
        <v>514</v>
      </c>
      <c r="B1196" s="1">
        <v>42887</v>
      </c>
      <c r="C1196">
        <v>0</v>
      </c>
      <c r="D1196">
        <v>10</v>
      </c>
      <c r="E1196">
        <v>0</v>
      </c>
      <c r="F1196">
        <v>0</v>
      </c>
      <c r="G1196">
        <v>0</v>
      </c>
      <c r="H1196">
        <v>0</v>
      </c>
    </row>
    <row r="1197" spans="1:8">
      <c r="A1197" s="16" t="s">
        <v>515</v>
      </c>
      <c r="B1197" s="1">
        <v>42856</v>
      </c>
      <c r="C1197">
        <v>50</v>
      </c>
      <c r="D1197">
        <v>10</v>
      </c>
      <c r="E1197">
        <v>0</v>
      </c>
      <c r="F1197">
        <v>0</v>
      </c>
      <c r="G1197">
        <v>0</v>
      </c>
      <c r="H1197">
        <v>0</v>
      </c>
    </row>
    <row r="1198" spans="1:8">
      <c r="A1198" s="16" t="s">
        <v>515</v>
      </c>
      <c r="B1198" s="1">
        <v>42887</v>
      </c>
      <c r="C1198">
        <v>50</v>
      </c>
      <c r="D1198">
        <v>10</v>
      </c>
      <c r="E1198">
        <v>0</v>
      </c>
      <c r="F1198">
        <v>0</v>
      </c>
      <c r="G1198">
        <v>0</v>
      </c>
      <c r="H1198">
        <v>0</v>
      </c>
    </row>
    <row r="1199" spans="1:8">
      <c r="A1199" s="16" t="s">
        <v>516</v>
      </c>
      <c r="B1199" s="1">
        <v>42856</v>
      </c>
      <c r="C1199">
        <v>100</v>
      </c>
      <c r="D1199">
        <v>10</v>
      </c>
      <c r="E1199">
        <v>0</v>
      </c>
      <c r="F1199">
        <v>0</v>
      </c>
      <c r="G1199">
        <v>0</v>
      </c>
      <c r="H1199">
        <v>0</v>
      </c>
    </row>
    <row r="1200" spans="1:8">
      <c r="A1200" s="16" t="s">
        <v>516</v>
      </c>
      <c r="B1200" s="1">
        <v>42887</v>
      </c>
      <c r="C1200">
        <v>100</v>
      </c>
      <c r="D1200">
        <v>10</v>
      </c>
      <c r="E1200">
        <v>0</v>
      </c>
      <c r="F1200">
        <v>0</v>
      </c>
      <c r="G1200">
        <v>0</v>
      </c>
      <c r="H1200">
        <v>0</v>
      </c>
    </row>
    <row r="1201" spans="1:8">
      <c r="A1201" s="16" t="s">
        <v>517</v>
      </c>
      <c r="B1201" s="1">
        <v>42856</v>
      </c>
      <c r="C1201">
        <v>150</v>
      </c>
      <c r="D1201">
        <v>10</v>
      </c>
      <c r="E1201">
        <v>0</v>
      </c>
      <c r="F1201">
        <v>0</v>
      </c>
      <c r="G1201">
        <v>0</v>
      </c>
      <c r="H1201">
        <v>0</v>
      </c>
    </row>
    <row r="1202" spans="1:8">
      <c r="A1202" s="16" t="s">
        <v>517</v>
      </c>
      <c r="B1202" s="1">
        <v>42887</v>
      </c>
      <c r="C1202">
        <v>150</v>
      </c>
      <c r="D1202">
        <v>10</v>
      </c>
      <c r="E1202">
        <v>0</v>
      </c>
      <c r="F1202">
        <v>0</v>
      </c>
      <c r="G1202">
        <v>0</v>
      </c>
      <c r="H1202">
        <v>0</v>
      </c>
    </row>
    <row r="1203" spans="1:8">
      <c r="A1203" s="16" t="s">
        <v>518</v>
      </c>
      <c r="B1203" s="1">
        <v>43221</v>
      </c>
      <c r="C1203">
        <v>0</v>
      </c>
      <c r="D1203">
        <v>10</v>
      </c>
      <c r="E1203">
        <v>0</v>
      </c>
      <c r="F1203">
        <v>0</v>
      </c>
      <c r="G1203">
        <v>0</v>
      </c>
      <c r="H1203">
        <v>0</v>
      </c>
    </row>
    <row r="1204" spans="1:8">
      <c r="A1204" s="16" t="s">
        <v>518</v>
      </c>
      <c r="B1204" s="1">
        <v>43252</v>
      </c>
      <c r="C1204">
        <v>0</v>
      </c>
      <c r="D1204">
        <v>10</v>
      </c>
      <c r="E1204">
        <v>0</v>
      </c>
      <c r="F1204">
        <v>0</v>
      </c>
      <c r="G1204">
        <v>0</v>
      </c>
      <c r="H1204">
        <v>0</v>
      </c>
    </row>
    <row r="1205" spans="1:8">
      <c r="A1205" s="16" t="s">
        <v>519</v>
      </c>
      <c r="B1205" s="1">
        <v>43221</v>
      </c>
      <c r="C1205">
        <v>50</v>
      </c>
      <c r="D1205">
        <v>10</v>
      </c>
      <c r="E1205">
        <v>0</v>
      </c>
      <c r="F1205">
        <v>0</v>
      </c>
      <c r="G1205">
        <v>0</v>
      </c>
      <c r="H1205">
        <v>0</v>
      </c>
    </row>
    <row r="1206" spans="1:8">
      <c r="A1206" s="16" t="s">
        <v>519</v>
      </c>
      <c r="B1206" s="1">
        <v>43252</v>
      </c>
      <c r="C1206">
        <v>50</v>
      </c>
      <c r="D1206">
        <v>10</v>
      </c>
      <c r="E1206">
        <v>0</v>
      </c>
      <c r="F1206">
        <v>0</v>
      </c>
      <c r="G1206">
        <v>0</v>
      </c>
      <c r="H1206">
        <v>0</v>
      </c>
    </row>
    <row r="1207" spans="1:8">
      <c r="A1207" s="16" t="s">
        <v>520</v>
      </c>
      <c r="B1207" s="1">
        <v>43221</v>
      </c>
      <c r="C1207">
        <v>100</v>
      </c>
      <c r="D1207">
        <v>10</v>
      </c>
      <c r="E1207">
        <v>0</v>
      </c>
      <c r="F1207">
        <v>0</v>
      </c>
      <c r="G1207">
        <v>0</v>
      </c>
      <c r="H1207">
        <v>0</v>
      </c>
    </row>
    <row r="1208" spans="1:8">
      <c r="A1208" s="16" t="s">
        <v>520</v>
      </c>
      <c r="B1208" s="1">
        <v>43252</v>
      </c>
      <c r="C1208">
        <v>100</v>
      </c>
      <c r="D1208">
        <v>10</v>
      </c>
      <c r="E1208">
        <v>0</v>
      </c>
      <c r="F1208">
        <v>0</v>
      </c>
      <c r="G1208">
        <v>0</v>
      </c>
      <c r="H1208">
        <v>0</v>
      </c>
    </row>
    <row r="1209" spans="1:8">
      <c r="A1209" s="16" t="s">
        <v>521</v>
      </c>
      <c r="B1209" s="1">
        <v>43221</v>
      </c>
      <c r="C1209">
        <v>150</v>
      </c>
      <c r="D1209">
        <v>10</v>
      </c>
      <c r="E1209">
        <v>0</v>
      </c>
      <c r="F1209">
        <v>0</v>
      </c>
      <c r="G1209">
        <v>0</v>
      </c>
      <c r="H1209">
        <v>0</v>
      </c>
    </row>
    <row r="1210" spans="1:8">
      <c r="A1210" s="16" t="s">
        <v>521</v>
      </c>
      <c r="B1210" s="1">
        <v>43252</v>
      </c>
      <c r="C1210">
        <v>150</v>
      </c>
      <c r="D1210">
        <v>10</v>
      </c>
      <c r="E1210">
        <v>0</v>
      </c>
      <c r="F1210">
        <v>0</v>
      </c>
      <c r="G1210">
        <v>0</v>
      </c>
      <c r="H1210">
        <v>0</v>
      </c>
    </row>
    <row r="1211" spans="1:8">
      <c r="A1211" s="16" t="s">
        <v>522</v>
      </c>
      <c r="B1211" s="1">
        <v>43221</v>
      </c>
      <c r="C1211">
        <v>0</v>
      </c>
      <c r="D1211">
        <v>10</v>
      </c>
      <c r="E1211">
        <v>0</v>
      </c>
      <c r="F1211">
        <v>0</v>
      </c>
      <c r="G1211">
        <v>0</v>
      </c>
      <c r="H1211">
        <v>0</v>
      </c>
    </row>
    <row r="1212" spans="1:8">
      <c r="A1212" s="16" t="s">
        <v>522</v>
      </c>
      <c r="B1212" s="1">
        <v>43252</v>
      </c>
      <c r="C1212">
        <v>0</v>
      </c>
      <c r="D1212">
        <v>10</v>
      </c>
      <c r="E1212">
        <v>0</v>
      </c>
      <c r="F1212">
        <v>0</v>
      </c>
      <c r="G1212">
        <v>0</v>
      </c>
      <c r="H1212">
        <v>0</v>
      </c>
    </row>
    <row r="1213" spans="1:8">
      <c r="A1213" s="16" t="s">
        <v>523</v>
      </c>
      <c r="B1213" s="1">
        <v>43221</v>
      </c>
      <c r="C1213">
        <v>50</v>
      </c>
      <c r="D1213">
        <v>10</v>
      </c>
      <c r="E1213">
        <v>0</v>
      </c>
      <c r="F1213">
        <v>0</v>
      </c>
      <c r="G1213">
        <v>0</v>
      </c>
      <c r="H1213">
        <v>0</v>
      </c>
    </row>
    <row r="1214" spans="1:8">
      <c r="A1214" s="16" t="s">
        <v>523</v>
      </c>
      <c r="B1214" s="1">
        <v>43252</v>
      </c>
      <c r="C1214">
        <v>50</v>
      </c>
      <c r="D1214">
        <v>10</v>
      </c>
      <c r="E1214">
        <v>0</v>
      </c>
      <c r="F1214">
        <v>0</v>
      </c>
      <c r="G1214">
        <v>0</v>
      </c>
      <c r="H1214">
        <v>0</v>
      </c>
    </row>
    <row r="1215" spans="1:8">
      <c r="A1215" s="16" t="s">
        <v>524</v>
      </c>
      <c r="B1215" s="1">
        <v>43221</v>
      </c>
      <c r="C1215">
        <v>100</v>
      </c>
      <c r="D1215">
        <v>10</v>
      </c>
      <c r="E1215">
        <v>0</v>
      </c>
      <c r="F1215">
        <v>0</v>
      </c>
      <c r="G1215">
        <v>0</v>
      </c>
      <c r="H1215">
        <v>0</v>
      </c>
    </row>
    <row r="1216" spans="1:8">
      <c r="A1216" s="16" t="s">
        <v>524</v>
      </c>
      <c r="B1216" s="1">
        <v>43252</v>
      </c>
      <c r="C1216">
        <v>100</v>
      </c>
      <c r="D1216">
        <v>10</v>
      </c>
      <c r="E1216">
        <v>0</v>
      </c>
      <c r="F1216">
        <v>0</v>
      </c>
      <c r="G1216">
        <v>0</v>
      </c>
      <c r="H1216">
        <v>0</v>
      </c>
    </row>
    <row r="1217" spans="1:8">
      <c r="A1217" s="16" t="s">
        <v>525</v>
      </c>
      <c r="B1217" s="1">
        <v>43221</v>
      </c>
      <c r="C1217">
        <v>150</v>
      </c>
      <c r="D1217">
        <v>10</v>
      </c>
      <c r="E1217">
        <v>0</v>
      </c>
      <c r="F1217">
        <v>0</v>
      </c>
      <c r="G1217">
        <v>0</v>
      </c>
      <c r="H1217">
        <v>0</v>
      </c>
    </row>
    <row r="1218" spans="1:8">
      <c r="A1218" s="16" t="s">
        <v>525</v>
      </c>
      <c r="B1218" s="1">
        <v>43252</v>
      </c>
      <c r="C1218">
        <v>150</v>
      </c>
      <c r="D1218">
        <v>10</v>
      </c>
      <c r="E1218">
        <v>0</v>
      </c>
      <c r="F1218">
        <v>0</v>
      </c>
      <c r="G1218">
        <v>0</v>
      </c>
      <c r="H1218">
        <v>0</v>
      </c>
    </row>
    <row r="1219" spans="1:8">
      <c r="A1219" s="16" t="s">
        <v>526</v>
      </c>
      <c r="B1219" s="1">
        <v>43221</v>
      </c>
      <c r="C1219">
        <v>0</v>
      </c>
      <c r="D1219">
        <v>10</v>
      </c>
      <c r="E1219">
        <v>0</v>
      </c>
      <c r="F1219">
        <v>0</v>
      </c>
      <c r="G1219">
        <v>0</v>
      </c>
      <c r="H1219">
        <v>0</v>
      </c>
    </row>
    <row r="1220" spans="1:8">
      <c r="A1220" s="16" t="s">
        <v>526</v>
      </c>
      <c r="B1220" s="1">
        <v>43252</v>
      </c>
      <c r="C1220">
        <v>0</v>
      </c>
      <c r="D1220">
        <v>10</v>
      </c>
      <c r="E1220">
        <v>0</v>
      </c>
      <c r="F1220">
        <v>0</v>
      </c>
      <c r="G1220">
        <v>0</v>
      </c>
      <c r="H1220">
        <v>0</v>
      </c>
    </row>
    <row r="1221" spans="1:8">
      <c r="A1221" s="16" t="s">
        <v>527</v>
      </c>
      <c r="B1221" s="1">
        <v>43221</v>
      </c>
      <c r="C1221">
        <v>50</v>
      </c>
      <c r="D1221">
        <v>10</v>
      </c>
      <c r="E1221">
        <v>0</v>
      </c>
      <c r="F1221">
        <v>0</v>
      </c>
      <c r="G1221">
        <v>0</v>
      </c>
      <c r="H1221">
        <v>0</v>
      </c>
    </row>
    <row r="1222" spans="1:8">
      <c r="A1222" s="16" t="s">
        <v>527</v>
      </c>
      <c r="B1222" s="1">
        <v>43252</v>
      </c>
      <c r="C1222">
        <v>50</v>
      </c>
      <c r="D1222">
        <v>10</v>
      </c>
      <c r="E1222">
        <v>0</v>
      </c>
      <c r="F1222">
        <v>0</v>
      </c>
      <c r="G1222">
        <v>0</v>
      </c>
      <c r="H1222">
        <v>0</v>
      </c>
    </row>
    <row r="1223" spans="1:8">
      <c r="A1223" s="16" t="s">
        <v>528</v>
      </c>
      <c r="B1223" s="1">
        <v>43221</v>
      </c>
      <c r="C1223">
        <v>100</v>
      </c>
      <c r="D1223">
        <v>10</v>
      </c>
      <c r="E1223">
        <v>0</v>
      </c>
      <c r="F1223">
        <v>0</v>
      </c>
      <c r="G1223">
        <v>0</v>
      </c>
      <c r="H1223">
        <v>0</v>
      </c>
    </row>
    <row r="1224" spans="1:8">
      <c r="A1224" s="16" t="s">
        <v>528</v>
      </c>
      <c r="B1224" s="1">
        <v>43252</v>
      </c>
      <c r="C1224">
        <v>100</v>
      </c>
      <c r="D1224">
        <v>10</v>
      </c>
      <c r="E1224">
        <v>0</v>
      </c>
      <c r="F1224">
        <v>0</v>
      </c>
      <c r="G1224">
        <v>0</v>
      </c>
      <c r="H1224">
        <v>0</v>
      </c>
    </row>
    <row r="1225" spans="1:8">
      <c r="A1225" s="16" t="s">
        <v>529</v>
      </c>
      <c r="B1225" s="1">
        <v>43221</v>
      </c>
      <c r="C1225">
        <v>150</v>
      </c>
      <c r="D1225">
        <v>10</v>
      </c>
      <c r="E1225">
        <v>0</v>
      </c>
      <c r="F1225">
        <v>0</v>
      </c>
      <c r="G1225">
        <v>0</v>
      </c>
      <c r="H1225">
        <v>0</v>
      </c>
    </row>
    <row r="1226" spans="1:8">
      <c r="A1226" s="16" t="s">
        <v>529</v>
      </c>
      <c r="B1226" s="1">
        <v>43252</v>
      </c>
      <c r="C1226">
        <v>150</v>
      </c>
      <c r="D1226">
        <v>10</v>
      </c>
      <c r="E1226">
        <v>0</v>
      </c>
      <c r="F1226">
        <v>0</v>
      </c>
      <c r="G1226">
        <v>0</v>
      </c>
      <c r="H1226">
        <v>0</v>
      </c>
    </row>
    <row r="1227" spans="1:8">
      <c r="A1227" s="16" t="s">
        <v>530</v>
      </c>
      <c r="B1227" s="1">
        <v>43221</v>
      </c>
      <c r="C1227">
        <v>0</v>
      </c>
      <c r="D1227">
        <v>10</v>
      </c>
      <c r="E1227">
        <v>0</v>
      </c>
      <c r="F1227">
        <v>0</v>
      </c>
      <c r="G1227">
        <v>0</v>
      </c>
      <c r="H1227">
        <v>0</v>
      </c>
    </row>
    <row r="1228" spans="1:8">
      <c r="A1228" s="16" t="s">
        <v>530</v>
      </c>
      <c r="B1228" s="1">
        <v>43252</v>
      </c>
      <c r="C1228">
        <v>0</v>
      </c>
      <c r="D1228">
        <v>10</v>
      </c>
      <c r="E1228">
        <v>0</v>
      </c>
      <c r="F1228">
        <v>0</v>
      </c>
      <c r="G1228">
        <v>0</v>
      </c>
      <c r="H1228">
        <v>0</v>
      </c>
    </row>
    <row r="1229" spans="1:8">
      <c r="A1229" s="16" t="s">
        <v>531</v>
      </c>
      <c r="B1229" s="1">
        <v>43221</v>
      </c>
      <c r="C1229">
        <v>50</v>
      </c>
      <c r="D1229">
        <v>10</v>
      </c>
      <c r="E1229">
        <v>0</v>
      </c>
      <c r="F1229">
        <v>0</v>
      </c>
      <c r="G1229">
        <v>0</v>
      </c>
      <c r="H1229">
        <v>0</v>
      </c>
    </row>
    <row r="1230" spans="1:8">
      <c r="A1230" s="16" t="s">
        <v>531</v>
      </c>
      <c r="B1230" s="1">
        <v>43252</v>
      </c>
      <c r="C1230">
        <v>50</v>
      </c>
      <c r="D1230">
        <v>10</v>
      </c>
      <c r="E1230">
        <v>0</v>
      </c>
      <c r="F1230">
        <v>0</v>
      </c>
      <c r="G1230">
        <v>0</v>
      </c>
      <c r="H1230">
        <v>0</v>
      </c>
    </row>
    <row r="1231" spans="1:8">
      <c r="A1231" s="16" t="s">
        <v>532</v>
      </c>
      <c r="B1231" s="1">
        <v>43221</v>
      </c>
      <c r="C1231">
        <v>100</v>
      </c>
      <c r="D1231">
        <v>10</v>
      </c>
      <c r="E1231">
        <v>0</v>
      </c>
      <c r="F1231">
        <v>0</v>
      </c>
      <c r="G1231">
        <v>0</v>
      </c>
      <c r="H1231">
        <v>0</v>
      </c>
    </row>
    <row r="1232" spans="1:8">
      <c r="A1232" s="16" t="s">
        <v>532</v>
      </c>
      <c r="B1232" s="1">
        <v>43252</v>
      </c>
      <c r="C1232">
        <v>100</v>
      </c>
      <c r="D1232">
        <v>10</v>
      </c>
      <c r="E1232">
        <v>0</v>
      </c>
      <c r="F1232">
        <v>0</v>
      </c>
      <c r="G1232">
        <v>0</v>
      </c>
      <c r="H1232">
        <v>0</v>
      </c>
    </row>
    <row r="1233" spans="1:8">
      <c r="A1233" s="16" t="s">
        <v>533</v>
      </c>
      <c r="B1233" s="1">
        <v>43221</v>
      </c>
      <c r="C1233">
        <v>150</v>
      </c>
      <c r="D1233">
        <v>10</v>
      </c>
      <c r="E1233">
        <v>0</v>
      </c>
      <c r="F1233">
        <v>0</v>
      </c>
      <c r="G1233">
        <v>0</v>
      </c>
      <c r="H1233">
        <v>0</v>
      </c>
    </row>
    <row r="1234" spans="1:8">
      <c r="A1234" s="16" t="s">
        <v>533</v>
      </c>
      <c r="B1234" s="1">
        <v>43252</v>
      </c>
      <c r="C1234">
        <v>150</v>
      </c>
      <c r="D1234">
        <v>10</v>
      </c>
      <c r="E1234">
        <v>0</v>
      </c>
      <c r="F1234">
        <v>0</v>
      </c>
      <c r="G1234">
        <v>0</v>
      </c>
      <c r="H1234">
        <v>0</v>
      </c>
    </row>
    <row r="1235" spans="1:8">
      <c r="A1235" s="16" t="s">
        <v>534</v>
      </c>
      <c r="B1235" s="1">
        <v>43221</v>
      </c>
      <c r="C1235">
        <v>0</v>
      </c>
      <c r="D1235">
        <v>10</v>
      </c>
      <c r="E1235">
        <v>0</v>
      </c>
      <c r="F1235">
        <v>0</v>
      </c>
      <c r="G1235">
        <v>0</v>
      </c>
      <c r="H1235">
        <v>0</v>
      </c>
    </row>
    <row r="1236" spans="1:8">
      <c r="A1236" s="16" t="s">
        <v>534</v>
      </c>
      <c r="B1236" s="1">
        <v>43252</v>
      </c>
      <c r="C1236">
        <v>0</v>
      </c>
      <c r="D1236">
        <v>10</v>
      </c>
      <c r="E1236">
        <v>0</v>
      </c>
      <c r="F1236">
        <v>0</v>
      </c>
      <c r="G1236">
        <v>0</v>
      </c>
      <c r="H1236">
        <v>0</v>
      </c>
    </row>
    <row r="1237" spans="1:8">
      <c r="A1237" s="16" t="s">
        <v>535</v>
      </c>
      <c r="B1237" s="1">
        <v>43221</v>
      </c>
      <c r="C1237">
        <v>50</v>
      </c>
      <c r="D1237">
        <v>10</v>
      </c>
      <c r="E1237">
        <v>0</v>
      </c>
      <c r="F1237">
        <v>0</v>
      </c>
      <c r="G1237">
        <v>0</v>
      </c>
      <c r="H1237">
        <v>0</v>
      </c>
    </row>
    <row r="1238" spans="1:8">
      <c r="A1238" s="16" t="s">
        <v>535</v>
      </c>
      <c r="B1238" s="1">
        <v>43252</v>
      </c>
      <c r="C1238">
        <v>50</v>
      </c>
      <c r="D1238">
        <v>10</v>
      </c>
      <c r="E1238">
        <v>0</v>
      </c>
      <c r="F1238">
        <v>0</v>
      </c>
      <c r="G1238">
        <v>0</v>
      </c>
      <c r="H1238">
        <v>0</v>
      </c>
    </row>
    <row r="1239" spans="1:8">
      <c r="A1239" s="16" t="s">
        <v>536</v>
      </c>
      <c r="B1239" s="1">
        <v>43221</v>
      </c>
      <c r="C1239">
        <v>100</v>
      </c>
      <c r="D1239">
        <v>10</v>
      </c>
      <c r="E1239">
        <v>0</v>
      </c>
      <c r="F1239">
        <v>0</v>
      </c>
      <c r="G1239">
        <v>0</v>
      </c>
      <c r="H1239">
        <v>0</v>
      </c>
    </row>
    <row r="1240" spans="1:8">
      <c r="A1240" s="16" t="s">
        <v>536</v>
      </c>
      <c r="B1240" s="1">
        <v>43252</v>
      </c>
      <c r="C1240">
        <v>100</v>
      </c>
      <c r="D1240">
        <v>10</v>
      </c>
      <c r="E1240">
        <v>0</v>
      </c>
      <c r="F1240">
        <v>0</v>
      </c>
      <c r="G1240">
        <v>0</v>
      </c>
      <c r="H1240">
        <v>0</v>
      </c>
    </row>
    <row r="1241" spans="1:8">
      <c r="A1241" s="16" t="s">
        <v>537</v>
      </c>
      <c r="B1241" s="1">
        <v>43221</v>
      </c>
      <c r="C1241">
        <v>150</v>
      </c>
      <c r="D1241">
        <v>10</v>
      </c>
      <c r="E1241">
        <v>0</v>
      </c>
      <c r="F1241">
        <v>0</v>
      </c>
      <c r="G1241">
        <v>0</v>
      </c>
      <c r="H1241">
        <v>0</v>
      </c>
    </row>
    <row r="1242" spans="1:8">
      <c r="A1242" s="16" t="s">
        <v>537</v>
      </c>
      <c r="B1242" s="1">
        <v>43252</v>
      </c>
      <c r="C1242">
        <v>150</v>
      </c>
      <c r="D1242">
        <v>10</v>
      </c>
      <c r="E1242">
        <v>0</v>
      </c>
      <c r="F1242">
        <v>0</v>
      </c>
      <c r="G1242">
        <v>0</v>
      </c>
      <c r="H1242">
        <v>0</v>
      </c>
    </row>
    <row r="1243" spans="1:8">
      <c r="A1243" s="16" t="s">
        <v>538</v>
      </c>
      <c r="B1243" s="1">
        <v>43221</v>
      </c>
      <c r="C1243">
        <v>0</v>
      </c>
      <c r="D1243">
        <v>10</v>
      </c>
      <c r="E1243">
        <v>0</v>
      </c>
      <c r="F1243">
        <v>0</v>
      </c>
      <c r="G1243">
        <v>0</v>
      </c>
      <c r="H1243">
        <v>0</v>
      </c>
    </row>
    <row r="1244" spans="1:8">
      <c r="A1244" s="16" t="s">
        <v>538</v>
      </c>
      <c r="B1244" s="1">
        <v>43252</v>
      </c>
      <c r="C1244">
        <v>0</v>
      </c>
      <c r="D1244">
        <v>10</v>
      </c>
      <c r="E1244">
        <v>0</v>
      </c>
      <c r="F1244">
        <v>0</v>
      </c>
      <c r="G1244">
        <v>0</v>
      </c>
      <c r="H1244">
        <v>0</v>
      </c>
    </row>
    <row r="1245" spans="1:8">
      <c r="A1245" s="16" t="s">
        <v>539</v>
      </c>
      <c r="B1245" s="1">
        <v>43221</v>
      </c>
      <c r="C1245">
        <v>50</v>
      </c>
      <c r="D1245">
        <v>10</v>
      </c>
      <c r="E1245">
        <v>0</v>
      </c>
      <c r="F1245">
        <v>0</v>
      </c>
      <c r="G1245">
        <v>0</v>
      </c>
      <c r="H1245">
        <v>0</v>
      </c>
    </row>
    <row r="1246" spans="1:8">
      <c r="A1246" s="16" t="s">
        <v>539</v>
      </c>
      <c r="B1246" s="1">
        <v>43252</v>
      </c>
      <c r="C1246">
        <v>50</v>
      </c>
      <c r="D1246">
        <v>10</v>
      </c>
      <c r="E1246">
        <v>0</v>
      </c>
      <c r="F1246">
        <v>0</v>
      </c>
      <c r="G1246">
        <v>0</v>
      </c>
      <c r="H1246">
        <v>0</v>
      </c>
    </row>
    <row r="1247" spans="1:8">
      <c r="A1247" s="16" t="s">
        <v>540</v>
      </c>
      <c r="B1247" s="1">
        <v>43221</v>
      </c>
      <c r="C1247">
        <v>100</v>
      </c>
      <c r="D1247">
        <v>10</v>
      </c>
      <c r="E1247">
        <v>0</v>
      </c>
      <c r="F1247">
        <v>0</v>
      </c>
      <c r="G1247">
        <v>0</v>
      </c>
      <c r="H1247">
        <v>0</v>
      </c>
    </row>
    <row r="1248" spans="1:8">
      <c r="A1248" s="16" t="s">
        <v>540</v>
      </c>
      <c r="B1248" s="1">
        <v>43252</v>
      </c>
      <c r="C1248">
        <v>100</v>
      </c>
      <c r="D1248">
        <v>10</v>
      </c>
      <c r="E1248">
        <v>0</v>
      </c>
      <c r="F1248">
        <v>0</v>
      </c>
      <c r="G1248">
        <v>0</v>
      </c>
      <c r="H1248">
        <v>0</v>
      </c>
    </row>
    <row r="1249" spans="1:8">
      <c r="A1249" s="16" t="s">
        <v>541</v>
      </c>
      <c r="B1249" s="1">
        <v>43221</v>
      </c>
      <c r="C1249">
        <v>150</v>
      </c>
      <c r="D1249">
        <v>10</v>
      </c>
      <c r="E1249">
        <v>0</v>
      </c>
      <c r="F1249">
        <v>0</v>
      </c>
      <c r="G1249">
        <v>0</v>
      </c>
      <c r="H1249">
        <v>0</v>
      </c>
    </row>
    <row r="1250" spans="1:8">
      <c r="A1250" s="16" t="s">
        <v>541</v>
      </c>
      <c r="B1250" s="1">
        <v>43252</v>
      </c>
      <c r="C1250">
        <v>150</v>
      </c>
      <c r="D1250">
        <v>10</v>
      </c>
      <c r="E1250">
        <v>0</v>
      </c>
      <c r="F1250">
        <v>0</v>
      </c>
      <c r="G1250">
        <v>0</v>
      </c>
      <c r="H1250">
        <v>0</v>
      </c>
    </row>
    <row r="1251" spans="1:8">
      <c r="A1251" s="16" t="s">
        <v>542</v>
      </c>
      <c r="B1251" s="1">
        <v>43586</v>
      </c>
      <c r="C1251">
        <v>0</v>
      </c>
      <c r="D1251">
        <v>10</v>
      </c>
      <c r="E1251">
        <v>0</v>
      </c>
      <c r="F1251">
        <v>0</v>
      </c>
      <c r="G1251">
        <v>0</v>
      </c>
      <c r="H1251">
        <v>0</v>
      </c>
    </row>
    <row r="1252" spans="1:8">
      <c r="A1252" s="16" t="s">
        <v>542</v>
      </c>
      <c r="B1252" s="1">
        <v>43617</v>
      </c>
      <c r="C1252">
        <v>0</v>
      </c>
      <c r="D1252">
        <v>10</v>
      </c>
      <c r="E1252">
        <v>0</v>
      </c>
      <c r="F1252">
        <v>0</v>
      </c>
      <c r="G1252">
        <v>0</v>
      </c>
      <c r="H1252">
        <v>0</v>
      </c>
    </row>
    <row r="1253" spans="1:8">
      <c r="A1253" s="16" t="s">
        <v>543</v>
      </c>
      <c r="B1253" s="1">
        <v>43586</v>
      </c>
      <c r="C1253">
        <v>50</v>
      </c>
      <c r="D1253">
        <v>10</v>
      </c>
      <c r="E1253">
        <v>0</v>
      </c>
      <c r="F1253">
        <v>0</v>
      </c>
      <c r="G1253">
        <v>0</v>
      </c>
      <c r="H1253">
        <v>0</v>
      </c>
    </row>
    <row r="1254" spans="1:8">
      <c r="A1254" s="16" t="s">
        <v>543</v>
      </c>
      <c r="B1254" s="1">
        <v>43617</v>
      </c>
      <c r="C1254">
        <v>50</v>
      </c>
      <c r="D1254">
        <v>10</v>
      </c>
      <c r="E1254">
        <v>0</v>
      </c>
      <c r="F1254">
        <v>0</v>
      </c>
      <c r="G1254">
        <v>0</v>
      </c>
      <c r="H1254">
        <v>0</v>
      </c>
    </row>
    <row r="1255" spans="1:8">
      <c r="A1255" s="16" t="s">
        <v>544</v>
      </c>
      <c r="B1255" s="1">
        <v>43586</v>
      </c>
      <c r="C1255">
        <v>100</v>
      </c>
      <c r="D1255">
        <v>10</v>
      </c>
      <c r="E1255">
        <v>0</v>
      </c>
      <c r="F1255">
        <v>0</v>
      </c>
      <c r="G1255">
        <v>0</v>
      </c>
      <c r="H1255">
        <v>0</v>
      </c>
    </row>
    <row r="1256" spans="1:8">
      <c r="A1256" s="16" t="s">
        <v>544</v>
      </c>
      <c r="B1256" s="1">
        <v>43617</v>
      </c>
      <c r="C1256">
        <v>100</v>
      </c>
      <c r="D1256">
        <v>10</v>
      </c>
      <c r="E1256">
        <v>0</v>
      </c>
      <c r="F1256">
        <v>0</v>
      </c>
      <c r="G1256">
        <v>0</v>
      </c>
      <c r="H1256">
        <v>0</v>
      </c>
    </row>
    <row r="1257" spans="1:8">
      <c r="A1257" s="16" t="s">
        <v>545</v>
      </c>
      <c r="B1257" s="1">
        <v>43586</v>
      </c>
      <c r="C1257">
        <v>150</v>
      </c>
      <c r="D1257">
        <v>10</v>
      </c>
      <c r="E1257">
        <v>0</v>
      </c>
      <c r="F1257">
        <v>0</v>
      </c>
      <c r="G1257">
        <v>0</v>
      </c>
      <c r="H1257">
        <v>0</v>
      </c>
    </row>
    <row r="1258" spans="1:8">
      <c r="A1258" s="16" t="s">
        <v>545</v>
      </c>
      <c r="B1258" s="1">
        <v>43617</v>
      </c>
      <c r="C1258">
        <v>150</v>
      </c>
      <c r="D1258">
        <v>10</v>
      </c>
      <c r="E1258">
        <v>0</v>
      </c>
      <c r="F1258">
        <v>0</v>
      </c>
      <c r="G1258">
        <v>0</v>
      </c>
      <c r="H1258">
        <v>0</v>
      </c>
    </row>
    <row r="1259" spans="1:8">
      <c r="A1259" s="16" t="s">
        <v>546</v>
      </c>
      <c r="B1259" s="1">
        <v>43586</v>
      </c>
      <c r="C1259">
        <v>0</v>
      </c>
      <c r="D1259">
        <v>10</v>
      </c>
      <c r="E1259">
        <v>0</v>
      </c>
      <c r="F1259">
        <v>0</v>
      </c>
      <c r="G1259">
        <v>0</v>
      </c>
      <c r="H1259">
        <v>0</v>
      </c>
    </row>
    <row r="1260" spans="1:8">
      <c r="A1260" s="16" t="s">
        <v>546</v>
      </c>
      <c r="B1260" s="1">
        <v>43617</v>
      </c>
      <c r="C1260">
        <v>0</v>
      </c>
      <c r="D1260">
        <v>10</v>
      </c>
      <c r="E1260">
        <v>0</v>
      </c>
      <c r="F1260">
        <v>0</v>
      </c>
      <c r="G1260">
        <v>0</v>
      </c>
      <c r="H1260">
        <v>0</v>
      </c>
    </row>
    <row r="1261" spans="1:8">
      <c r="A1261" s="16" t="s">
        <v>547</v>
      </c>
      <c r="B1261" s="1">
        <v>43586</v>
      </c>
      <c r="C1261">
        <v>50</v>
      </c>
      <c r="D1261">
        <v>10</v>
      </c>
      <c r="E1261">
        <v>0</v>
      </c>
      <c r="F1261">
        <v>0</v>
      </c>
      <c r="G1261">
        <v>0</v>
      </c>
      <c r="H1261">
        <v>0</v>
      </c>
    </row>
    <row r="1262" spans="1:8">
      <c r="A1262" s="16" t="s">
        <v>547</v>
      </c>
      <c r="B1262" s="1">
        <v>43617</v>
      </c>
      <c r="C1262">
        <v>50</v>
      </c>
      <c r="D1262">
        <v>10</v>
      </c>
      <c r="E1262">
        <v>0</v>
      </c>
      <c r="F1262">
        <v>0</v>
      </c>
      <c r="G1262">
        <v>0</v>
      </c>
      <c r="H1262">
        <v>0</v>
      </c>
    </row>
    <row r="1263" spans="1:8">
      <c r="A1263" s="16" t="s">
        <v>548</v>
      </c>
      <c r="B1263" s="1">
        <v>43586</v>
      </c>
      <c r="C1263">
        <v>100</v>
      </c>
      <c r="D1263">
        <v>10</v>
      </c>
      <c r="E1263">
        <v>0</v>
      </c>
      <c r="F1263">
        <v>0</v>
      </c>
      <c r="G1263">
        <v>0</v>
      </c>
      <c r="H1263">
        <v>0</v>
      </c>
    </row>
    <row r="1264" spans="1:8">
      <c r="A1264" s="16" t="s">
        <v>548</v>
      </c>
      <c r="B1264" s="1">
        <v>43617</v>
      </c>
      <c r="C1264">
        <v>100</v>
      </c>
      <c r="D1264">
        <v>10</v>
      </c>
      <c r="E1264">
        <v>0</v>
      </c>
      <c r="F1264">
        <v>0</v>
      </c>
      <c r="G1264">
        <v>0</v>
      </c>
      <c r="H1264">
        <v>0</v>
      </c>
    </row>
    <row r="1265" spans="1:8">
      <c r="A1265" s="16" t="s">
        <v>549</v>
      </c>
      <c r="B1265" s="1">
        <v>43586</v>
      </c>
      <c r="C1265">
        <v>150</v>
      </c>
      <c r="D1265">
        <v>10</v>
      </c>
      <c r="E1265">
        <v>0</v>
      </c>
      <c r="F1265">
        <v>0</v>
      </c>
      <c r="G1265">
        <v>0</v>
      </c>
      <c r="H1265">
        <v>0</v>
      </c>
    </row>
    <row r="1266" spans="1:8">
      <c r="A1266" s="16" t="s">
        <v>549</v>
      </c>
      <c r="B1266" s="1">
        <v>43617</v>
      </c>
      <c r="C1266">
        <v>150</v>
      </c>
      <c r="D1266">
        <v>10</v>
      </c>
      <c r="E1266">
        <v>0</v>
      </c>
      <c r="F1266">
        <v>0</v>
      </c>
      <c r="G1266">
        <v>0</v>
      </c>
      <c r="H1266">
        <v>0</v>
      </c>
    </row>
    <row r="1267" spans="1:8">
      <c r="A1267" s="16" t="s">
        <v>550</v>
      </c>
      <c r="B1267" s="1">
        <v>43586</v>
      </c>
      <c r="C1267">
        <v>0</v>
      </c>
      <c r="D1267">
        <v>10</v>
      </c>
      <c r="E1267">
        <v>0</v>
      </c>
      <c r="F1267">
        <v>0</v>
      </c>
      <c r="G1267">
        <v>0</v>
      </c>
      <c r="H1267">
        <v>0</v>
      </c>
    </row>
    <row r="1268" spans="1:8">
      <c r="A1268" s="16" t="s">
        <v>550</v>
      </c>
      <c r="B1268" s="1">
        <v>43617</v>
      </c>
      <c r="C1268">
        <v>0</v>
      </c>
      <c r="D1268">
        <v>10</v>
      </c>
      <c r="E1268">
        <v>0</v>
      </c>
      <c r="F1268">
        <v>0</v>
      </c>
      <c r="G1268">
        <v>0</v>
      </c>
      <c r="H1268">
        <v>0</v>
      </c>
    </row>
    <row r="1269" spans="1:8">
      <c r="A1269" s="16" t="s">
        <v>551</v>
      </c>
      <c r="B1269" s="1">
        <v>43586</v>
      </c>
      <c r="C1269">
        <v>50</v>
      </c>
      <c r="D1269">
        <v>10</v>
      </c>
      <c r="E1269">
        <v>0</v>
      </c>
      <c r="F1269">
        <v>0</v>
      </c>
      <c r="G1269">
        <v>0</v>
      </c>
      <c r="H1269">
        <v>0</v>
      </c>
    </row>
    <row r="1270" spans="1:8">
      <c r="A1270" s="16" t="s">
        <v>551</v>
      </c>
      <c r="B1270" s="1">
        <v>43617</v>
      </c>
      <c r="C1270">
        <v>50</v>
      </c>
      <c r="D1270">
        <v>10</v>
      </c>
      <c r="E1270">
        <v>0</v>
      </c>
      <c r="F1270">
        <v>0</v>
      </c>
      <c r="G1270">
        <v>0</v>
      </c>
      <c r="H1270">
        <v>0</v>
      </c>
    </row>
    <row r="1271" spans="1:8">
      <c r="A1271" s="16" t="s">
        <v>552</v>
      </c>
      <c r="B1271" s="1">
        <v>43586</v>
      </c>
      <c r="C1271">
        <v>100</v>
      </c>
      <c r="D1271">
        <v>10</v>
      </c>
      <c r="E1271">
        <v>0</v>
      </c>
      <c r="F1271">
        <v>0</v>
      </c>
      <c r="G1271">
        <v>0</v>
      </c>
      <c r="H1271">
        <v>0</v>
      </c>
    </row>
    <row r="1272" spans="1:8">
      <c r="A1272" s="16" t="s">
        <v>552</v>
      </c>
      <c r="B1272" s="1">
        <v>43617</v>
      </c>
      <c r="C1272">
        <v>100</v>
      </c>
      <c r="D1272">
        <v>10</v>
      </c>
      <c r="E1272">
        <v>0</v>
      </c>
      <c r="F1272">
        <v>0</v>
      </c>
      <c r="G1272">
        <v>0</v>
      </c>
      <c r="H1272">
        <v>0</v>
      </c>
    </row>
    <row r="1273" spans="1:8">
      <c r="A1273" s="16" t="s">
        <v>553</v>
      </c>
      <c r="B1273" s="1">
        <v>43586</v>
      </c>
      <c r="C1273">
        <v>150</v>
      </c>
      <c r="D1273">
        <v>10</v>
      </c>
      <c r="E1273">
        <v>0</v>
      </c>
      <c r="F1273">
        <v>0</v>
      </c>
      <c r="G1273">
        <v>0</v>
      </c>
      <c r="H1273">
        <v>0</v>
      </c>
    </row>
    <row r="1274" spans="1:8">
      <c r="A1274" s="16" t="s">
        <v>553</v>
      </c>
      <c r="B1274" s="1">
        <v>43617</v>
      </c>
      <c r="C1274">
        <v>150</v>
      </c>
      <c r="D1274">
        <v>10</v>
      </c>
      <c r="E1274">
        <v>0</v>
      </c>
      <c r="F1274">
        <v>0</v>
      </c>
      <c r="G1274">
        <v>0</v>
      </c>
      <c r="H1274">
        <v>0</v>
      </c>
    </row>
    <row r="1275" spans="1:8">
      <c r="A1275" s="16" t="s">
        <v>554</v>
      </c>
      <c r="B1275" s="1">
        <v>43586</v>
      </c>
      <c r="C1275">
        <v>0</v>
      </c>
      <c r="D1275">
        <v>10</v>
      </c>
      <c r="E1275">
        <v>0</v>
      </c>
      <c r="F1275">
        <v>0</v>
      </c>
      <c r="G1275">
        <v>0</v>
      </c>
      <c r="H1275">
        <v>0</v>
      </c>
    </row>
    <row r="1276" spans="1:8">
      <c r="A1276" s="16" t="s">
        <v>554</v>
      </c>
      <c r="B1276" s="1">
        <v>43617</v>
      </c>
      <c r="C1276">
        <v>0</v>
      </c>
      <c r="D1276">
        <v>10</v>
      </c>
      <c r="E1276">
        <v>0</v>
      </c>
      <c r="F1276">
        <v>0</v>
      </c>
      <c r="G1276">
        <v>0</v>
      </c>
      <c r="H1276">
        <v>0</v>
      </c>
    </row>
    <row r="1277" spans="1:8">
      <c r="A1277" s="16" t="s">
        <v>555</v>
      </c>
      <c r="B1277" s="1">
        <v>43586</v>
      </c>
      <c r="C1277">
        <v>50</v>
      </c>
      <c r="D1277">
        <v>10</v>
      </c>
      <c r="E1277">
        <v>0</v>
      </c>
      <c r="F1277">
        <v>0</v>
      </c>
      <c r="G1277">
        <v>0</v>
      </c>
      <c r="H1277">
        <v>0</v>
      </c>
    </row>
    <row r="1278" spans="1:8">
      <c r="A1278" s="16" t="s">
        <v>555</v>
      </c>
      <c r="B1278" s="1">
        <v>43617</v>
      </c>
      <c r="C1278">
        <v>50</v>
      </c>
      <c r="D1278">
        <v>10</v>
      </c>
      <c r="E1278">
        <v>0</v>
      </c>
      <c r="F1278">
        <v>0</v>
      </c>
      <c r="G1278">
        <v>0</v>
      </c>
      <c r="H1278">
        <v>0</v>
      </c>
    </row>
    <row r="1279" spans="1:8">
      <c r="A1279" s="16" t="s">
        <v>556</v>
      </c>
      <c r="B1279" s="1">
        <v>43586</v>
      </c>
      <c r="C1279">
        <v>100</v>
      </c>
      <c r="D1279">
        <v>10</v>
      </c>
      <c r="E1279">
        <v>0</v>
      </c>
      <c r="F1279">
        <v>0</v>
      </c>
      <c r="G1279">
        <v>0</v>
      </c>
      <c r="H1279">
        <v>0</v>
      </c>
    </row>
    <row r="1280" spans="1:8">
      <c r="A1280" s="16" t="s">
        <v>556</v>
      </c>
      <c r="B1280" s="1">
        <v>43617</v>
      </c>
      <c r="C1280">
        <v>100</v>
      </c>
      <c r="D1280">
        <v>10</v>
      </c>
      <c r="E1280">
        <v>0</v>
      </c>
      <c r="F1280">
        <v>0</v>
      </c>
      <c r="G1280">
        <v>0</v>
      </c>
      <c r="H1280">
        <v>0</v>
      </c>
    </row>
    <row r="1281" spans="1:8">
      <c r="A1281" s="16" t="s">
        <v>557</v>
      </c>
      <c r="B1281" s="1">
        <v>43586</v>
      </c>
      <c r="C1281">
        <v>150</v>
      </c>
      <c r="D1281">
        <v>10</v>
      </c>
      <c r="E1281">
        <v>0</v>
      </c>
      <c r="F1281">
        <v>0</v>
      </c>
      <c r="G1281">
        <v>0</v>
      </c>
      <c r="H1281">
        <v>0</v>
      </c>
    </row>
    <row r="1282" spans="1:8">
      <c r="A1282" s="16" t="s">
        <v>557</v>
      </c>
      <c r="B1282" s="1">
        <v>43617</v>
      </c>
      <c r="C1282">
        <v>150</v>
      </c>
      <c r="D1282">
        <v>10</v>
      </c>
      <c r="E1282">
        <v>0</v>
      </c>
      <c r="F1282">
        <v>0</v>
      </c>
      <c r="G1282">
        <v>0</v>
      </c>
      <c r="H1282">
        <v>0</v>
      </c>
    </row>
    <row r="1283" spans="1:8">
      <c r="A1283" s="16" t="s">
        <v>558</v>
      </c>
      <c r="B1283" s="1">
        <v>43586</v>
      </c>
      <c r="C1283">
        <v>0</v>
      </c>
      <c r="D1283">
        <v>10</v>
      </c>
      <c r="E1283">
        <v>0</v>
      </c>
      <c r="F1283">
        <v>0</v>
      </c>
      <c r="G1283">
        <v>0</v>
      </c>
      <c r="H1283">
        <v>0</v>
      </c>
    </row>
    <row r="1284" spans="1:8">
      <c r="A1284" s="16" t="s">
        <v>558</v>
      </c>
      <c r="B1284" s="1">
        <v>43617</v>
      </c>
      <c r="C1284">
        <v>0</v>
      </c>
      <c r="D1284">
        <v>10</v>
      </c>
      <c r="E1284">
        <v>0</v>
      </c>
      <c r="F1284">
        <v>0</v>
      </c>
      <c r="G1284">
        <v>0</v>
      </c>
      <c r="H1284">
        <v>0</v>
      </c>
    </row>
    <row r="1285" spans="1:8">
      <c r="A1285" s="16" t="s">
        <v>559</v>
      </c>
      <c r="B1285" s="1">
        <v>43586</v>
      </c>
      <c r="C1285">
        <v>50</v>
      </c>
      <c r="D1285">
        <v>10</v>
      </c>
      <c r="E1285">
        <v>0</v>
      </c>
      <c r="F1285">
        <v>0</v>
      </c>
      <c r="G1285">
        <v>0</v>
      </c>
      <c r="H1285">
        <v>0</v>
      </c>
    </row>
    <row r="1286" spans="1:8">
      <c r="A1286" s="16" t="s">
        <v>559</v>
      </c>
      <c r="B1286" s="1">
        <v>43617</v>
      </c>
      <c r="C1286">
        <v>50</v>
      </c>
      <c r="D1286">
        <v>10</v>
      </c>
      <c r="E1286">
        <v>0</v>
      </c>
      <c r="F1286">
        <v>0</v>
      </c>
      <c r="G1286">
        <v>0</v>
      </c>
      <c r="H1286">
        <v>0</v>
      </c>
    </row>
    <row r="1287" spans="1:8">
      <c r="A1287" s="16" t="s">
        <v>560</v>
      </c>
      <c r="B1287" s="1">
        <v>43586</v>
      </c>
      <c r="C1287">
        <v>100</v>
      </c>
      <c r="D1287">
        <v>10</v>
      </c>
      <c r="E1287">
        <v>0</v>
      </c>
      <c r="F1287">
        <v>0</v>
      </c>
      <c r="G1287">
        <v>0</v>
      </c>
      <c r="H1287">
        <v>0</v>
      </c>
    </row>
    <row r="1288" spans="1:8">
      <c r="A1288" s="16" t="s">
        <v>560</v>
      </c>
      <c r="B1288" s="1">
        <v>43617</v>
      </c>
      <c r="C1288">
        <v>100</v>
      </c>
      <c r="D1288">
        <v>10</v>
      </c>
      <c r="E1288">
        <v>0</v>
      </c>
      <c r="F1288">
        <v>0</v>
      </c>
      <c r="G1288">
        <v>0</v>
      </c>
      <c r="H1288">
        <v>0</v>
      </c>
    </row>
    <row r="1289" spans="1:8">
      <c r="A1289" s="16" t="s">
        <v>561</v>
      </c>
      <c r="B1289" s="1">
        <v>43586</v>
      </c>
      <c r="C1289">
        <v>150</v>
      </c>
      <c r="D1289">
        <v>10</v>
      </c>
      <c r="E1289">
        <v>0</v>
      </c>
      <c r="F1289">
        <v>0</v>
      </c>
      <c r="G1289">
        <v>0</v>
      </c>
      <c r="H1289">
        <v>0</v>
      </c>
    </row>
    <row r="1290" spans="1:8">
      <c r="A1290" s="16" t="s">
        <v>561</v>
      </c>
      <c r="B1290" s="1">
        <v>43617</v>
      </c>
      <c r="C1290">
        <v>150</v>
      </c>
      <c r="D1290">
        <v>10</v>
      </c>
      <c r="E1290">
        <v>0</v>
      </c>
      <c r="F1290">
        <v>0</v>
      </c>
      <c r="G1290">
        <v>0</v>
      </c>
      <c r="H1290">
        <v>0</v>
      </c>
    </row>
    <row r="1291" spans="1:8">
      <c r="A1291" s="16" t="s">
        <v>562</v>
      </c>
      <c r="B1291" s="1">
        <v>43586</v>
      </c>
      <c r="C1291">
        <v>0</v>
      </c>
      <c r="D1291">
        <v>10</v>
      </c>
      <c r="E1291">
        <v>0</v>
      </c>
      <c r="F1291">
        <v>0</v>
      </c>
      <c r="G1291">
        <v>0</v>
      </c>
      <c r="H1291">
        <v>0</v>
      </c>
    </row>
    <row r="1292" spans="1:8">
      <c r="A1292" s="16" t="s">
        <v>562</v>
      </c>
      <c r="B1292" s="1">
        <v>43617</v>
      </c>
      <c r="C1292">
        <v>0</v>
      </c>
      <c r="D1292">
        <v>10</v>
      </c>
      <c r="E1292">
        <v>0</v>
      </c>
      <c r="F1292">
        <v>0</v>
      </c>
      <c r="G1292">
        <v>0</v>
      </c>
      <c r="H1292">
        <v>0</v>
      </c>
    </row>
    <row r="1293" spans="1:8">
      <c r="A1293" s="16" t="s">
        <v>563</v>
      </c>
      <c r="B1293" s="1">
        <v>43586</v>
      </c>
      <c r="C1293">
        <v>50</v>
      </c>
      <c r="D1293">
        <v>10</v>
      </c>
      <c r="E1293">
        <v>0</v>
      </c>
      <c r="F1293">
        <v>0</v>
      </c>
      <c r="G1293">
        <v>0</v>
      </c>
      <c r="H1293">
        <v>0</v>
      </c>
    </row>
    <row r="1294" spans="1:8">
      <c r="A1294" s="16" t="s">
        <v>563</v>
      </c>
      <c r="B1294" s="1">
        <v>43617</v>
      </c>
      <c r="C1294">
        <v>50</v>
      </c>
      <c r="D1294">
        <v>10</v>
      </c>
      <c r="E1294">
        <v>0</v>
      </c>
      <c r="F1294">
        <v>0</v>
      </c>
      <c r="G1294">
        <v>0</v>
      </c>
      <c r="H1294">
        <v>0</v>
      </c>
    </row>
    <row r="1295" spans="1:8">
      <c r="A1295" s="16" t="s">
        <v>564</v>
      </c>
      <c r="B1295" s="1">
        <v>43586</v>
      </c>
      <c r="C1295">
        <v>100</v>
      </c>
      <c r="D1295">
        <v>10</v>
      </c>
      <c r="E1295">
        <v>0</v>
      </c>
      <c r="F1295">
        <v>0</v>
      </c>
      <c r="G1295">
        <v>0</v>
      </c>
      <c r="H1295">
        <v>0</v>
      </c>
    </row>
    <row r="1296" spans="1:8">
      <c r="A1296" s="16" t="s">
        <v>564</v>
      </c>
      <c r="B1296" s="1">
        <v>43617</v>
      </c>
      <c r="C1296">
        <v>100</v>
      </c>
      <c r="D1296">
        <v>10</v>
      </c>
      <c r="E1296">
        <v>0</v>
      </c>
      <c r="F1296">
        <v>0</v>
      </c>
      <c r="G1296">
        <v>0</v>
      </c>
      <c r="H1296">
        <v>0</v>
      </c>
    </row>
    <row r="1297" spans="1:8">
      <c r="A1297" s="16" t="s">
        <v>565</v>
      </c>
      <c r="B1297" s="1">
        <v>43586</v>
      </c>
      <c r="C1297">
        <v>150</v>
      </c>
      <c r="D1297">
        <v>10</v>
      </c>
      <c r="E1297">
        <v>0</v>
      </c>
      <c r="F1297">
        <v>0</v>
      </c>
      <c r="G1297">
        <v>0</v>
      </c>
      <c r="H1297">
        <v>0</v>
      </c>
    </row>
    <row r="1298" spans="1:8">
      <c r="A1298" s="16" t="s">
        <v>565</v>
      </c>
      <c r="B1298" s="1">
        <v>43617</v>
      </c>
      <c r="C1298">
        <v>150</v>
      </c>
      <c r="D1298">
        <v>10</v>
      </c>
      <c r="E1298">
        <v>0</v>
      </c>
      <c r="F1298">
        <v>0</v>
      </c>
      <c r="G1298">
        <v>0</v>
      </c>
      <c r="H1298">
        <v>0</v>
      </c>
    </row>
    <row r="1299" spans="1:8">
      <c r="A1299" s="16" t="s">
        <v>566</v>
      </c>
      <c r="B1299" s="1">
        <v>43952</v>
      </c>
      <c r="C1299">
        <v>0</v>
      </c>
      <c r="D1299">
        <v>10</v>
      </c>
      <c r="E1299">
        <v>0</v>
      </c>
      <c r="F1299">
        <v>0</v>
      </c>
      <c r="G1299">
        <v>0</v>
      </c>
      <c r="H1299">
        <v>0</v>
      </c>
    </row>
    <row r="1300" spans="1:8">
      <c r="A1300" s="16" t="s">
        <v>566</v>
      </c>
      <c r="B1300" s="1">
        <v>43983</v>
      </c>
      <c r="C1300">
        <v>0</v>
      </c>
      <c r="D1300">
        <v>10</v>
      </c>
      <c r="E1300">
        <v>0</v>
      </c>
      <c r="F1300">
        <v>0</v>
      </c>
      <c r="G1300">
        <v>0</v>
      </c>
      <c r="H1300">
        <v>0</v>
      </c>
    </row>
    <row r="1301" spans="1:8">
      <c r="A1301" s="16" t="s">
        <v>567</v>
      </c>
      <c r="B1301" s="1">
        <v>43952</v>
      </c>
      <c r="C1301">
        <v>50</v>
      </c>
      <c r="D1301">
        <v>10</v>
      </c>
      <c r="E1301">
        <v>0</v>
      </c>
      <c r="F1301">
        <v>0</v>
      </c>
      <c r="G1301">
        <v>0</v>
      </c>
      <c r="H1301">
        <v>0</v>
      </c>
    </row>
    <row r="1302" spans="1:8">
      <c r="A1302" s="16" t="s">
        <v>567</v>
      </c>
      <c r="B1302" s="1">
        <v>43983</v>
      </c>
      <c r="C1302">
        <v>50</v>
      </c>
      <c r="D1302">
        <v>10</v>
      </c>
      <c r="E1302">
        <v>0</v>
      </c>
      <c r="F1302">
        <v>0</v>
      </c>
      <c r="G1302">
        <v>0</v>
      </c>
      <c r="H1302">
        <v>0</v>
      </c>
    </row>
    <row r="1303" spans="1:8">
      <c r="A1303" s="16" t="s">
        <v>568</v>
      </c>
      <c r="B1303" s="1">
        <v>43952</v>
      </c>
      <c r="C1303">
        <v>100</v>
      </c>
      <c r="D1303">
        <v>10</v>
      </c>
      <c r="E1303">
        <v>0</v>
      </c>
      <c r="F1303">
        <v>0</v>
      </c>
      <c r="G1303">
        <v>0</v>
      </c>
      <c r="H1303">
        <v>0</v>
      </c>
    </row>
    <row r="1304" spans="1:8">
      <c r="A1304" s="16" t="s">
        <v>568</v>
      </c>
      <c r="B1304" s="1">
        <v>43983</v>
      </c>
      <c r="C1304">
        <v>100</v>
      </c>
      <c r="D1304">
        <v>10</v>
      </c>
      <c r="E1304">
        <v>0</v>
      </c>
      <c r="F1304">
        <v>0</v>
      </c>
      <c r="G1304">
        <v>0</v>
      </c>
      <c r="H1304">
        <v>0</v>
      </c>
    </row>
    <row r="1305" spans="1:8">
      <c r="A1305" s="16" t="s">
        <v>569</v>
      </c>
      <c r="B1305" s="1">
        <v>43952</v>
      </c>
      <c r="C1305">
        <v>150</v>
      </c>
      <c r="D1305">
        <v>10</v>
      </c>
      <c r="E1305">
        <v>0</v>
      </c>
      <c r="F1305">
        <v>0</v>
      </c>
      <c r="G1305">
        <v>0</v>
      </c>
      <c r="H1305">
        <v>0</v>
      </c>
    </row>
    <row r="1306" spans="1:8">
      <c r="A1306" s="16" t="s">
        <v>569</v>
      </c>
      <c r="B1306" s="1">
        <v>43983</v>
      </c>
      <c r="C1306">
        <v>150</v>
      </c>
      <c r="D1306">
        <v>10</v>
      </c>
      <c r="E1306">
        <v>0</v>
      </c>
      <c r="F1306">
        <v>0</v>
      </c>
      <c r="G1306">
        <v>0</v>
      </c>
      <c r="H1306">
        <v>0</v>
      </c>
    </row>
    <row r="1307" spans="1:8">
      <c r="A1307" s="16" t="s">
        <v>570</v>
      </c>
      <c r="B1307" s="1">
        <v>43952</v>
      </c>
      <c r="C1307">
        <v>0</v>
      </c>
      <c r="D1307">
        <v>10</v>
      </c>
      <c r="E1307">
        <v>0</v>
      </c>
      <c r="F1307">
        <v>0</v>
      </c>
      <c r="G1307">
        <v>0</v>
      </c>
      <c r="H1307">
        <v>0</v>
      </c>
    </row>
    <row r="1308" spans="1:8">
      <c r="A1308" s="16" t="s">
        <v>570</v>
      </c>
      <c r="B1308" s="1">
        <v>43983</v>
      </c>
      <c r="C1308">
        <v>0</v>
      </c>
      <c r="D1308">
        <v>10</v>
      </c>
      <c r="E1308">
        <v>0</v>
      </c>
      <c r="F1308">
        <v>0</v>
      </c>
      <c r="G1308">
        <v>0</v>
      </c>
      <c r="H1308">
        <v>0</v>
      </c>
    </row>
    <row r="1309" spans="1:8">
      <c r="A1309" s="16" t="s">
        <v>571</v>
      </c>
      <c r="B1309" s="1">
        <v>43952</v>
      </c>
      <c r="C1309">
        <v>50</v>
      </c>
      <c r="D1309">
        <v>10</v>
      </c>
      <c r="E1309">
        <v>0</v>
      </c>
      <c r="F1309">
        <v>0</v>
      </c>
      <c r="G1309">
        <v>0</v>
      </c>
      <c r="H1309">
        <v>0</v>
      </c>
    </row>
    <row r="1310" spans="1:8">
      <c r="A1310" s="16" t="s">
        <v>571</v>
      </c>
      <c r="B1310" s="1">
        <v>43983</v>
      </c>
      <c r="C1310">
        <v>50</v>
      </c>
      <c r="D1310">
        <v>10</v>
      </c>
      <c r="E1310">
        <v>0</v>
      </c>
      <c r="F1310">
        <v>0</v>
      </c>
      <c r="G1310">
        <v>0</v>
      </c>
      <c r="H1310">
        <v>0</v>
      </c>
    </row>
    <row r="1311" spans="1:8">
      <c r="A1311" s="16" t="s">
        <v>572</v>
      </c>
      <c r="B1311" s="1">
        <v>43952</v>
      </c>
      <c r="C1311">
        <v>100</v>
      </c>
      <c r="D1311">
        <v>10</v>
      </c>
      <c r="E1311">
        <v>0</v>
      </c>
      <c r="F1311">
        <v>0</v>
      </c>
      <c r="G1311">
        <v>0</v>
      </c>
      <c r="H1311">
        <v>0</v>
      </c>
    </row>
    <row r="1312" spans="1:8">
      <c r="A1312" s="16" t="s">
        <v>572</v>
      </c>
      <c r="B1312" s="1">
        <v>43983</v>
      </c>
      <c r="C1312">
        <v>100</v>
      </c>
      <c r="D1312">
        <v>10</v>
      </c>
      <c r="E1312">
        <v>0</v>
      </c>
      <c r="F1312">
        <v>0</v>
      </c>
      <c r="G1312">
        <v>0</v>
      </c>
      <c r="H1312">
        <v>0</v>
      </c>
    </row>
    <row r="1313" spans="1:8">
      <c r="A1313" s="16" t="s">
        <v>573</v>
      </c>
      <c r="B1313" s="1">
        <v>43952</v>
      </c>
      <c r="C1313">
        <v>150</v>
      </c>
      <c r="D1313">
        <v>10</v>
      </c>
      <c r="E1313">
        <v>0</v>
      </c>
      <c r="F1313">
        <v>0</v>
      </c>
      <c r="G1313">
        <v>0</v>
      </c>
      <c r="H1313">
        <v>0</v>
      </c>
    </row>
    <row r="1314" spans="1:8">
      <c r="A1314" s="16" t="s">
        <v>573</v>
      </c>
      <c r="B1314" s="1">
        <v>43983</v>
      </c>
      <c r="C1314">
        <v>150</v>
      </c>
      <c r="D1314">
        <v>10</v>
      </c>
      <c r="E1314">
        <v>0</v>
      </c>
      <c r="F1314">
        <v>0</v>
      </c>
      <c r="G1314">
        <v>0</v>
      </c>
      <c r="H1314">
        <v>0</v>
      </c>
    </row>
    <row r="1315" spans="1:8">
      <c r="A1315" s="16" t="s">
        <v>574</v>
      </c>
      <c r="B1315" s="1">
        <v>43952</v>
      </c>
      <c r="C1315">
        <v>0</v>
      </c>
      <c r="D1315">
        <v>10</v>
      </c>
      <c r="E1315">
        <v>0</v>
      </c>
      <c r="F1315">
        <v>0</v>
      </c>
      <c r="G1315">
        <v>0</v>
      </c>
      <c r="H1315">
        <v>0</v>
      </c>
    </row>
    <row r="1316" spans="1:8">
      <c r="A1316" s="16" t="s">
        <v>574</v>
      </c>
      <c r="B1316" s="1">
        <v>43983</v>
      </c>
      <c r="C1316">
        <v>0</v>
      </c>
      <c r="D1316">
        <v>10</v>
      </c>
      <c r="E1316">
        <v>0</v>
      </c>
      <c r="F1316">
        <v>0</v>
      </c>
      <c r="G1316">
        <v>0</v>
      </c>
      <c r="H1316">
        <v>0</v>
      </c>
    </row>
    <row r="1317" spans="1:8">
      <c r="A1317" s="16" t="s">
        <v>575</v>
      </c>
      <c r="B1317" s="1">
        <v>43952</v>
      </c>
      <c r="C1317">
        <v>50</v>
      </c>
      <c r="D1317">
        <v>10</v>
      </c>
      <c r="E1317">
        <v>0</v>
      </c>
      <c r="F1317">
        <v>0</v>
      </c>
      <c r="G1317">
        <v>0</v>
      </c>
      <c r="H1317">
        <v>0</v>
      </c>
    </row>
    <row r="1318" spans="1:8">
      <c r="A1318" s="16" t="s">
        <v>575</v>
      </c>
      <c r="B1318" s="1">
        <v>43983</v>
      </c>
      <c r="C1318">
        <v>50</v>
      </c>
      <c r="D1318">
        <v>10</v>
      </c>
      <c r="E1318">
        <v>0</v>
      </c>
      <c r="F1318">
        <v>0</v>
      </c>
      <c r="G1318">
        <v>0</v>
      </c>
      <c r="H1318">
        <v>0</v>
      </c>
    </row>
    <row r="1319" spans="1:8">
      <c r="A1319" s="16" t="s">
        <v>576</v>
      </c>
      <c r="B1319" s="1">
        <v>43952</v>
      </c>
      <c r="C1319">
        <v>100</v>
      </c>
      <c r="D1319">
        <v>10</v>
      </c>
      <c r="E1319">
        <v>0</v>
      </c>
      <c r="F1319">
        <v>0</v>
      </c>
      <c r="G1319">
        <v>0</v>
      </c>
      <c r="H1319">
        <v>0</v>
      </c>
    </row>
    <row r="1320" spans="1:8">
      <c r="A1320" s="16" t="s">
        <v>576</v>
      </c>
      <c r="B1320" s="1">
        <v>43983</v>
      </c>
      <c r="C1320">
        <v>100</v>
      </c>
      <c r="D1320">
        <v>10</v>
      </c>
      <c r="E1320">
        <v>0</v>
      </c>
      <c r="F1320">
        <v>0</v>
      </c>
      <c r="G1320">
        <v>0</v>
      </c>
      <c r="H1320">
        <v>0</v>
      </c>
    </row>
    <row r="1321" spans="1:8">
      <c r="A1321" s="16" t="s">
        <v>577</v>
      </c>
      <c r="B1321" s="1">
        <v>43952</v>
      </c>
      <c r="C1321">
        <v>150</v>
      </c>
      <c r="D1321">
        <v>10</v>
      </c>
      <c r="E1321">
        <v>0</v>
      </c>
      <c r="F1321">
        <v>0</v>
      </c>
      <c r="G1321">
        <v>0</v>
      </c>
      <c r="H1321">
        <v>0</v>
      </c>
    </row>
    <row r="1322" spans="1:8">
      <c r="A1322" s="16" t="s">
        <v>577</v>
      </c>
      <c r="B1322" s="1">
        <v>43983</v>
      </c>
      <c r="C1322">
        <v>150</v>
      </c>
      <c r="D1322">
        <v>10</v>
      </c>
      <c r="E1322">
        <v>0</v>
      </c>
      <c r="F1322">
        <v>0</v>
      </c>
      <c r="G1322">
        <v>0</v>
      </c>
      <c r="H1322">
        <v>0</v>
      </c>
    </row>
    <row r="1323" spans="1:8">
      <c r="A1323" s="16" t="s">
        <v>578</v>
      </c>
      <c r="B1323" s="1">
        <v>43952</v>
      </c>
      <c r="C1323">
        <v>0</v>
      </c>
      <c r="D1323">
        <v>10</v>
      </c>
      <c r="E1323">
        <v>0</v>
      </c>
      <c r="F1323">
        <v>0</v>
      </c>
      <c r="G1323">
        <v>0</v>
      </c>
      <c r="H1323">
        <v>0</v>
      </c>
    </row>
    <row r="1324" spans="1:8">
      <c r="A1324" s="16" t="s">
        <v>578</v>
      </c>
      <c r="B1324" s="1">
        <v>43983</v>
      </c>
      <c r="C1324">
        <v>0</v>
      </c>
      <c r="D1324">
        <v>10</v>
      </c>
      <c r="E1324">
        <v>0</v>
      </c>
      <c r="F1324">
        <v>0</v>
      </c>
      <c r="G1324">
        <v>0</v>
      </c>
      <c r="H1324">
        <v>0</v>
      </c>
    </row>
    <row r="1325" spans="1:8">
      <c r="A1325" s="16" t="s">
        <v>579</v>
      </c>
      <c r="B1325" s="1">
        <v>43952</v>
      </c>
      <c r="C1325">
        <v>50</v>
      </c>
      <c r="D1325">
        <v>10</v>
      </c>
      <c r="E1325">
        <v>0</v>
      </c>
      <c r="F1325">
        <v>0</v>
      </c>
      <c r="G1325">
        <v>0</v>
      </c>
      <c r="H1325">
        <v>0</v>
      </c>
    </row>
    <row r="1326" spans="1:8">
      <c r="A1326" s="16" t="s">
        <v>579</v>
      </c>
      <c r="B1326" s="1">
        <v>43983</v>
      </c>
      <c r="C1326">
        <v>50</v>
      </c>
      <c r="D1326">
        <v>10</v>
      </c>
      <c r="E1326">
        <v>0</v>
      </c>
      <c r="F1326">
        <v>0</v>
      </c>
      <c r="G1326">
        <v>0</v>
      </c>
      <c r="H1326">
        <v>0</v>
      </c>
    </row>
    <row r="1327" spans="1:8">
      <c r="A1327" s="16" t="s">
        <v>580</v>
      </c>
      <c r="B1327" s="1">
        <v>43952</v>
      </c>
      <c r="C1327">
        <v>100</v>
      </c>
      <c r="D1327">
        <v>10</v>
      </c>
      <c r="E1327">
        <v>0</v>
      </c>
      <c r="F1327">
        <v>0</v>
      </c>
      <c r="G1327">
        <v>0</v>
      </c>
      <c r="H1327">
        <v>0</v>
      </c>
    </row>
    <row r="1328" spans="1:8">
      <c r="A1328" s="16" t="s">
        <v>580</v>
      </c>
      <c r="B1328" s="1">
        <v>43983</v>
      </c>
      <c r="C1328">
        <v>100</v>
      </c>
      <c r="D1328">
        <v>10</v>
      </c>
      <c r="E1328">
        <v>0</v>
      </c>
      <c r="F1328">
        <v>0</v>
      </c>
      <c r="G1328">
        <v>0</v>
      </c>
      <c r="H1328">
        <v>0</v>
      </c>
    </row>
    <row r="1329" spans="1:8">
      <c r="A1329" s="16" t="s">
        <v>581</v>
      </c>
      <c r="B1329" s="1">
        <v>43952</v>
      </c>
      <c r="C1329">
        <v>150</v>
      </c>
      <c r="D1329">
        <v>10</v>
      </c>
      <c r="E1329">
        <v>0</v>
      </c>
      <c r="F1329">
        <v>0</v>
      </c>
      <c r="G1329">
        <v>0</v>
      </c>
      <c r="H1329">
        <v>0</v>
      </c>
    </row>
    <row r="1330" spans="1:8">
      <c r="A1330" s="16" t="s">
        <v>581</v>
      </c>
      <c r="B1330" s="1">
        <v>43983</v>
      </c>
      <c r="C1330">
        <v>150</v>
      </c>
      <c r="D1330">
        <v>10</v>
      </c>
      <c r="E1330">
        <v>0</v>
      </c>
      <c r="F1330">
        <v>0</v>
      </c>
      <c r="G1330">
        <v>0</v>
      </c>
      <c r="H1330">
        <v>0</v>
      </c>
    </row>
    <row r="1331" spans="1:8">
      <c r="A1331" s="16" t="s">
        <v>582</v>
      </c>
      <c r="B1331" s="1">
        <v>43952</v>
      </c>
      <c r="C1331">
        <v>0</v>
      </c>
      <c r="D1331">
        <v>10</v>
      </c>
      <c r="E1331">
        <v>0</v>
      </c>
      <c r="F1331">
        <v>0</v>
      </c>
      <c r="G1331">
        <v>0</v>
      </c>
      <c r="H1331">
        <v>0</v>
      </c>
    </row>
    <row r="1332" spans="1:8">
      <c r="A1332" s="16" t="s">
        <v>582</v>
      </c>
      <c r="B1332" s="1">
        <v>43983</v>
      </c>
      <c r="C1332">
        <v>0</v>
      </c>
      <c r="D1332">
        <v>10</v>
      </c>
      <c r="E1332">
        <v>0</v>
      </c>
      <c r="F1332">
        <v>0</v>
      </c>
      <c r="G1332">
        <v>0</v>
      </c>
      <c r="H1332">
        <v>0</v>
      </c>
    </row>
    <row r="1333" spans="1:8">
      <c r="A1333" s="16" t="s">
        <v>583</v>
      </c>
      <c r="B1333" s="1">
        <v>43952</v>
      </c>
      <c r="C1333">
        <v>50</v>
      </c>
      <c r="D1333">
        <v>10</v>
      </c>
      <c r="E1333">
        <v>0</v>
      </c>
      <c r="F1333">
        <v>0</v>
      </c>
      <c r="G1333">
        <v>0</v>
      </c>
      <c r="H1333">
        <v>0</v>
      </c>
    </row>
    <row r="1334" spans="1:8">
      <c r="A1334" s="16" t="s">
        <v>583</v>
      </c>
      <c r="B1334" s="1">
        <v>43983</v>
      </c>
      <c r="C1334">
        <v>50</v>
      </c>
      <c r="D1334">
        <v>10</v>
      </c>
      <c r="E1334">
        <v>0</v>
      </c>
      <c r="F1334">
        <v>0</v>
      </c>
      <c r="G1334">
        <v>0</v>
      </c>
      <c r="H1334">
        <v>0</v>
      </c>
    </row>
    <row r="1335" spans="1:8">
      <c r="A1335" s="16" t="s">
        <v>584</v>
      </c>
      <c r="B1335" s="1">
        <v>43952</v>
      </c>
      <c r="C1335">
        <v>100</v>
      </c>
      <c r="D1335">
        <v>10</v>
      </c>
      <c r="E1335">
        <v>0</v>
      </c>
      <c r="F1335">
        <v>0</v>
      </c>
      <c r="G1335">
        <v>0</v>
      </c>
      <c r="H1335">
        <v>0</v>
      </c>
    </row>
    <row r="1336" spans="1:8">
      <c r="A1336" s="16" t="s">
        <v>584</v>
      </c>
      <c r="B1336" s="1">
        <v>43983</v>
      </c>
      <c r="C1336">
        <v>100</v>
      </c>
      <c r="D1336">
        <v>10</v>
      </c>
      <c r="E1336">
        <v>0</v>
      </c>
      <c r="F1336">
        <v>0</v>
      </c>
      <c r="G1336">
        <v>0</v>
      </c>
      <c r="H1336">
        <v>0</v>
      </c>
    </row>
    <row r="1337" spans="1:8">
      <c r="A1337" s="16" t="s">
        <v>585</v>
      </c>
      <c r="B1337" s="1">
        <v>43952</v>
      </c>
      <c r="C1337">
        <v>150</v>
      </c>
      <c r="D1337">
        <v>10</v>
      </c>
      <c r="E1337">
        <v>0</v>
      </c>
      <c r="F1337">
        <v>0</v>
      </c>
      <c r="G1337">
        <v>0</v>
      </c>
      <c r="H1337">
        <v>0</v>
      </c>
    </row>
    <row r="1338" spans="1:8">
      <c r="A1338" s="16" t="s">
        <v>585</v>
      </c>
      <c r="B1338" s="1">
        <v>43983</v>
      </c>
      <c r="C1338">
        <v>150</v>
      </c>
      <c r="D1338">
        <v>10</v>
      </c>
      <c r="E1338">
        <v>0</v>
      </c>
      <c r="F1338">
        <v>0</v>
      </c>
      <c r="G1338">
        <v>0</v>
      </c>
      <c r="H1338">
        <v>0</v>
      </c>
    </row>
    <row r="1339" spans="1:8">
      <c r="A1339" s="16" t="s">
        <v>586</v>
      </c>
      <c r="B1339" s="1">
        <v>43952</v>
      </c>
      <c r="C1339">
        <v>0</v>
      </c>
      <c r="D1339">
        <v>10</v>
      </c>
      <c r="E1339">
        <v>0</v>
      </c>
      <c r="F1339">
        <v>0</v>
      </c>
      <c r="G1339">
        <v>0</v>
      </c>
      <c r="H1339">
        <v>0</v>
      </c>
    </row>
    <row r="1340" spans="1:8">
      <c r="A1340" s="16" t="s">
        <v>586</v>
      </c>
      <c r="B1340" s="1">
        <v>43983</v>
      </c>
      <c r="C1340">
        <v>0</v>
      </c>
      <c r="D1340">
        <v>10</v>
      </c>
      <c r="E1340">
        <v>0</v>
      </c>
      <c r="F1340">
        <v>0</v>
      </c>
      <c r="G1340">
        <v>0</v>
      </c>
      <c r="H1340">
        <v>0</v>
      </c>
    </row>
    <row r="1341" spans="1:8">
      <c r="A1341" s="16" t="s">
        <v>587</v>
      </c>
      <c r="B1341" s="1">
        <v>43952</v>
      </c>
      <c r="C1341">
        <v>50</v>
      </c>
      <c r="D1341">
        <v>10</v>
      </c>
      <c r="E1341">
        <v>0</v>
      </c>
      <c r="F1341">
        <v>0</v>
      </c>
      <c r="G1341">
        <v>0</v>
      </c>
      <c r="H1341">
        <v>0</v>
      </c>
    </row>
    <row r="1342" spans="1:8">
      <c r="A1342" s="16" t="s">
        <v>587</v>
      </c>
      <c r="B1342" s="1">
        <v>43983</v>
      </c>
      <c r="C1342">
        <v>50</v>
      </c>
      <c r="D1342">
        <v>10</v>
      </c>
      <c r="E1342">
        <v>0</v>
      </c>
      <c r="F1342">
        <v>0</v>
      </c>
      <c r="G1342">
        <v>0</v>
      </c>
      <c r="H1342">
        <v>0</v>
      </c>
    </row>
    <row r="1343" spans="1:8">
      <c r="A1343" s="16" t="s">
        <v>588</v>
      </c>
      <c r="B1343" s="1">
        <v>43952</v>
      </c>
      <c r="C1343">
        <v>100</v>
      </c>
      <c r="D1343">
        <v>10</v>
      </c>
      <c r="E1343">
        <v>0</v>
      </c>
      <c r="F1343">
        <v>0</v>
      </c>
      <c r="G1343">
        <v>0</v>
      </c>
      <c r="H1343">
        <v>0</v>
      </c>
    </row>
    <row r="1344" spans="1:8">
      <c r="A1344" s="16" t="s">
        <v>588</v>
      </c>
      <c r="B1344" s="1">
        <v>43983</v>
      </c>
      <c r="C1344">
        <v>100</v>
      </c>
      <c r="D1344">
        <v>10</v>
      </c>
      <c r="E1344">
        <v>0</v>
      </c>
      <c r="F1344">
        <v>0</v>
      </c>
      <c r="G1344">
        <v>0</v>
      </c>
      <c r="H1344">
        <v>0</v>
      </c>
    </row>
    <row r="1345" spans="1:8">
      <c r="A1345" s="16" t="s">
        <v>589</v>
      </c>
      <c r="B1345" s="1">
        <v>43952</v>
      </c>
      <c r="C1345">
        <v>150</v>
      </c>
      <c r="D1345">
        <v>10</v>
      </c>
      <c r="E1345">
        <v>0</v>
      </c>
      <c r="F1345">
        <v>0</v>
      </c>
      <c r="G1345">
        <v>0</v>
      </c>
      <c r="H1345">
        <v>0</v>
      </c>
    </row>
    <row r="1346" spans="1:8">
      <c r="A1346" s="16" t="s">
        <v>589</v>
      </c>
      <c r="B1346" s="1">
        <v>43983</v>
      </c>
      <c r="C1346">
        <v>150</v>
      </c>
      <c r="D1346">
        <v>10</v>
      </c>
      <c r="E1346">
        <v>0</v>
      </c>
      <c r="F1346">
        <v>0</v>
      </c>
      <c r="G1346">
        <v>0</v>
      </c>
      <c r="H1346">
        <v>0</v>
      </c>
    </row>
    <row r="1347" spans="1:8">
      <c r="A1347" s="16" t="s">
        <v>590</v>
      </c>
      <c r="B1347" s="1">
        <v>44317</v>
      </c>
      <c r="C1347">
        <v>0</v>
      </c>
      <c r="D1347">
        <v>10</v>
      </c>
      <c r="E1347">
        <v>0</v>
      </c>
      <c r="F1347">
        <v>0</v>
      </c>
      <c r="G1347">
        <v>0</v>
      </c>
      <c r="H1347">
        <v>0</v>
      </c>
    </row>
    <row r="1348" spans="1:8">
      <c r="A1348" s="16" t="s">
        <v>590</v>
      </c>
      <c r="B1348" s="1">
        <v>44348</v>
      </c>
      <c r="C1348">
        <v>0</v>
      </c>
      <c r="D1348">
        <v>10</v>
      </c>
      <c r="E1348">
        <v>0</v>
      </c>
      <c r="F1348">
        <v>0</v>
      </c>
      <c r="G1348">
        <v>0</v>
      </c>
      <c r="H1348">
        <v>0</v>
      </c>
    </row>
    <row r="1349" spans="1:8">
      <c r="A1349" s="16" t="s">
        <v>591</v>
      </c>
      <c r="B1349" s="1">
        <v>44317</v>
      </c>
      <c r="C1349">
        <v>50</v>
      </c>
      <c r="D1349">
        <v>10</v>
      </c>
      <c r="E1349">
        <v>0</v>
      </c>
      <c r="F1349">
        <v>0</v>
      </c>
      <c r="G1349">
        <v>0</v>
      </c>
      <c r="H1349">
        <v>0</v>
      </c>
    </row>
    <row r="1350" spans="1:8">
      <c r="A1350" s="16" t="s">
        <v>591</v>
      </c>
      <c r="B1350" s="1">
        <v>44348</v>
      </c>
      <c r="C1350">
        <v>50</v>
      </c>
      <c r="D1350">
        <v>10</v>
      </c>
      <c r="E1350">
        <v>0</v>
      </c>
      <c r="F1350">
        <v>0</v>
      </c>
      <c r="G1350">
        <v>0</v>
      </c>
      <c r="H1350">
        <v>0</v>
      </c>
    </row>
    <row r="1351" spans="1:8">
      <c r="A1351" s="16" t="s">
        <v>592</v>
      </c>
      <c r="B1351" s="1">
        <v>44317</v>
      </c>
      <c r="C1351">
        <v>100</v>
      </c>
      <c r="D1351">
        <v>10</v>
      </c>
      <c r="E1351">
        <v>0</v>
      </c>
      <c r="F1351">
        <v>0</v>
      </c>
      <c r="G1351">
        <v>0</v>
      </c>
      <c r="H1351">
        <v>0</v>
      </c>
    </row>
    <row r="1352" spans="1:8">
      <c r="A1352" s="16" t="s">
        <v>592</v>
      </c>
      <c r="B1352" s="1">
        <v>44348</v>
      </c>
      <c r="C1352">
        <v>100</v>
      </c>
      <c r="D1352">
        <v>10</v>
      </c>
      <c r="E1352">
        <v>0</v>
      </c>
      <c r="F1352">
        <v>0</v>
      </c>
      <c r="G1352">
        <v>0</v>
      </c>
      <c r="H1352">
        <v>0</v>
      </c>
    </row>
    <row r="1353" spans="1:8">
      <c r="A1353" s="16" t="s">
        <v>593</v>
      </c>
      <c r="B1353" s="1">
        <v>44317</v>
      </c>
      <c r="C1353">
        <v>150</v>
      </c>
      <c r="D1353">
        <v>10</v>
      </c>
      <c r="E1353">
        <v>0</v>
      </c>
      <c r="F1353">
        <v>0</v>
      </c>
      <c r="G1353">
        <v>0</v>
      </c>
      <c r="H1353">
        <v>0</v>
      </c>
    </row>
    <row r="1354" spans="1:8">
      <c r="A1354" s="16" t="s">
        <v>593</v>
      </c>
      <c r="B1354" s="1">
        <v>44348</v>
      </c>
      <c r="C1354">
        <v>150</v>
      </c>
      <c r="D1354">
        <v>10</v>
      </c>
      <c r="E1354">
        <v>0</v>
      </c>
      <c r="F1354">
        <v>0</v>
      </c>
      <c r="G1354">
        <v>0</v>
      </c>
      <c r="H1354">
        <v>0</v>
      </c>
    </row>
    <row r="1355" spans="1:8">
      <c r="A1355" s="16" t="s">
        <v>594</v>
      </c>
      <c r="B1355" s="1">
        <v>44317</v>
      </c>
      <c r="C1355">
        <v>0</v>
      </c>
      <c r="D1355">
        <v>10</v>
      </c>
      <c r="E1355">
        <v>0</v>
      </c>
      <c r="F1355">
        <v>0</v>
      </c>
      <c r="G1355">
        <v>0</v>
      </c>
      <c r="H1355">
        <v>0</v>
      </c>
    </row>
    <row r="1356" spans="1:8">
      <c r="A1356" s="16" t="s">
        <v>594</v>
      </c>
      <c r="B1356" s="1">
        <v>44348</v>
      </c>
      <c r="C1356">
        <v>0</v>
      </c>
      <c r="D1356">
        <v>10</v>
      </c>
      <c r="E1356">
        <v>0</v>
      </c>
      <c r="F1356">
        <v>0</v>
      </c>
      <c r="G1356">
        <v>0</v>
      </c>
      <c r="H1356">
        <v>0</v>
      </c>
    </row>
    <row r="1357" spans="1:8">
      <c r="A1357" s="16" t="s">
        <v>595</v>
      </c>
      <c r="B1357" s="1">
        <v>44317</v>
      </c>
      <c r="C1357">
        <v>50</v>
      </c>
      <c r="D1357">
        <v>10</v>
      </c>
      <c r="E1357">
        <v>0</v>
      </c>
      <c r="F1357">
        <v>0</v>
      </c>
      <c r="G1357">
        <v>0</v>
      </c>
      <c r="H1357">
        <v>0</v>
      </c>
    </row>
    <row r="1358" spans="1:8">
      <c r="A1358" s="16" t="s">
        <v>595</v>
      </c>
      <c r="B1358" s="1">
        <v>44348</v>
      </c>
      <c r="C1358">
        <v>50</v>
      </c>
      <c r="D1358">
        <v>10</v>
      </c>
      <c r="E1358">
        <v>0</v>
      </c>
      <c r="F1358">
        <v>0</v>
      </c>
      <c r="G1358">
        <v>0</v>
      </c>
      <c r="H1358">
        <v>0</v>
      </c>
    </row>
    <row r="1359" spans="1:8">
      <c r="A1359" s="16" t="s">
        <v>596</v>
      </c>
      <c r="B1359" s="1">
        <v>44317</v>
      </c>
      <c r="C1359">
        <v>100</v>
      </c>
      <c r="D1359">
        <v>10</v>
      </c>
      <c r="E1359">
        <v>0</v>
      </c>
      <c r="F1359">
        <v>0</v>
      </c>
      <c r="G1359">
        <v>0</v>
      </c>
      <c r="H1359">
        <v>0</v>
      </c>
    </row>
    <row r="1360" spans="1:8">
      <c r="A1360" s="16" t="s">
        <v>596</v>
      </c>
      <c r="B1360" s="1">
        <v>44348</v>
      </c>
      <c r="C1360">
        <v>100</v>
      </c>
      <c r="D1360">
        <v>10</v>
      </c>
      <c r="E1360">
        <v>0</v>
      </c>
      <c r="F1360">
        <v>0</v>
      </c>
      <c r="G1360">
        <v>0</v>
      </c>
      <c r="H1360">
        <v>0</v>
      </c>
    </row>
    <row r="1361" spans="1:8">
      <c r="A1361" s="16" t="s">
        <v>597</v>
      </c>
      <c r="B1361" s="1">
        <v>44317</v>
      </c>
      <c r="C1361">
        <v>150</v>
      </c>
      <c r="D1361">
        <v>10</v>
      </c>
      <c r="E1361">
        <v>0</v>
      </c>
      <c r="F1361">
        <v>0</v>
      </c>
      <c r="G1361">
        <v>0</v>
      </c>
      <c r="H1361">
        <v>0</v>
      </c>
    </row>
    <row r="1362" spans="1:8">
      <c r="A1362" s="16" t="s">
        <v>597</v>
      </c>
      <c r="B1362" s="1">
        <v>44348</v>
      </c>
      <c r="C1362">
        <v>150</v>
      </c>
      <c r="D1362">
        <v>10</v>
      </c>
      <c r="E1362">
        <v>0</v>
      </c>
      <c r="F1362">
        <v>0</v>
      </c>
      <c r="G1362">
        <v>0</v>
      </c>
      <c r="H1362">
        <v>0</v>
      </c>
    </row>
    <row r="1363" spans="1:8">
      <c r="A1363" s="16" t="s">
        <v>598</v>
      </c>
      <c r="B1363" s="1">
        <v>44317</v>
      </c>
      <c r="C1363">
        <v>0</v>
      </c>
      <c r="D1363">
        <v>10</v>
      </c>
      <c r="E1363">
        <v>0</v>
      </c>
      <c r="F1363">
        <v>0</v>
      </c>
      <c r="G1363">
        <v>0</v>
      </c>
      <c r="H1363">
        <v>0</v>
      </c>
    </row>
    <row r="1364" spans="1:8">
      <c r="A1364" s="16" t="s">
        <v>598</v>
      </c>
      <c r="B1364" s="1">
        <v>44348</v>
      </c>
      <c r="C1364">
        <v>0</v>
      </c>
      <c r="D1364">
        <v>10</v>
      </c>
      <c r="E1364">
        <v>0</v>
      </c>
      <c r="F1364">
        <v>0</v>
      </c>
      <c r="G1364">
        <v>0</v>
      </c>
      <c r="H1364">
        <v>0</v>
      </c>
    </row>
    <row r="1365" spans="1:8">
      <c r="A1365" s="16" t="s">
        <v>599</v>
      </c>
      <c r="B1365" s="1">
        <v>44317</v>
      </c>
      <c r="C1365">
        <v>50</v>
      </c>
      <c r="D1365">
        <v>10</v>
      </c>
      <c r="E1365">
        <v>0</v>
      </c>
      <c r="F1365">
        <v>0</v>
      </c>
      <c r="G1365">
        <v>0</v>
      </c>
      <c r="H1365">
        <v>0</v>
      </c>
    </row>
    <row r="1366" spans="1:8">
      <c r="A1366" s="16" t="s">
        <v>599</v>
      </c>
      <c r="B1366" s="1">
        <v>44348</v>
      </c>
      <c r="C1366">
        <v>50</v>
      </c>
      <c r="D1366">
        <v>10</v>
      </c>
      <c r="E1366">
        <v>0</v>
      </c>
      <c r="F1366">
        <v>0</v>
      </c>
      <c r="G1366">
        <v>0</v>
      </c>
      <c r="H1366">
        <v>0</v>
      </c>
    </row>
    <row r="1367" spans="1:8">
      <c r="A1367" s="16" t="s">
        <v>600</v>
      </c>
      <c r="B1367" s="1">
        <v>44317</v>
      </c>
      <c r="C1367">
        <v>100</v>
      </c>
      <c r="D1367">
        <v>10</v>
      </c>
      <c r="E1367">
        <v>0</v>
      </c>
      <c r="F1367">
        <v>0</v>
      </c>
      <c r="G1367">
        <v>0</v>
      </c>
      <c r="H1367">
        <v>0</v>
      </c>
    </row>
    <row r="1368" spans="1:8">
      <c r="A1368" s="16" t="s">
        <v>600</v>
      </c>
      <c r="B1368" s="1">
        <v>44348</v>
      </c>
      <c r="C1368">
        <v>100</v>
      </c>
      <c r="D1368">
        <v>10</v>
      </c>
      <c r="E1368">
        <v>0</v>
      </c>
      <c r="F1368">
        <v>0</v>
      </c>
      <c r="G1368">
        <v>0</v>
      </c>
      <c r="H1368">
        <v>0</v>
      </c>
    </row>
    <row r="1369" spans="1:8">
      <c r="A1369" s="16" t="s">
        <v>601</v>
      </c>
      <c r="B1369" s="1">
        <v>44317</v>
      </c>
      <c r="C1369">
        <v>150</v>
      </c>
      <c r="D1369">
        <v>10</v>
      </c>
      <c r="E1369">
        <v>0</v>
      </c>
      <c r="F1369">
        <v>0</v>
      </c>
      <c r="G1369">
        <v>0</v>
      </c>
      <c r="H1369">
        <v>0</v>
      </c>
    </row>
    <row r="1370" spans="1:8">
      <c r="A1370" s="16" t="s">
        <v>601</v>
      </c>
      <c r="B1370" s="1">
        <v>44348</v>
      </c>
      <c r="C1370">
        <v>150</v>
      </c>
      <c r="D1370">
        <v>10</v>
      </c>
      <c r="E1370">
        <v>0</v>
      </c>
      <c r="F1370">
        <v>0</v>
      </c>
      <c r="G1370">
        <v>0</v>
      </c>
      <c r="H1370">
        <v>0</v>
      </c>
    </row>
    <row r="1371" spans="1:8">
      <c r="A1371" s="16" t="s">
        <v>602</v>
      </c>
      <c r="B1371" s="1">
        <v>44317</v>
      </c>
      <c r="C1371">
        <v>0</v>
      </c>
      <c r="D1371">
        <v>10</v>
      </c>
      <c r="E1371">
        <v>0</v>
      </c>
      <c r="F1371">
        <v>0</v>
      </c>
      <c r="G1371">
        <v>0</v>
      </c>
      <c r="H1371">
        <v>0</v>
      </c>
    </row>
    <row r="1372" spans="1:8">
      <c r="A1372" s="16" t="s">
        <v>602</v>
      </c>
      <c r="B1372" s="1">
        <v>44348</v>
      </c>
      <c r="C1372">
        <v>0</v>
      </c>
      <c r="D1372">
        <v>10</v>
      </c>
      <c r="E1372">
        <v>0</v>
      </c>
      <c r="F1372">
        <v>0</v>
      </c>
      <c r="G1372">
        <v>0</v>
      </c>
      <c r="H1372">
        <v>0</v>
      </c>
    </row>
    <row r="1373" spans="1:8">
      <c r="A1373" s="16" t="s">
        <v>603</v>
      </c>
      <c r="B1373" s="1">
        <v>44317</v>
      </c>
      <c r="C1373">
        <v>50</v>
      </c>
      <c r="D1373">
        <v>10</v>
      </c>
      <c r="E1373">
        <v>0</v>
      </c>
      <c r="F1373">
        <v>0</v>
      </c>
      <c r="G1373">
        <v>0</v>
      </c>
      <c r="H1373">
        <v>0</v>
      </c>
    </row>
    <row r="1374" spans="1:8">
      <c r="A1374" s="16" t="s">
        <v>603</v>
      </c>
      <c r="B1374" s="1">
        <v>44348</v>
      </c>
      <c r="C1374">
        <v>50</v>
      </c>
      <c r="D1374">
        <v>10</v>
      </c>
      <c r="E1374">
        <v>0</v>
      </c>
      <c r="F1374">
        <v>0</v>
      </c>
      <c r="G1374">
        <v>0</v>
      </c>
      <c r="H1374">
        <v>0</v>
      </c>
    </row>
    <row r="1375" spans="1:8">
      <c r="A1375" s="16" t="s">
        <v>604</v>
      </c>
      <c r="B1375" s="1">
        <v>44317</v>
      </c>
      <c r="C1375">
        <v>100</v>
      </c>
      <c r="D1375">
        <v>10</v>
      </c>
      <c r="E1375">
        <v>0</v>
      </c>
      <c r="F1375">
        <v>0</v>
      </c>
      <c r="G1375">
        <v>0</v>
      </c>
      <c r="H1375">
        <v>0</v>
      </c>
    </row>
    <row r="1376" spans="1:8">
      <c r="A1376" s="16" t="s">
        <v>604</v>
      </c>
      <c r="B1376" s="1">
        <v>44348</v>
      </c>
      <c r="C1376">
        <v>100</v>
      </c>
      <c r="D1376">
        <v>10</v>
      </c>
      <c r="E1376">
        <v>0</v>
      </c>
      <c r="F1376">
        <v>0</v>
      </c>
      <c r="G1376">
        <v>0</v>
      </c>
      <c r="H1376">
        <v>0</v>
      </c>
    </row>
    <row r="1377" spans="1:8">
      <c r="A1377" s="16" t="s">
        <v>605</v>
      </c>
      <c r="B1377" s="1">
        <v>44317</v>
      </c>
      <c r="C1377">
        <v>150</v>
      </c>
      <c r="D1377">
        <v>10</v>
      </c>
      <c r="E1377">
        <v>0</v>
      </c>
      <c r="F1377">
        <v>0</v>
      </c>
      <c r="G1377">
        <v>0</v>
      </c>
      <c r="H1377">
        <v>0</v>
      </c>
    </row>
    <row r="1378" spans="1:8">
      <c r="A1378" s="16" t="s">
        <v>605</v>
      </c>
      <c r="B1378" s="1">
        <v>44348</v>
      </c>
      <c r="C1378">
        <v>150</v>
      </c>
      <c r="D1378">
        <v>10</v>
      </c>
      <c r="E1378">
        <v>0</v>
      </c>
      <c r="F1378">
        <v>0</v>
      </c>
      <c r="G1378">
        <v>0</v>
      </c>
      <c r="H1378">
        <v>0</v>
      </c>
    </row>
    <row r="1379" spans="1:8">
      <c r="A1379" s="16" t="s">
        <v>606</v>
      </c>
      <c r="B1379" s="1">
        <v>44317</v>
      </c>
      <c r="C1379">
        <v>0</v>
      </c>
      <c r="D1379">
        <v>10</v>
      </c>
      <c r="E1379">
        <v>0</v>
      </c>
      <c r="F1379">
        <v>0</v>
      </c>
      <c r="G1379">
        <v>0</v>
      </c>
      <c r="H1379">
        <v>0</v>
      </c>
    </row>
    <row r="1380" spans="1:8">
      <c r="A1380" s="16" t="s">
        <v>606</v>
      </c>
      <c r="B1380" s="1">
        <v>44348</v>
      </c>
      <c r="C1380">
        <v>0</v>
      </c>
      <c r="D1380">
        <v>10</v>
      </c>
      <c r="E1380">
        <v>0</v>
      </c>
      <c r="F1380">
        <v>0</v>
      </c>
      <c r="G1380">
        <v>0</v>
      </c>
      <c r="H1380">
        <v>0</v>
      </c>
    </row>
    <row r="1381" spans="1:8">
      <c r="A1381" s="16" t="s">
        <v>607</v>
      </c>
      <c r="B1381" s="1">
        <v>44317</v>
      </c>
      <c r="C1381">
        <v>50</v>
      </c>
      <c r="D1381">
        <v>10</v>
      </c>
      <c r="E1381">
        <v>0</v>
      </c>
      <c r="F1381">
        <v>0</v>
      </c>
      <c r="G1381">
        <v>0</v>
      </c>
      <c r="H1381">
        <v>0</v>
      </c>
    </row>
    <row r="1382" spans="1:8">
      <c r="A1382" s="16" t="s">
        <v>607</v>
      </c>
      <c r="B1382" s="1">
        <v>44348</v>
      </c>
      <c r="C1382">
        <v>50</v>
      </c>
      <c r="D1382">
        <v>10</v>
      </c>
      <c r="E1382">
        <v>0</v>
      </c>
      <c r="F1382">
        <v>0</v>
      </c>
      <c r="G1382">
        <v>0</v>
      </c>
      <c r="H1382">
        <v>0</v>
      </c>
    </row>
    <row r="1383" spans="1:8">
      <c r="A1383" s="16" t="s">
        <v>608</v>
      </c>
      <c r="B1383" s="1">
        <v>44317</v>
      </c>
      <c r="C1383">
        <v>100</v>
      </c>
      <c r="D1383">
        <v>10</v>
      </c>
      <c r="E1383">
        <v>0</v>
      </c>
      <c r="F1383">
        <v>0</v>
      </c>
      <c r="G1383">
        <v>0</v>
      </c>
      <c r="H1383">
        <v>0</v>
      </c>
    </row>
    <row r="1384" spans="1:8">
      <c r="A1384" s="16" t="s">
        <v>608</v>
      </c>
      <c r="B1384" s="1">
        <v>44348</v>
      </c>
      <c r="C1384">
        <v>100</v>
      </c>
      <c r="D1384">
        <v>10</v>
      </c>
      <c r="E1384">
        <v>0</v>
      </c>
      <c r="F1384">
        <v>0</v>
      </c>
      <c r="G1384">
        <v>0</v>
      </c>
      <c r="H1384">
        <v>0</v>
      </c>
    </row>
    <row r="1385" spans="1:8">
      <c r="A1385" s="16" t="s">
        <v>609</v>
      </c>
      <c r="B1385" s="1">
        <v>44317</v>
      </c>
      <c r="C1385">
        <v>150</v>
      </c>
      <c r="D1385">
        <v>10</v>
      </c>
      <c r="E1385">
        <v>0</v>
      </c>
      <c r="F1385">
        <v>0</v>
      </c>
      <c r="G1385">
        <v>0</v>
      </c>
      <c r="H1385">
        <v>0</v>
      </c>
    </row>
    <row r="1386" spans="1:8">
      <c r="A1386" s="16" t="s">
        <v>609</v>
      </c>
      <c r="B1386" s="1">
        <v>44348</v>
      </c>
      <c r="C1386">
        <v>150</v>
      </c>
      <c r="D1386">
        <v>10</v>
      </c>
      <c r="E1386">
        <v>0</v>
      </c>
      <c r="F1386">
        <v>0</v>
      </c>
      <c r="G1386">
        <v>0</v>
      </c>
      <c r="H1386">
        <v>0</v>
      </c>
    </row>
    <row r="1387" spans="1:8">
      <c r="A1387" s="16" t="s">
        <v>610</v>
      </c>
      <c r="B1387" s="1">
        <v>44317</v>
      </c>
      <c r="C1387">
        <v>0</v>
      </c>
      <c r="D1387">
        <v>10</v>
      </c>
      <c r="E1387">
        <v>0</v>
      </c>
      <c r="F1387">
        <v>0</v>
      </c>
      <c r="G1387">
        <v>0</v>
      </c>
      <c r="H1387">
        <v>0</v>
      </c>
    </row>
    <row r="1388" spans="1:8">
      <c r="A1388" s="16" t="s">
        <v>610</v>
      </c>
      <c r="B1388" s="1">
        <v>44348</v>
      </c>
      <c r="C1388">
        <v>0</v>
      </c>
      <c r="D1388">
        <v>10</v>
      </c>
      <c r="E1388">
        <v>0</v>
      </c>
      <c r="F1388">
        <v>0</v>
      </c>
      <c r="G1388">
        <v>0</v>
      </c>
      <c r="H1388">
        <v>0</v>
      </c>
    </row>
    <row r="1389" spans="1:8">
      <c r="A1389" s="16" t="s">
        <v>611</v>
      </c>
      <c r="B1389" s="1">
        <v>44317</v>
      </c>
      <c r="C1389">
        <v>50</v>
      </c>
      <c r="D1389">
        <v>10</v>
      </c>
      <c r="E1389">
        <v>0</v>
      </c>
      <c r="F1389">
        <v>0</v>
      </c>
      <c r="G1389">
        <v>0</v>
      </c>
      <c r="H1389">
        <v>0</v>
      </c>
    </row>
    <row r="1390" spans="1:8">
      <c r="A1390" s="16" t="s">
        <v>611</v>
      </c>
      <c r="B1390" s="1">
        <v>44348</v>
      </c>
      <c r="C1390">
        <v>50</v>
      </c>
      <c r="D1390">
        <v>10</v>
      </c>
      <c r="E1390">
        <v>0</v>
      </c>
      <c r="F1390">
        <v>0</v>
      </c>
      <c r="G1390">
        <v>0</v>
      </c>
      <c r="H1390">
        <v>0</v>
      </c>
    </row>
    <row r="1391" spans="1:8">
      <c r="A1391" s="16" t="s">
        <v>612</v>
      </c>
      <c r="B1391" s="1">
        <v>44317</v>
      </c>
      <c r="C1391">
        <v>100</v>
      </c>
      <c r="D1391">
        <v>10</v>
      </c>
      <c r="E1391">
        <v>0</v>
      </c>
      <c r="F1391">
        <v>0</v>
      </c>
      <c r="G1391">
        <v>0</v>
      </c>
      <c r="H1391">
        <v>0</v>
      </c>
    </row>
    <row r="1392" spans="1:8">
      <c r="A1392" s="16" t="s">
        <v>612</v>
      </c>
      <c r="B1392" s="1">
        <v>44348</v>
      </c>
      <c r="C1392">
        <v>100</v>
      </c>
      <c r="D1392">
        <v>10</v>
      </c>
      <c r="E1392">
        <v>0</v>
      </c>
      <c r="F1392">
        <v>0</v>
      </c>
      <c r="G1392">
        <v>0</v>
      </c>
      <c r="H1392">
        <v>0</v>
      </c>
    </row>
    <row r="1393" spans="1:8">
      <c r="A1393" s="16" t="s">
        <v>613</v>
      </c>
      <c r="B1393" s="1">
        <v>44317</v>
      </c>
      <c r="C1393">
        <v>150</v>
      </c>
      <c r="D1393">
        <v>10</v>
      </c>
      <c r="E1393">
        <v>0</v>
      </c>
      <c r="F1393">
        <v>0</v>
      </c>
      <c r="G1393">
        <v>0</v>
      </c>
      <c r="H1393">
        <v>0</v>
      </c>
    </row>
    <row r="1394" spans="1:8">
      <c r="A1394" s="16" t="s">
        <v>613</v>
      </c>
      <c r="B1394" s="1">
        <v>44348</v>
      </c>
      <c r="C1394">
        <v>150</v>
      </c>
      <c r="D1394">
        <v>10</v>
      </c>
      <c r="E1394">
        <v>0</v>
      </c>
      <c r="F1394">
        <v>0</v>
      </c>
      <c r="G1394">
        <v>0</v>
      </c>
      <c r="H1394">
        <v>0</v>
      </c>
    </row>
    <row r="1395" spans="1:8">
      <c r="A1395" s="16" t="s">
        <v>614</v>
      </c>
      <c r="B1395" s="1">
        <v>44682</v>
      </c>
      <c r="C1395">
        <v>0</v>
      </c>
      <c r="D1395">
        <v>10</v>
      </c>
      <c r="E1395">
        <v>0</v>
      </c>
      <c r="F1395">
        <v>0</v>
      </c>
      <c r="G1395">
        <v>0</v>
      </c>
      <c r="H1395">
        <v>0</v>
      </c>
    </row>
    <row r="1396" spans="1:8">
      <c r="A1396" s="16" t="s">
        <v>614</v>
      </c>
      <c r="B1396" s="1">
        <v>44713</v>
      </c>
      <c r="C1396">
        <v>0</v>
      </c>
      <c r="D1396">
        <v>10</v>
      </c>
      <c r="E1396">
        <v>0</v>
      </c>
      <c r="F1396">
        <v>0</v>
      </c>
      <c r="G1396">
        <v>0</v>
      </c>
      <c r="H1396">
        <v>0</v>
      </c>
    </row>
    <row r="1397" spans="1:8">
      <c r="A1397" s="16" t="s">
        <v>615</v>
      </c>
      <c r="B1397" s="1">
        <v>44682</v>
      </c>
      <c r="C1397">
        <v>50</v>
      </c>
      <c r="D1397">
        <v>10</v>
      </c>
      <c r="E1397">
        <v>0</v>
      </c>
      <c r="F1397">
        <v>0</v>
      </c>
      <c r="G1397">
        <v>0</v>
      </c>
      <c r="H1397">
        <v>0</v>
      </c>
    </row>
    <row r="1398" spans="1:8">
      <c r="A1398" s="16" t="s">
        <v>615</v>
      </c>
      <c r="B1398" s="1">
        <v>44713</v>
      </c>
      <c r="C1398">
        <v>50</v>
      </c>
      <c r="D1398">
        <v>10</v>
      </c>
      <c r="E1398">
        <v>0</v>
      </c>
      <c r="F1398">
        <v>0</v>
      </c>
      <c r="G1398">
        <v>0</v>
      </c>
      <c r="H1398">
        <v>0</v>
      </c>
    </row>
    <row r="1399" spans="1:8">
      <c r="A1399" s="16" t="s">
        <v>616</v>
      </c>
      <c r="B1399" s="1">
        <v>44682</v>
      </c>
      <c r="C1399">
        <v>100</v>
      </c>
      <c r="D1399">
        <v>10</v>
      </c>
      <c r="E1399">
        <v>0</v>
      </c>
      <c r="F1399">
        <v>0</v>
      </c>
      <c r="G1399">
        <v>0</v>
      </c>
      <c r="H1399">
        <v>0</v>
      </c>
    </row>
    <row r="1400" spans="1:8">
      <c r="A1400" s="16" t="s">
        <v>616</v>
      </c>
      <c r="B1400" s="1">
        <v>44713</v>
      </c>
      <c r="C1400">
        <v>100</v>
      </c>
      <c r="D1400">
        <v>10</v>
      </c>
      <c r="E1400">
        <v>0</v>
      </c>
      <c r="F1400">
        <v>0</v>
      </c>
      <c r="G1400">
        <v>0</v>
      </c>
      <c r="H1400">
        <v>0</v>
      </c>
    </row>
    <row r="1401" spans="1:8">
      <c r="A1401" s="16" t="s">
        <v>617</v>
      </c>
      <c r="B1401" s="1">
        <v>44682</v>
      </c>
      <c r="C1401">
        <v>150</v>
      </c>
      <c r="D1401">
        <v>10</v>
      </c>
      <c r="E1401">
        <v>0</v>
      </c>
      <c r="F1401">
        <v>0</v>
      </c>
      <c r="G1401">
        <v>0</v>
      </c>
      <c r="H1401">
        <v>0</v>
      </c>
    </row>
    <row r="1402" spans="1:8">
      <c r="A1402" s="16" t="s">
        <v>617</v>
      </c>
      <c r="B1402" s="1">
        <v>44713</v>
      </c>
      <c r="C1402">
        <v>150</v>
      </c>
      <c r="D1402">
        <v>10</v>
      </c>
      <c r="E1402">
        <v>0</v>
      </c>
      <c r="F1402">
        <v>0</v>
      </c>
      <c r="G1402">
        <v>0</v>
      </c>
      <c r="H1402">
        <v>0</v>
      </c>
    </row>
    <row r="1403" spans="1:8">
      <c r="A1403" s="16" t="s">
        <v>618</v>
      </c>
      <c r="B1403" s="1">
        <v>44682</v>
      </c>
      <c r="C1403">
        <v>0</v>
      </c>
      <c r="D1403">
        <v>10</v>
      </c>
      <c r="E1403">
        <v>0</v>
      </c>
      <c r="F1403">
        <v>0</v>
      </c>
      <c r="G1403">
        <v>0</v>
      </c>
      <c r="H1403">
        <v>0</v>
      </c>
    </row>
    <row r="1404" spans="1:8">
      <c r="A1404" s="16" t="s">
        <v>618</v>
      </c>
      <c r="B1404" s="1">
        <v>44713</v>
      </c>
      <c r="C1404">
        <v>0</v>
      </c>
      <c r="D1404">
        <v>10</v>
      </c>
      <c r="E1404">
        <v>0</v>
      </c>
      <c r="F1404">
        <v>0</v>
      </c>
      <c r="G1404">
        <v>0</v>
      </c>
      <c r="H1404">
        <v>0</v>
      </c>
    </row>
    <row r="1405" spans="1:8">
      <c r="A1405" s="16" t="s">
        <v>619</v>
      </c>
      <c r="B1405" s="1">
        <v>44682</v>
      </c>
      <c r="C1405">
        <v>50</v>
      </c>
      <c r="D1405">
        <v>10</v>
      </c>
      <c r="E1405">
        <v>0</v>
      </c>
      <c r="F1405">
        <v>0</v>
      </c>
      <c r="G1405">
        <v>0</v>
      </c>
      <c r="H1405">
        <v>0</v>
      </c>
    </row>
    <row r="1406" spans="1:8">
      <c r="A1406" s="16" t="s">
        <v>619</v>
      </c>
      <c r="B1406" s="1">
        <v>44713</v>
      </c>
      <c r="C1406">
        <v>50</v>
      </c>
      <c r="D1406">
        <v>10</v>
      </c>
      <c r="E1406">
        <v>0</v>
      </c>
      <c r="F1406">
        <v>0</v>
      </c>
      <c r="G1406">
        <v>0</v>
      </c>
      <c r="H1406">
        <v>0</v>
      </c>
    </row>
    <row r="1407" spans="1:8">
      <c r="A1407" s="16" t="s">
        <v>620</v>
      </c>
      <c r="B1407" s="1">
        <v>44682</v>
      </c>
      <c r="C1407">
        <v>100</v>
      </c>
      <c r="D1407">
        <v>10</v>
      </c>
      <c r="E1407">
        <v>0</v>
      </c>
      <c r="F1407">
        <v>0</v>
      </c>
      <c r="G1407">
        <v>0</v>
      </c>
      <c r="H1407">
        <v>0</v>
      </c>
    </row>
    <row r="1408" spans="1:8">
      <c r="A1408" s="16" t="s">
        <v>620</v>
      </c>
      <c r="B1408" s="1">
        <v>44713</v>
      </c>
      <c r="C1408">
        <v>100</v>
      </c>
      <c r="D1408">
        <v>10</v>
      </c>
      <c r="E1408">
        <v>0</v>
      </c>
      <c r="F1408">
        <v>0</v>
      </c>
      <c r="G1408">
        <v>0</v>
      </c>
      <c r="H1408">
        <v>0</v>
      </c>
    </row>
    <row r="1409" spans="1:8">
      <c r="A1409" s="16" t="s">
        <v>621</v>
      </c>
      <c r="B1409" s="1">
        <v>44682</v>
      </c>
      <c r="C1409">
        <v>150</v>
      </c>
      <c r="D1409">
        <v>10</v>
      </c>
      <c r="E1409">
        <v>0</v>
      </c>
      <c r="F1409">
        <v>0</v>
      </c>
      <c r="G1409">
        <v>0</v>
      </c>
      <c r="H1409">
        <v>0</v>
      </c>
    </row>
    <row r="1410" spans="1:8">
      <c r="A1410" s="16" t="s">
        <v>621</v>
      </c>
      <c r="B1410" s="1">
        <v>44713</v>
      </c>
      <c r="C1410">
        <v>150</v>
      </c>
      <c r="D1410">
        <v>10</v>
      </c>
      <c r="E1410">
        <v>0</v>
      </c>
      <c r="F1410">
        <v>0</v>
      </c>
      <c r="G1410">
        <v>0</v>
      </c>
      <c r="H1410">
        <v>0</v>
      </c>
    </row>
    <row r="1411" spans="1:8">
      <c r="A1411" s="16" t="s">
        <v>622</v>
      </c>
      <c r="B1411" s="1">
        <v>44682</v>
      </c>
      <c r="C1411">
        <v>0</v>
      </c>
      <c r="D1411">
        <v>10</v>
      </c>
      <c r="E1411">
        <v>0</v>
      </c>
      <c r="F1411">
        <v>0</v>
      </c>
      <c r="G1411">
        <v>0</v>
      </c>
      <c r="H1411">
        <v>0</v>
      </c>
    </row>
    <row r="1412" spans="1:8">
      <c r="A1412" s="16" t="s">
        <v>622</v>
      </c>
      <c r="B1412" s="1">
        <v>44713</v>
      </c>
      <c r="C1412">
        <v>0</v>
      </c>
      <c r="D1412">
        <v>10</v>
      </c>
      <c r="E1412">
        <v>0</v>
      </c>
      <c r="F1412">
        <v>0</v>
      </c>
      <c r="G1412">
        <v>0</v>
      </c>
      <c r="H1412">
        <v>0</v>
      </c>
    </row>
    <row r="1413" spans="1:8">
      <c r="A1413" s="16" t="s">
        <v>623</v>
      </c>
      <c r="B1413" s="1">
        <v>44682</v>
      </c>
      <c r="C1413">
        <v>50</v>
      </c>
      <c r="D1413">
        <v>10</v>
      </c>
      <c r="E1413">
        <v>0</v>
      </c>
      <c r="F1413">
        <v>0</v>
      </c>
      <c r="G1413">
        <v>0</v>
      </c>
      <c r="H1413">
        <v>0</v>
      </c>
    </row>
    <row r="1414" spans="1:8">
      <c r="A1414" s="16" t="s">
        <v>623</v>
      </c>
      <c r="B1414" s="1">
        <v>44713</v>
      </c>
      <c r="C1414">
        <v>50</v>
      </c>
      <c r="D1414">
        <v>10</v>
      </c>
      <c r="E1414">
        <v>0</v>
      </c>
      <c r="F1414">
        <v>0</v>
      </c>
      <c r="G1414">
        <v>0</v>
      </c>
      <c r="H1414">
        <v>0</v>
      </c>
    </row>
    <row r="1415" spans="1:8">
      <c r="A1415" s="16" t="s">
        <v>624</v>
      </c>
      <c r="B1415" s="1">
        <v>44682</v>
      </c>
      <c r="C1415">
        <v>100</v>
      </c>
      <c r="D1415">
        <v>10</v>
      </c>
      <c r="E1415">
        <v>0</v>
      </c>
      <c r="F1415">
        <v>0</v>
      </c>
      <c r="G1415">
        <v>0</v>
      </c>
      <c r="H1415">
        <v>0</v>
      </c>
    </row>
    <row r="1416" spans="1:8">
      <c r="A1416" s="16" t="s">
        <v>624</v>
      </c>
      <c r="B1416" s="1">
        <v>44713</v>
      </c>
      <c r="C1416">
        <v>100</v>
      </c>
      <c r="D1416">
        <v>10</v>
      </c>
      <c r="E1416">
        <v>0</v>
      </c>
      <c r="F1416">
        <v>0</v>
      </c>
      <c r="G1416">
        <v>0</v>
      </c>
      <c r="H1416">
        <v>0</v>
      </c>
    </row>
    <row r="1417" spans="1:8">
      <c r="A1417" s="16" t="s">
        <v>625</v>
      </c>
      <c r="B1417" s="1">
        <v>44682</v>
      </c>
      <c r="C1417">
        <v>150</v>
      </c>
      <c r="D1417">
        <v>10</v>
      </c>
      <c r="E1417">
        <v>0</v>
      </c>
      <c r="F1417">
        <v>0</v>
      </c>
      <c r="G1417">
        <v>0</v>
      </c>
      <c r="H1417">
        <v>0</v>
      </c>
    </row>
    <row r="1418" spans="1:8">
      <c r="A1418" s="16" t="s">
        <v>625</v>
      </c>
      <c r="B1418" s="1">
        <v>44713</v>
      </c>
      <c r="C1418">
        <v>150</v>
      </c>
      <c r="D1418">
        <v>10</v>
      </c>
      <c r="E1418">
        <v>0</v>
      </c>
      <c r="F1418">
        <v>0</v>
      </c>
      <c r="G1418">
        <v>0</v>
      </c>
      <c r="H1418">
        <v>0</v>
      </c>
    </row>
    <row r="1419" spans="1:8">
      <c r="A1419" s="16" t="s">
        <v>626</v>
      </c>
      <c r="B1419" s="1">
        <v>44682</v>
      </c>
      <c r="C1419">
        <v>0</v>
      </c>
      <c r="D1419">
        <v>10</v>
      </c>
      <c r="E1419">
        <v>0</v>
      </c>
      <c r="F1419">
        <v>0</v>
      </c>
      <c r="G1419">
        <v>0</v>
      </c>
      <c r="H1419">
        <v>0</v>
      </c>
    </row>
    <row r="1420" spans="1:8">
      <c r="A1420" s="16" t="s">
        <v>626</v>
      </c>
      <c r="B1420" s="1">
        <v>44713</v>
      </c>
      <c r="C1420">
        <v>0</v>
      </c>
      <c r="D1420">
        <v>10</v>
      </c>
      <c r="E1420">
        <v>0</v>
      </c>
      <c r="F1420">
        <v>0</v>
      </c>
      <c r="G1420">
        <v>0</v>
      </c>
      <c r="H1420">
        <v>0</v>
      </c>
    </row>
    <row r="1421" spans="1:8">
      <c r="A1421" s="16" t="s">
        <v>627</v>
      </c>
      <c r="B1421" s="1">
        <v>44682</v>
      </c>
      <c r="C1421">
        <v>50</v>
      </c>
      <c r="D1421">
        <v>10</v>
      </c>
      <c r="E1421">
        <v>0</v>
      </c>
      <c r="F1421">
        <v>0</v>
      </c>
      <c r="G1421">
        <v>0</v>
      </c>
      <c r="H1421">
        <v>0</v>
      </c>
    </row>
    <row r="1422" spans="1:8">
      <c r="A1422" s="16" t="s">
        <v>627</v>
      </c>
      <c r="B1422" s="1">
        <v>44713</v>
      </c>
      <c r="C1422">
        <v>50</v>
      </c>
      <c r="D1422">
        <v>10</v>
      </c>
      <c r="E1422">
        <v>0</v>
      </c>
      <c r="F1422">
        <v>0</v>
      </c>
      <c r="G1422">
        <v>0</v>
      </c>
      <c r="H1422">
        <v>0</v>
      </c>
    </row>
    <row r="1423" spans="1:8">
      <c r="A1423" s="16" t="s">
        <v>628</v>
      </c>
      <c r="B1423" s="1">
        <v>44682</v>
      </c>
      <c r="C1423">
        <v>100</v>
      </c>
      <c r="D1423">
        <v>10</v>
      </c>
      <c r="E1423">
        <v>0</v>
      </c>
      <c r="F1423">
        <v>0</v>
      </c>
      <c r="G1423">
        <v>0</v>
      </c>
      <c r="H1423">
        <v>0</v>
      </c>
    </row>
    <row r="1424" spans="1:8">
      <c r="A1424" s="16" t="s">
        <v>628</v>
      </c>
      <c r="B1424" s="1">
        <v>44713</v>
      </c>
      <c r="C1424">
        <v>100</v>
      </c>
      <c r="D1424">
        <v>10</v>
      </c>
      <c r="E1424">
        <v>0</v>
      </c>
      <c r="F1424">
        <v>0</v>
      </c>
      <c r="G1424">
        <v>0</v>
      </c>
      <c r="H1424">
        <v>0</v>
      </c>
    </row>
    <row r="1425" spans="1:8">
      <c r="A1425" s="16" t="s">
        <v>629</v>
      </c>
      <c r="B1425" s="1">
        <v>44682</v>
      </c>
      <c r="C1425">
        <v>150</v>
      </c>
      <c r="D1425">
        <v>10</v>
      </c>
      <c r="E1425">
        <v>0</v>
      </c>
      <c r="F1425">
        <v>0</v>
      </c>
      <c r="G1425">
        <v>0</v>
      </c>
      <c r="H1425">
        <v>0</v>
      </c>
    </row>
    <row r="1426" spans="1:8">
      <c r="A1426" s="16" t="s">
        <v>629</v>
      </c>
      <c r="B1426" s="1">
        <v>44713</v>
      </c>
      <c r="C1426">
        <v>150</v>
      </c>
      <c r="D1426">
        <v>10</v>
      </c>
      <c r="E1426">
        <v>0</v>
      </c>
      <c r="F1426">
        <v>0</v>
      </c>
      <c r="G1426">
        <v>0</v>
      </c>
      <c r="H1426">
        <v>0</v>
      </c>
    </row>
    <row r="1427" spans="1:8">
      <c r="A1427" s="16" t="s">
        <v>630</v>
      </c>
      <c r="B1427" s="1">
        <v>44682</v>
      </c>
      <c r="C1427">
        <v>0</v>
      </c>
      <c r="D1427">
        <v>10</v>
      </c>
      <c r="E1427">
        <v>0</v>
      </c>
      <c r="F1427">
        <v>0</v>
      </c>
      <c r="G1427">
        <v>0</v>
      </c>
      <c r="H1427">
        <v>0</v>
      </c>
    </row>
    <row r="1428" spans="1:8">
      <c r="A1428" s="16" t="s">
        <v>630</v>
      </c>
      <c r="B1428" s="1">
        <v>44713</v>
      </c>
      <c r="C1428">
        <v>0</v>
      </c>
      <c r="D1428">
        <v>10</v>
      </c>
      <c r="E1428">
        <v>0</v>
      </c>
      <c r="F1428">
        <v>0</v>
      </c>
      <c r="G1428">
        <v>0</v>
      </c>
      <c r="H1428">
        <v>0</v>
      </c>
    </row>
    <row r="1429" spans="1:8">
      <c r="A1429" s="16" t="s">
        <v>631</v>
      </c>
      <c r="B1429" s="1">
        <v>44682</v>
      </c>
      <c r="C1429">
        <v>50</v>
      </c>
      <c r="D1429">
        <v>10</v>
      </c>
      <c r="E1429">
        <v>0</v>
      </c>
      <c r="F1429">
        <v>0</v>
      </c>
      <c r="G1429">
        <v>0</v>
      </c>
      <c r="H1429">
        <v>0</v>
      </c>
    </row>
    <row r="1430" spans="1:8">
      <c r="A1430" s="16" t="s">
        <v>631</v>
      </c>
      <c r="B1430" s="1">
        <v>44713</v>
      </c>
      <c r="C1430">
        <v>50</v>
      </c>
      <c r="D1430">
        <v>10</v>
      </c>
      <c r="E1430">
        <v>0</v>
      </c>
      <c r="F1430">
        <v>0</v>
      </c>
      <c r="G1430">
        <v>0</v>
      </c>
      <c r="H1430">
        <v>0</v>
      </c>
    </row>
    <row r="1431" spans="1:8">
      <c r="A1431" s="16" t="s">
        <v>632</v>
      </c>
      <c r="B1431" s="1">
        <v>44682</v>
      </c>
      <c r="C1431">
        <v>100</v>
      </c>
      <c r="D1431">
        <v>10</v>
      </c>
      <c r="E1431">
        <v>0</v>
      </c>
      <c r="F1431">
        <v>0</v>
      </c>
      <c r="G1431">
        <v>0</v>
      </c>
      <c r="H1431">
        <v>0</v>
      </c>
    </row>
    <row r="1432" spans="1:8">
      <c r="A1432" s="16" t="s">
        <v>632</v>
      </c>
      <c r="B1432" s="1">
        <v>44713</v>
      </c>
      <c r="C1432">
        <v>100</v>
      </c>
      <c r="D1432">
        <v>10</v>
      </c>
      <c r="E1432">
        <v>0</v>
      </c>
      <c r="F1432">
        <v>0</v>
      </c>
      <c r="G1432">
        <v>0</v>
      </c>
      <c r="H1432">
        <v>0</v>
      </c>
    </row>
    <row r="1433" spans="1:8">
      <c r="A1433" s="16" t="s">
        <v>633</v>
      </c>
      <c r="B1433" s="1">
        <v>44682</v>
      </c>
      <c r="C1433">
        <v>150</v>
      </c>
      <c r="D1433">
        <v>10</v>
      </c>
      <c r="E1433">
        <v>0</v>
      </c>
      <c r="F1433">
        <v>0</v>
      </c>
      <c r="G1433">
        <v>0</v>
      </c>
      <c r="H1433">
        <v>0</v>
      </c>
    </row>
    <row r="1434" spans="1:8">
      <c r="A1434" s="16" t="s">
        <v>633</v>
      </c>
      <c r="B1434" s="1">
        <v>44713</v>
      </c>
      <c r="C1434">
        <v>150</v>
      </c>
      <c r="D1434">
        <v>10</v>
      </c>
      <c r="E1434">
        <v>0</v>
      </c>
      <c r="F1434">
        <v>0</v>
      </c>
      <c r="G1434">
        <v>0</v>
      </c>
      <c r="H1434">
        <v>0</v>
      </c>
    </row>
    <row r="1435" spans="1:8">
      <c r="A1435" s="16" t="s">
        <v>634</v>
      </c>
      <c r="B1435" s="1">
        <v>44682</v>
      </c>
      <c r="C1435">
        <v>0</v>
      </c>
      <c r="D1435">
        <v>10</v>
      </c>
      <c r="E1435">
        <v>0</v>
      </c>
      <c r="F1435">
        <v>0</v>
      </c>
      <c r="G1435">
        <v>0</v>
      </c>
      <c r="H1435">
        <v>0</v>
      </c>
    </row>
    <row r="1436" spans="1:8">
      <c r="A1436" s="16" t="s">
        <v>634</v>
      </c>
      <c r="B1436" s="1">
        <v>44713</v>
      </c>
      <c r="C1436">
        <v>0</v>
      </c>
      <c r="D1436">
        <v>10</v>
      </c>
      <c r="E1436">
        <v>0</v>
      </c>
      <c r="F1436">
        <v>0</v>
      </c>
      <c r="G1436">
        <v>0</v>
      </c>
      <c r="H1436">
        <v>0</v>
      </c>
    </row>
    <row r="1437" spans="1:8">
      <c r="A1437" s="16" t="s">
        <v>635</v>
      </c>
      <c r="B1437" s="1">
        <v>44682</v>
      </c>
      <c r="C1437">
        <v>50</v>
      </c>
      <c r="D1437">
        <v>10</v>
      </c>
      <c r="E1437">
        <v>0</v>
      </c>
      <c r="F1437">
        <v>0</v>
      </c>
      <c r="G1437">
        <v>0</v>
      </c>
      <c r="H1437">
        <v>0</v>
      </c>
    </row>
    <row r="1438" spans="1:8">
      <c r="A1438" s="16" t="s">
        <v>635</v>
      </c>
      <c r="B1438" s="1">
        <v>44713</v>
      </c>
      <c r="C1438">
        <v>50</v>
      </c>
      <c r="D1438">
        <v>10</v>
      </c>
      <c r="E1438">
        <v>0</v>
      </c>
      <c r="F1438">
        <v>0</v>
      </c>
      <c r="G1438">
        <v>0</v>
      </c>
      <c r="H1438">
        <v>0</v>
      </c>
    </row>
    <row r="1439" spans="1:8">
      <c r="A1439" s="16" t="s">
        <v>636</v>
      </c>
      <c r="B1439" s="1">
        <v>44682</v>
      </c>
      <c r="C1439">
        <v>100</v>
      </c>
      <c r="D1439">
        <v>10</v>
      </c>
      <c r="E1439">
        <v>0</v>
      </c>
      <c r="F1439">
        <v>0</v>
      </c>
      <c r="G1439">
        <v>0</v>
      </c>
      <c r="H1439">
        <v>0</v>
      </c>
    </row>
    <row r="1440" spans="1:8">
      <c r="A1440" s="16" t="s">
        <v>636</v>
      </c>
      <c r="B1440" s="1">
        <v>44713</v>
      </c>
      <c r="C1440">
        <v>100</v>
      </c>
      <c r="D1440">
        <v>10</v>
      </c>
      <c r="E1440">
        <v>0</v>
      </c>
      <c r="F1440">
        <v>0</v>
      </c>
      <c r="G1440">
        <v>0</v>
      </c>
      <c r="H1440">
        <v>0</v>
      </c>
    </row>
    <row r="1441" spans="1:8">
      <c r="A1441" s="16" t="s">
        <v>637</v>
      </c>
      <c r="B1441" s="1">
        <v>44682</v>
      </c>
      <c r="C1441">
        <v>150</v>
      </c>
      <c r="D1441">
        <v>10</v>
      </c>
      <c r="E1441">
        <v>0</v>
      </c>
      <c r="F1441">
        <v>0</v>
      </c>
      <c r="G1441">
        <v>0</v>
      </c>
      <c r="H1441">
        <v>0</v>
      </c>
    </row>
    <row r="1442" spans="1:8">
      <c r="A1442" s="16" t="s">
        <v>637</v>
      </c>
      <c r="B1442" s="1">
        <v>44713</v>
      </c>
      <c r="C1442">
        <v>150</v>
      </c>
      <c r="D1442">
        <v>10</v>
      </c>
      <c r="E1442">
        <v>0</v>
      </c>
      <c r="F1442">
        <v>0</v>
      </c>
      <c r="G1442">
        <v>0</v>
      </c>
      <c r="H1442">
        <v>0</v>
      </c>
    </row>
    <row r="1443" spans="1:8">
      <c r="A1443" s="16" t="s">
        <v>638</v>
      </c>
      <c r="B1443" s="1">
        <v>42856</v>
      </c>
      <c r="C1443">
        <v>0</v>
      </c>
      <c r="D1443">
        <v>10</v>
      </c>
      <c r="E1443">
        <v>0</v>
      </c>
      <c r="F1443">
        <v>0</v>
      </c>
      <c r="G1443">
        <v>0</v>
      </c>
      <c r="H1443">
        <v>0</v>
      </c>
    </row>
    <row r="1444" spans="1:8">
      <c r="A1444" s="16" t="s">
        <v>638</v>
      </c>
      <c r="B1444" s="1">
        <v>42887</v>
      </c>
      <c r="C1444">
        <v>0</v>
      </c>
      <c r="D1444">
        <v>10</v>
      </c>
      <c r="E1444">
        <v>0</v>
      </c>
      <c r="F1444">
        <v>0</v>
      </c>
      <c r="G1444">
        <v>0</v>
      </c>
      <c r="H1444">
        <v>0</v>
      </c>
    </row>
    <row r="1445" spans="1:8">
      <c r="A1445" s="16" t="s">
        <v>639</v>
      </c>
      <c r="B1445" s="1">
        <v>42856</v>
      </c>
      <c r="C1445">
        <v>50</v>
      </c>
      <c r="D1445">
        <v>10</v>
      </c>
      <c r="E1445">
        <v>0</v>
      </c>
      <c r="F1445">
        <v>0</v>
      </c>
      <c r="G1445">
        <v>0</v>
      </c>
      <c r="H1445">
        <v>0</v>
      </c>
    </row>
    <row r="1446" spans="1:8">
      <c r="A1446" s="16" t="s">
        <v>639</v>
      </c>
      <c r="B1446" s="1">
        <v>42887</v>
      </c>
      <c r="C1446">
        <v>50</v>
      </c>
      <c r="D1446">
        <v>10</v>
      </c>
      <c r="E1446">
        <v>0</v>
      </c>
      <c r="F1446">
        <v>0</v>
      </c>
      <c r="G1446">
        <v>0</v>
      </c>
      <c r="H1446">
        <v>0</v>
      </c>
    </row>
    <row r="1447" spans="1:8">
      <c r="A1447" s="16" t="s">
        <v>640</v>
      </c>
      <c r="B1447" s="1">
        <v>42856</v>
      </c>
      <c r="C1447">
        <v>100</v>
      </c>
      <c r="D1447">
        <v>10</v>
      </c>
      <c r="E1447">
        <v>0</v>
      </c>
      <c r="F1447">
        <v>0</v>
      </c>
      <c r="G1447">
        <v>0</v>
      </c>
      <c r="H1447">
        <v>0</v>
      </c>
    </row>
    <row r="1448" spans="1:8">
      <c r="A1448" s="16" t="s">
        <v>640</v>
      </c>
      <c r="B1448" s="1">
        <v>42887</v>
      </c>
      <c r="C1448">
        <v>100</v>
      </c>
      <c r="D1448">
        <v>10</v>
      </c>
      <c r="E1448">
        <v>0</v>
      </c>
      <c r="F1448">
        <v>0</v>
      </c>
      <c r="G1448">
        <v>0</v>
      </c>
      <c r="H1448">
        <v>0</v>
      </c>
    </row>
    <row r="1449" spans="1:8">
      <c r="A1449" s="16" t="s">
        <v>641</v>
      </c>
      <c r="B1449" s="1">
        <v>42856</v>
      </c>
      <c r="C1449">
        <v>150</v>
      </c>
      <c r="D1449">
        <v>10</v>
      </c>
      <c r="E1449">
        <v>0</v>
      </c>
      <c r="F1449">
        <v>0</v>
      </c>
      <c r="G1449">
        <v>0</v>
      </c>
      <c r="H1449">
        <v>0</v>
      </c>
    </row>
    <row r="1450" spans="1:8">
      <c r="A1450" s="16" t="s">
        <v>641</v>
      </c>
      <c r="B1450" s="1">
        <v>42887</v>
      </c>
      <c r="C1450">
        <v>150</v>
      </c>
      <c r="D1450">
        <v>10</v>
      </c>
      <c r="E1450">
        <v>0</v>
      </c>
      <c r="F1450">
        <v>0</v>
      </c>
      <c r="G1450">
        <v>0</v>
      </c>
      <c r="H1450">
        <v>0</v>
      </c>
    </row>
    <row r="1451" spans="1:8">
      <c r="A1451" s="16" t="s">
        <v>642</v>
      </c>
      <c r="B1451" s="1">
        <v>42856</v>
      </c>
      <c r="C1451">
        <v>0</v>
      </c>
      <c r="D1451">
        <v>10</v>
      </c>
      <c r="E1451">
        <v>0</v>
      </c>
      <c r="F1451">
        <v>0</v>
      </c>
      <c r="G1451">
        <v>0</v>
      </c>
      <c r="H1451">
        <v>0</v>
      </c>
    </row>
    <row r="1452" spans="1:8">
      <c r="A1452" s="16" t="s">
        <v>642</v>
      </c>
      <c r="B1452" s="1">
        <v>42887</v>
      </c>
      <c r="C1452">
        <v>0</v>
      </c>
      <c r="D1452">
        <v>10</v>
      </c>
      <c r="E1452">
        <v>0</v>
      </c>
      <c r="F1452">
        <v>0</v>
      </c>
      <c r="G1452">
        <v>0</v>
      </c>
      <c r="H1452">
        <v>0</v>
      </c>
    </row>
    <row r="1453" spans="1:8">
      <c r="A1453" s="16" t="s">
        <v>643</v>
      </c>
      <c r="B1453" s="1">
        <v>42856</v>
      </c>
      <c r="C1453">
        <v>50</v>
      </c>
      <c r="D1453">
        <v>10</v>
      </c>
      <c r="E1453">
        <v>0</v>
      </c>
      <c r="F1453">
        <v>0</v>
      </c>
      <c r="G1453">
        <v>0</v>
      </c>
      <c r="H1453">
        <v>0</v>
      </c>
    </row>
    <row r="1454" spans="1:8">
      <c r="A1454" s="16" t="s">
        <v>643</v>
      </c>
      <c r="B1454" s="1">
        <v>42887</v>
      </c>
      <c r="C1454">
        <v>50</v>
      </c>
      <c r="D1454">
        <v>10</v>
      </c>
      <c r="E1454">
        <v>0</v>
      </c>
      <c r="F1454">
        <v>0</v>
      </c>
      <c r="G1454">
        <v>0</v>
      </c>
      <c r="H1454">
        <v>0</v>
      </c>
    </row>
    <row r="1455" spans="1:8">
      <c r="A1455" s="16" t="s">
        <v>644</v>
      </c>
      <c r="B1455" s="1">
        <v>42856</v>
      </c>
      <c r="C1455">
        <v>100</v>
      </c>
      <c r="D1455">
        <v>10</v>
      </c>
      <c r="E1455">
        <v>0</v>
      </c>
      <c r="F1455">
        <v>0</v>
      </c>
      <c r="G1455">
        <v>0</v>
      </c>
      <c r="H1455">
        <v>0</v>
      </c>
    </row>
    <row r="1456" spans="1:8">
      <c r="A1456" s="16" t="s">
        <v>644</v>
      </c>
      <c r="B1456" s="1">
        <v>42887</v>
      </c>
      <c r="C1456">
        <v>100</v>
      </c>
      <c r="D1456">
        <v>10</v>
      </c>
      <c r="E1456">
        <v>0</v>
      </c>
      <c r="F1456">
        <v>0</v>
      </c>
      <c r="G1456">
        <v>0</v>
      </c>
      <c r="H1456">
        <v>0</v>
      </c>
    </row>
    <row r="1457" spans="1:8">
      <c r="A1457" s="16" t="s">
        <v>645</v>
      </c>
      <c r="B1457" s="1">
        <v>42856</v>
      </c>
      <c r="C1457">
        <v>150</v>
      </c>
      <c r="D1457">
        <v>10</v>
      </c>
      <c r="E1457">
        <v>0</v>
      </c>
      <c r="F1457">
        <v>0</v>
      </c>
      <c r="G1457">
        <v>0</v>
      </c>
      <c r="H1457">
        <v>0</v>
      </c>
    </row>
    <row r="1458" spans="1:8">
      <c r="A1458" s="16" t="s">
        <v>645</v>
      </c>
      <c r="B1458" s="1">
        <v>42887</v>
      </c>
      <c r="C1458">
        <v>150</v>
      </c>
      <c r="D1458">
        <v>10</v>
      </c>
      <c r="E1458">
        <v>0</v>
      </c>
      <c r="F1458">
        <v>0</v>
      </c>
      <c r="G1458">
        <v>0</v>
      </c>
      <c r="H1458">
        <v>0</v>
      </c>
    </row>
    <row r="1459" spans="1:8">
      <c r="A1459" s="16" t="s">
        <v>646</v>
      </c>
      <c r="B1459" s="1">
        <v>42856</v>
      </c>
      <c r="C1459">
        <v>0</v>
      </c>
      <c r="D1459">
        <v>10</v>
      </c>
      <c r="E1459">
        <v>0</v>
      </c>
      <c r="F1459">
        <v>0</v>
      </c>
      <c r="G1459">
        <v>0</v>
      </c>
      <c r="H1459">
        <v>0</v>
      </c>
    </row>
    <row r="1460" spans="1:8">
      <c r="A1460" s="16" t="s">
        <v>646</v>
      </c>
      <c r="B1460" s="1">
        <v>42887</v>
      </c>
      <c r="C1460">
        <v>0</v>
      </c>
      <c r="D1460">
        <v>10</v>
      </c>
      <c r="E1460">
        <v>0</v>
      </c>
      <c r="F1460">
        <v>0</v>
      </c>
      <c r="G1460">
        <v>0</v>
      </c>
      <c r="H1460">
        <v>0</v>
      </c>
    </row>
    <row r="1461" spans="1:8">
      <c r="A1461" s="16" t="s">
        <v>647</v>
      </c>
      <c r="B1461" s="1">
        <v>42856</v>
      </c>
      <c r="C1461">
        <v>50</v>
      </c>
      <c r="D1461">
        <v>10</v>
      </c>
      <c r="E1461">
        <v>0</v>
      </c>
      <c r="F1461">
        <v>0</v>
      </c>
      <c r="G1461">
        <v>0</v>
      </c>
      <c r="H1461">
        <v>0</v>
      </c>
    </row>
    <row r="1462" spans="1:8">
      <c r="A1462" s="16" t="s">
        <v>647</v>
      </c>
      <c r="B1462" s="1">
        <v>42887</v>
      </c>
      <c r="C1462">
        <v>50</v>
      </c>
      <c r="D1462">
        <v>10</v>
      </c>
      <c r="E1462">
        <v>0</v>
      </c>
      <c r="F1462">
        <v>0</v>
      </c>
      <c r="G1462">
        <v>0</v>
      </c>
      <c r="H1462">
        <v>0</v>
      </c>
    </row>
    <row r="1463" spans="1:8">
      <c r="A1463" s="16" t="s">
        <v>648</v>
      </c>
      <c r="B1463" s="1">
        <v>42856</v>
      </c>
      <c r="C1463">
        <v>100</v>
      </c>
      <c r="D1463">
        <v>10</v>
      </c>
      <c r="E1463">
        <v>0</v>
      </c>
      <c r="F1463">
        <v>0</v>
      </c>
      <c r="G1463">
        <v>0</v>
      </c>
      <c r="H1463">
        <v>0</v>
      </c>
    </row>
    <row r="1464" spans="1:8">
      <c r="A1464" s="16" t="s">
        <v>648</v>
      </c>
      <c r="B1464" s="1">
        <v>42887</v>
      </c>
      <c r="C1464">
        <v>100</v>
      </c>
      <c r="D1464">
        <v>10</v>
      </c>
      <c r="E1464">
        <v>0</v>
      </c>
      <c r="F1464">
        <v>0</v>
      </c>
      <c r="G1464">
        <v>0</v>
      </c>
      <c r="H1464">
        <v>0</v>
      </c>
    </row>
    <row r="1465" spans="1:8">
      <c r="A1465" s="16" t="s">
        <v>649</v>
      </c>
      <c r="B1465" s="1">
        <v>42856</v>
      </c>
      <c r="C1465">
        <v>150</v>
      </c>
      <c r="D1465">
        <v>10</v>
      </c>
      <c r="E1465">
        <v>0</v>
      </c>
      <c r="F1465">
        <v>0</v>
      </c>
      <c r="G1465">
        <v>0</v>
      </c>
      <c r="H1465">
        <v>0</v>
      </c>
    </row>
    <row r="1466" spans="1:8">
      <c r="A1466" s="16" t="s">
        <v>649</v>
      </c>
      <c r="B1466" s="1">
        <v>42887</v>
      </c>
      <c r="C1466">
        <v>150</v>
      </c>
      <c r="D1466">
        <v>10</v>
      </c>
      <c r="E1466">
        <v>0</v>
      </c>
      <c r="F1466">
        <v>0</v>
      </c>
      <c r="G1466">
        <v>0</v>
      </c>
      <c r="H1466">
        <v>0</v>
      </c>
    </row>
    <row r="1467" spans="1:8">
      <c r="A1467" s="16" t="s">
        <v>650</v>
      </c>
      <c r="B1467" s="1">
        <v>42856</v>
      </c>
      <c r="C1467">
        <v>0</v>
      </c>
      <c r="D1467">
        <v>10</v>
      </c>
      <c r="E1467">
        <v>0</v>
      </c>
      <c r="F1467">
        <v>0</v>
      </c>
      <c r="G1467">
        <v>0</v>
      </c>
      <c r="H1467">
        <v>0</v>
      </c>
    </row>
    <row r="1468" spans="1:8">
      <c r="A1468" s="16" t="s">
        <v>650</v>
      </c>
      <c r="B1468" s="1">
        <v>42887</v>
      </c>
      <c r="C1468">
        <v>0</v>
      </c>
      <c r="D1468">
        <v>10</v>
      </c>
      <c r="E1468">
        <v>0</v>
      </c>
      <c r="F1468">
        <v>0</v>
      </c>
      <c r="G1468">
        <v>0</v>
      </c>
      <c r="H1468">
        <v>0</v>
      </c>
    </row>
    <row r="1469" spans="1:8">
      <c r="A1469" s="16" t="s">
        <v>651</v>
      </c>
      <c r="B1469" s="1">
        <v>42856</v>
      </c>
      <c r="C1469">
        <v>50</v>
      </c>
      <c r="D1469">
        <v>10</v>
      </c>
      <c r="E1469">
        <v>0</v>
      </c>
      <c r="F1469">
        <v>0</v>
      </c>
      <c r="G1469">
        <v>0</v>
      </c>
      <c r="H1469">
        <v>0</v>
      </c>
    </row>
    <row r="1470" spans="1:8">
      <c r="A1470" s="16" t="s">
        <v>651</v>
      </c>
      <c r="B1470" s="1">
        <v>42887</v>
      </c>
      <c r="C1470">
        <v>50</v>
      </c>
      <c r="D1470">
        <v>10</v>
      </c>
      <c r="E1470">
        <v>0</v>
      </c>
      <c r="F1470">
        <v>0</v>
      </c>
      <c r="G1470">
        <v>0</v>
      </c>
      <c r="H1470">
        <v>0</v>
      </c>
    </row>
    <row r="1471" spans="1:8">
      <c r="A1471" s="16" t="s">
        <v>652</v>
      </c>
      <c r="B1471" s="1">
        <v>42856</v>
      </c>
      <c r="C1471">
        <v>100</v>
      </c>
      <c r="D1471">
        <v>10</v>
      </c>
      <c r="E1471">
        <v>0</v>
      </c>
      <c r="F1471">
        <v>0</v>
      </c>
      <c r="G1471">
        <v>0</v>
      </c>
      <c r="H1471">
        <v>0</v>
      </c>
    </row>
    <row r="1472" spans="1:8">
      <c r="A1472" s="16" t="s">
        <v>652</v>
      </c>
      <c r="B1472" s="1">
        <v>42887</v>
      </c>
      <c r="C1472">
        <v>100</v>
      </c>
      <c r="D1472">
        <v>10</v>
      </c>
      <c r="E1472">
        <v>0</v>
      </c>
      <c r="F1472">
        <v>0</v>
      </c>
      <c r="G1472">
        <v>0</v>
      </c>
      <c r="H1472">
        <v>0</v>
      </c>
    </row>
    <row r="1473" spans="1:8">
      <c r="A1473" s="16" t="s">
        <v>653</v>
      </c>
      <c r="B1473" s="1">
        <v>42856</v>
      </c>
      <c r="C1473">
        <v>150</v>
      </c>
      <c r="D1473">
        <v>10</v>
      </c>
      <c r="E1473">
        <v>0</v>
      </c>
      <c r="F1473">
        <v>0</v>
      </c>
      <c r="G1473">
        <v>0</v>
      </c>
      <c r="H1473">
        <v>0</v>
      </c>
    </row>
    <row r="1474" spans="1:8">
      <c r="A1474" s="16" t="s">
        <v>653</v>
      </c>
      <c r="B1474" s="1">
        <v>42887</v>
      </c>
      <c r="C1474">
        <v>150</v>
      </c>
      <c r="D1474">
        <v>10</v>
      </c>
      <c r="E1474">
        <v>0</v>
      </c>
      <c r="F1474">
        <v>0</v>
      </c>
      <c r="G1474">
        <v>0</v>
      </c>
      <c r="H1474">
        <v>0</v>
      </c>
    </row>
    <row r="1475" spans="1:8">
      <c r="A1475" s="16" t="s">
        <v>654</v>
      </c>
      <c r="B1475" s="1">
        <v>42856</v>
      </c>
      <c r="C1475">
        <v>0</v>
      </c>
      <c r="D1475">
        <v>10</v>
      </c>
      <c r="E1475">
        <v>0</v>
      </c>
      <c r="F1475">
        <v>0</v>
      </c>
      <c r="G1475">
        <v>0</v>
      </c>
      <c r="H1475">
        <v>0</v>
      </c>
    </row>
    <row r="1476" spans="1:8">
      <c r="A1476" s="16" t="s">
        <v>654</v>
      </c>
      <c r="B1476" s="1">
        <v>42887</v>
      </c>
      <c r="C1476">
        <v>0</v>
      </c>
      <c r="D1476">
        <v>10</v>
      </c>
      <c r="E1476">
        <v>0</v>
      </c>
      <c r="F1476">
        <v>0</v>
      </c>
      <c r="G1476">
        <v>0</v>
      </c>
      <c r="H1476">
        <v>0</v>
      </c>
    </row>
    <row r="1477" spans="1:8">
      <c r="A1477" s="16" t="s">
        <v>655</v>
      </c>
      <c r="B1477" s="1">
        <v>42856</v>
      </c>
      <c r="C1477">
        <v>50</v>
      </c>
      <c r="D1477">
        <v>10</v>
      </c>
      <c r="E1477">
        <v>0</v>
      </c>
      <c r="F1477">
        <v>0</v>
      </c>
      <c r="G1477">
        <v>0</v>
      </c>
      <c r="H1477">
        <v>0</v>
      </c>
    </row>
    <row r="1478" spans="1:8">
      <c r="A1478" s="16" t="s">
        <v>655</v>
      </c>
      <c r="B1478" s="1">
        <v>42887</v>
      </c>
      <c r="C1478">
        <v>50</v>
      </c>
      <c r="D1478">
        <v>10</v>
      </c>
      <c r="E1478">
        <v>0</v>
      </c>
      <c r="F1478">
        <v>0</v>
      </c>
      <c r="G1478">
        <v>0</v>
      </c>
      <c r="H1478">
        <v>0</v>
      </c>
    </row>
    <row r="1479" spans="1:8">
      <c r="A1479" s="16" t="s">
        <v>656</v>
      </c>
      <c r="B1479" s="1">
        <v>42856</v>
      </c>
      <c r="C1479">
        <v>100</v>
      </c>
      <c r="D1479">
        <v>10</v>
      </c>
      <c r="E1479">
        <v>0</v>
      </c>
      <c r="F1479">
        <v>0</v>
      </c>
      <c r="G1479">
        <v>0</v>
      </c>
      <c r="H1479">
        <v>0</v>
      </c>
    </row>
    <row r="1480" spans="1:8">
      <c r="A1480" s="16" t="s">
        <v>656</v>
      </c>
      <c r="B1480" s="1">
        <v>42887</v>
      </c>
      <c r="C1480">
        <v>100</v>
      </c>
      <c r="D1480">
        <v>10</v>
      </c>
      <c r="E1480">
        <v>0</v>
      </c>
      <c r="F1480">
        <v>0</v>
      </c>
      <c r="G1480">
        <v>0</v>
      </c>
      <c r="H1480">
        <v>0</v>
      </c>
    </row>
    <row r="1481" spans="1:8">
      <c r="A1481" s="16" t="s">
        <v>657</v>
      </c>
      <c r="B1481" s="1">
        <v>42856</v>
      </c>
      <c r="C1481">
        <v>150</v>
      </c>
      <c r="D1481">
        <v>10</v>
      </c>
      <c r="E1481">
        <v>0</v>
      </c>
      <c r="F1481">
        <v>0</v>
      </c>
      <c r="G1481">
        <v>0</v>
      </c>
      <c r="H1481">
        <v>0</v>
      </c>
    </row>
    <row r="1482" spans="1:8">
      <c r="A1482" s="16" t="s">
        <v>657</v>
      </c>
      <c r="B1482" s="1">
        <v>42887</v>
      </c>
      <c r="C1482">
        <v>150</v>
      </c>
      <c r="D1482">
        <v>10</v>
      </c>
      <c r="E1482">
        <v>0</v>
      </c>
      <c r="F1482">
        <v>0</v>
      </c>
      <c r="G1482">
        <v>0</v>
      </c>
      <c r="H1482">
        <v>0</v>
      </c>
    </row>
    <row r="1483" spans="1:8">
      <c r="A1483" s="16" t="s">
        <v>658</v>
      </c>
      <c r="B1483" s="1">
        <v>42856</v>
      </c>
      <c r="C1483">
        <v>0</v>
      </c>
      <c r="D1483">
        <v>10</v>
      </c>
      <c r="E1483">
        <v>0</v>
      </c>
      <c r="F1483">
        <v>0</v>
      </c>
      <c r="G1483">
        <v>0</v>
      </c>
      <c r="H1483">
        <v>0</v>
      </c>
    </row>
    <row r="1484" spans="1:8">
      <c r="A1484" s="16" t="s">
        <v>658</v>
      </c>
      <c r="B1484" s="1">
        <v>42887</v>
      </c>
      <c r="C1484">
        <v>0</v>
      </c>
      <c r="D1484">
        <v>10</v>
      </c>
      <c r="E1484">
        <v>0</v>
      </c>
      <c r="F1484">
        <v>0</v>
      </c>
      <c r="G1484">
        <v>0</v>
      </c>
      <c r="H1484">
        <v>0</v>
      </c>
    </row>
    <row r="1485" spans="1:8">
      <c r="A1485" s="16" t="s">
        <v>659</v>
      </c>
      <c r="B1485" s="1">
        <v>42856</v>
      </c>
      <c r="C1485">
        <v>50</v>
      </c>
      <c r="D1485">
        <v>10</v>
      </c>
      <c r="E1485">
        <v>0</v>
      </c>
      <c r="F1485">
        <v>0</v>
      </c>
      <c r="G1485">
        <v>0</v>
      </c>
      <c r="H1485">
        <v>0</v>
      </c>
    </row>
    <row r="1486" spans="1:8">
      <c r="A1486" s="16" t="s">
        <v>659</v>
      </c>
      <c r="B1486" s="1">
        <v>42887</v>
      </c>
      <c r="C1486">
        <v>50</v>
      </c>
      <c r="D1486">
        <v>10</v>
      </c>
      <c r="E1486">
        <v>0</v>
      </c>
      <c r="F1486">
        <v>0</v>
      </c>
      <c r="G1486">
        <v>0</v>
      </c>
      <c r="H1486">
        <v>0</v>
      </c>
    </row>
    <row r="1487" spans="1:8">
      <c r="A1487" s="16" t="s">
        <v>660</v>
      </c>
      <c r="B1487" s="1">
        <v>42856</v>
      </c>
      <c r="C1487">
        <v>100</v>
      </c>
      <c r="D1487">
        <v>10</v>
      </c>
      <c r="E1487">
        <v>0</v>
      </c>
      <c r="F1487">
        <v>0</v>
      </c>
      <c r="G1487">
        <v>0</v>
      </c>
      <c r="H1487">
        <v>0</v>
      </c>
    </row>
    <row r="1488" spans="1:8">
      <c r="A1488" s="16" t="s">
        <v>660</v>
      </c>
      <c r="B1488" s="1">
        <v>42887</v>
      </c>
      <c r="C1488">
        <v>100</v>
      </c>
      <c r="D1488">
        <v>10</v>
      </c>
      <c r="E1488">
        <v>0</v>
      </c>
      <c r="F1488">
        <v>0</v>
      </c>
      <c r="G1488">
        <v>0</v>
      </c>
      <c r="H1488">
        <v>0</v>
      </c>
    </row>
    <row r="1489" spans="1:8">
      <c r="A1489" s="16" t="s">
        <v>661</v>
      </c>
      <c r="B1489" s="1">
        <v>42856</v>
      </c>
      <c r="C1489">
        <v>150</v>
      </c>
      <c r="D1489">
        <v>10</v>
      </c>
      <c r="E1489">
        <v>0</v>
      </c>
      <c r="F1489">
        <v>0</v>
      </c>
      <c r="G1489">
        <v>0</v>
      </c>
      <c r="H1489">
        <v>0</v>
      </c>
    </row>
    <row r="1490" spans="1:8">
      <c r="A1490" s="16" t="s">
        <v>661</v>
      </c>
      <c r="B1490" s="1">
        <v>42887</v>
      </c>
      <c r="C1490">
        <v>150</v>
      </c>
      <c r="D1490">
        <v>10</v>
      </c>
      <c r="E1490">
        <v>0</v>
      </c>
      <c r="F1490">
        <v>0</v>
      </c>
      <c r="G1490">
        <v>0</v>
      </c>
      <c r="H1490">
        <v>0</v>
      </c>
    </row>
    <row r="1491" spans="1:8">
      <c r="A1491" s="16" t="s">
        <v>662</v>
      </c>
      <c r="B1491" s="1">
        <v>43221</v>
      </c>
      <c r="C1491">
        <v>0</v>
      </c>
      <c r="D1491">
        <v>10</v>
      </c>
      <c r="E1491">
        <v>0</v>
      </c>
      <c r="F1491">
        <v>0</v>
      </c>
      <c r="G1491">
        <v>0</v>
      </c>
      <c r="H1491">
        <v>0</v>
      </c>
    </row>
    <row r="1492" spans="1:8">
      <c r="A1492" s="16" t="s">
        <v>662</v>
      </c>
      <c r="B1492" s="1">
        <v>43252</v>
      </c>
      <c r="C1492">
        <v>0</v>
      </c>
      <c r="D1492">
        <v>10</v>
      </c>
      <c r="E1492">
        <v>0</v>
      </c>
      <c r="F1492">
        <v>0</v>
      </c>
      <c r="G1492">
        <v>0</v>
      </c>
      <c r="H1492">
        <v>0</v>
      </c>
    </row>
    <row r="1493" spans="1:8">
      <c r="A1493" s="16" t="s">
        <v>663</v>
      </c>
      <c r="B1493" s="1">
        <v>43221</v>
      </c>
      <c r="C1493">
        <v>50</v>
      </c>
      <c r="D1493">
        <v>10</v>
      </c>
      <c r="E1493">
        <v>0</v>
      </c>
      <c r="F1493">
        <v>0</v>
      </c>
      <c r="G1493">
        <v>0</v>
      </c>
      <c r="H1493">
        <v>0</v>
      </c>
    </row>
    <row r="1494" spans="1:8">
      <c r="A1494" s="16" t="s">
        <v>663</v>
      </c>
      <c r="B1494" s="1">
        <v>43252</v>
      </c>
      <c r="C1494">
        <v>50</v>
      </c>
      <c r="D1494">
        <v>10</v>
      </c>
      <c r="E1494">
        <v>0</v>
      </c>
      <c r="F1494">
        <v>0</v>
      </c>
      <c r="G1494">
        <v>0</v>
      </c>
      <c r="H1494">
        <v>0</v>
      </c>
    </row>
    <row r="1495" spans="1:8">
      <c r="A1495" s="16" t="s">
        <v>664</v>
      </c>
      <c r="B1495" s="1">
        <v>43221</v>
      </c>
      <c r="C1495">
        <v>100</v>
      </c>
      <c r="D1495">
        <v>10</v>
      </c>
      <c r="E1495">
        <v>0</v>
      </c>
      <c r="F1495">
        <v>0</v>
      </c>
      <c r="G1495">
        <v>0</v>
      </c>
      <c r="H1495">
        <v>0</v>
      </c>
    </row>
    <row r="1496" spans="1:8">
      <c r="A1496" s="16" t="s">
        <v>664</v>
      </c>
      <c r="B1496" s="1">
        <v>43252</v>
      </c>
      <c r="C1496">
        <v>100</v>
      </c>
      <c r="D1496">
        <v>10</v>
      </c>
      <c r="E1496">
        <v>0</v>
      </c>
      <c r="F1496">
        <v>0</v>
      </c>
      <c r="G1496">
        <v>0</v>
      </c>
      <c r="H1496">
        <v>0</v>
      </c>
    </row>
    <row r="1497" spans="1:8">
      <c r="A1497" s="16" t="s">
        <v>665</v>
      </c>
      <c r="B1497" s="1">
        <v>43221</v>
      </c>
      <c r="C1497">
        <v>150</v>
      </c>
      <c r="D1497">
        <v>10</v>
      </c>
      <c r="E1497">
        <v>0</v>
      </c>
      <c r="F1497">
        <v>0</v>
      </c>
      <c r="G1497">
        <v>0</v>
      </c>
      <c r="H1497">
        <v>0</v>
      </c>
    </row>
    <row r="1498" spans="1:8">
      <c r="A1498" s="16" t="s">
        <v>665</v>
      </c>
      <c r="B1498" s="1">
        <v>43252</v>
      </c>
      <c r="C1498">
        <v>150</v>
      </c>
      <c r="D1498">
        <v>10</v>
      </c>
      <c r="E1498">
        <v>0</v>
      </c>
      <c r="F1498">
        <v>0</v>
      </c>
      <c r="G1498">
        <v>0</v>
      </c>
      <c r="H1498">
        <v>0</v>
      </c>
    </row>
    <row r="1499" spans="1:8">
      <c r="A1499" s="16" t="s">
        <v>666</v>
      </c>
      <c r="B1499" s="1">
        <v>43221</v>
      </c>
      <c r="C1499">
        <v>0</v>
      </c>
      <c r="D1499">
        <v>10</v>
      </c>
      <c r="E1499">
        <v>0</v>
      </c>
      <c r="F1499">
        <v>0</v>
      </c>
      <c r="G1499">
        <v>0</v>
      </c>
      <c r="H1499">
        <v>0</v>
      </c>
    </row>
    <row r="1500" spans="1:8">
      <c r="A1500" s="16" t="s">
        <v>666</v>
      </c>
      <c r="B1500" s="1">
        <v>43252</v>
      </c>
      <c r="C1500">
        <v>0</v>
      </c>
      <c r="D1500">
        <v>10</v>
      </c>
      <c r="E1500">
        <v>0</v>
      </c>
      <c r="F1500">
        <v>0</v>
      </c>
      <c r="G1500">
        <v>0</v>
      </c>
      <c r="H1500">
        <v>0</v>
      </c>
    </row>
    <row r="1501" spans="1:8">
      <c r="A1501" s="16" t="s">
        <v>667</v>
      </c>
      <c r="B1501" s="1">
        <v>43221</v>
      </c>
      <c r="C1501">
        <v>50</v>
      </c>
      <c r="D1501">
        <v>10</v>
      </c>
      <c r="E1501">
        <v>0</v>
      </c>
      <c r="F1501">
        <v>0</v>
      </c>
      <c r="G1501">
        <v>0</v>
      </c>
      <c r="H1501">
        <v>0</v>
      </c>
    </row>
    <row r="1502" spans="1:8">
      <c r="A1502" s="16" t="s">
        <v>667</v>
      </c>
      <c r="B1502" s="1">
        <v>43252</v>
      </c>
      <c r="C1502">
        <v>50</v>
      </c>
      <c r="D1502">
        <v>10</v>
      </c>
      <c r="E1502">
        <v>0</v>
      </c>
      <c r="F1502">
        <v>0</v>
      </c>
      <c r="G1502">
        <v>0</v>
      </c>
      <c r="H1502">
        <v>0</v>
      </c>
    </row>
    <row r="1503" spans="1:8">
      <c r="A1503" s="16" t="s">
        <v>668</v>
      </c>
      <c r="B1503" s="1">
        <v>43221</v>
      </c>
      <c r="C1503">
        <v>100</v>
      </c>
      <c r="D1503">
        <v>10</v>
      </c>
      <c r="E1503">
        <v>0</v>
      </c>
      <c r="F1503">
        <v>0</v>
      </c>
      <c r="G1503">
        <v>0</v>
      </c>
      <c r="H1503">
        <v>0</v>
      </c>
    </row>
    <row r="1504" spans="1:8">
      <c r="A1504" s="16" t="s">
        <v>668</v>
      </c>
      <c r="B1504" s="1">
        <v>43252</v>
      </c>
      <c r="C1504">
        <v>100</v>
      </c>
      <c r="D1504">
        <v>10</v>
      </c>
      <c r="E1504">
        <v>0</v>
      </c>
      <c r="F1504">
        <v>0</v>
      </c>
      <c r="G1504">
        <v>0</v>
      </c>
      <c r="H1504">
        <v>0</v>
      </c>
    </row>
    <row r="1505" spans="1:8">
      <c r="A1505" s="16" t="s">
        <v>669</v>
      </c>
      <c r="B1505" s="1">
        <v>43221</v>
      </c>
      <c r="C1505">
        <v>150</v>
      </c>
      <c r="D1505">
        <v>10</v>
      </c>
      <c r="E1505">
        <v>0</v>
      </c>
      <c r="F1505">
        <v>0</v>
      </c>
      <c r="G1505">
        <v>0</v>
      </c>
      <c r="H1505">
        <v>0</v>
      </c>
    </row>
    <row r="1506" spans="1:8">
      <c r="A1506" s="16" t="s">
        <v>669</v>
      </c>
      <c r="B1506" s="1">
        <v>43252</v>
      </c>
      <c r="C1506">
        <v>150</v>
      </c>
      <c r="D1506">
        <v>10</v>
      </c>
      <c r="E1506">
        <v>0</v>
      </c>
      <c r="F1506">
        <v>0</v>
      </c>
      <c r="G1506">
        <v>0</v>
      </c>
      <c r="H1506">
        <v>0</v>
      </c>
    </row>
    <row r="1507" spans="1:8">
      <c r="A1507" s="16" t="s">
        <v>670</v>
      </c>
      <c r="B1507" s="1">
        <v>43221</v>
      </c>
      <c r="C1507">
        <v>0</v>
      </c>
      <c r="D1507">
        <v>10</v>
      </c>
      <c r="E1507">
        <v>0</v>
      </c>
      <c r="F1507">
        <v>0</v>
      </c>
      <c r="G1507">
        <v>0</v>
      </c>
      <c r="H1507">
        <v>0</v>
      </c>
    </row>
    <row r="1508" spans="1:8">
      <c r="A1508" s="16" t="s">
        <v>670</v>
      </c>
      <c r="B1508" s="1">
        <v>43252</v>
      </c>
      <c r="C1508">
        <v>0</v>
      </c>
      <c r="D1508">
        <v>10</v>
      </c>
      <c r="E1508">
        <v>0</v>
      </c>
      <c r="F1508">
        <v>0</v>
      </c>
      <c r="G1508">
        <v>0</v>
      </c>
      <c r="H1508">
        <v>0</v>
      </c>
    </row>
    <row r="1509" spans="1:8">
      <c r="A1509" s="16" t="s">
        <v>671</v>
      </c>
      <c r="B1509" s="1">
        <v>43221</v>
      </c>
      <c r="C1509">
        <v>50</v>
      </c>
      <c r="D1509">
        <v>10</v>
      </c>
      <c r="E1509">
        <v>0</v>
      </c>
      <c r="F1509">
        <v>0</v>
      </c>
      <c r="G1509">
        <v>0</v>
      </c>
      <c r="H1509">
        <v>0</v>
      </c>
    </row>
    <row r="1510" spans="1:8">
      <c r="A1510" s="16" t="s">
        <v>671</v>
      </c>
      <c r="B1510" s="1">
        <v>43252</v>
      </c>
      <c r="C1510">
        <v>50</v>
      </c>
      <c r="D1510">
        <v>10</v>
      </c>
      <c r="E1510">
        <v>0</v>
      </c>
      <c r="F1510">
        <v>0</v>
      </c>
      <c r="G1510">
        <v>0</v>
      </c>
      <c r="H1510">
        <v>0</v>
      </c>
    </row>
    <row r="1511" spans="1:8">
      <c r="A1511" s="16" t="s">
        <v>672</v>
      </c>
      <c r="B1511" s="1">
        <v>43221</v>
      </c>
      <c r="C1511">
        <v>100</v>
      </c>
      <c r="D1511">
        <v>10</v>
      </c>
      <c r="E1511">
        <v>0</v>
      </c>
      <c r="F1511">
        <v>0</v>
      </c>
      <c r="G1511">
        <v>0</v>
      </c>
      <c r="H1511">
        <v>0</v>
      </c>
    </row>
    <row r="1512" spans="1:8">
      <c r="A1512" s="16" t="s">
        <v>672</v>
      </c>
      <c r="B1512" s="1">
        <v>43252</v>
      </c>
      <c r="C1512">
        <v>100</v>
      </c>
      <c r="D1512">
        <v>10</v>
      </c>
      <c r="E1512">
        <v>0</v>
      </c>
      <c r="F1512">
        <v>0</v>
      </c>
      <c r="G1512">
        <v>0</v>
      </c>
      <c r="H1512">
        <v>0</v>
      </c>
    </row>
    <row r="1513" spans="1:8">
      <c r="A1513" s="16" t="s">
        <v>673</v>
      </c>
      <c r="B1513" s="1">
        <v>43221</v>
      </c>
      <c r="C1513">
        <v>150</v>
      </c>
      <c r="D1513">
        <v>10</v>
      </c>
      <c r="E1513">
        <v>0</v>
      </c>
      <c r="F1513">
        <v>0</v>
      </c>
      <c r="G1513">
        <v>0</v>
      </c>
      <c r="H1513">
        <v>0</v>
      </c>
    </row>
    <row r="1514" spans="1:8">
      <c r="A1514" s="16" t="s">
        <v>673</v>
      </c>
      <c r="B1514" s="1">
        <v>43252</v>
      </c>
      <c r="C1514">
        <v>150</v>
      </c>
      <c r="D1514">
        <v>10</v>
      </c>
      <c r="E1514">
        <v>0</v>
      </c>
      <c r="F1514">
        <v>0</v>
      </c>
      <c r="G1514">
        <v>0</v>
      </c>
      <c r="H1514">
        <v>0</v>
      </c>
    </row>
    <row r="1515" spans="1:8">
      <c r="A1515" s="16" t="s">
        <v>674</v>
      </c>
      <c r="B1515" s="1">
        <v>43221</v>
      </c>
      <c r="C1515">
        <v>0</v>
      </c>
      <c r="D1515">
        <v>10</v>
      </c>
      <c r="E1515">
        <v>0</v>
      </c>
      <c r="F1515">
        <v>0</v>
      </c>
      <c r="G1515">
        <v>0</v>
      </c>
      <c r="H1515">
        <v>0</v>
      </c>
    </row>
    <row r="1516" spans="1:8">
      <c r="A1516" s="16" t="s">
        <v>674</v>
      </c>
      <c r="B1516" s="1">
        <v>43252</v>
      </c>
      <c r="C1516">
        <v>0</v>
      </c>
      <c r="D1516">
        <v>10</v>
      </c>
      <c r="E1516">
        <v>0</v>
      </c>
      <c r="F1516">
        <v>0</v>
      </c>
      <c r="G1516">
        <v>0</v>
      </c>
      <c r="H1516">
        <v>0</v>
      </c>
    </row>
    <row r="1517" spans="1:8">
      <c r="A1517" s="16" t="s">
        <v>675</v>
      </c>
      <c r="B1517" s="1">
        <v>43221</v>
      </c>
      <c r="C1517">
        <v>50</v>
      </c>
      <c r="D1517">
        <v>10</v>
      </c>
      <c r="E1517">
        <v>0</v>
      </c>
      <c r="F1517">
        <v>0</v>
      </c>
      <c r="G1517">
        <v>0</v>
      </c>
      <c r="H1517">
        <v>0</v>
      </c>
    </row>
    <row r="1518" spans="1:8">
      <c r="A1518" s="16" t="s">
        <v>675</v>
      </c>
      <c r="B1518" s="1">
        <v>43252</v>
      </c>
      <c r="C1518">
        <v>50</v>
      </c>
      <c r="D1518">
        <v>10</v>
      </c>
      <c r="E1518">
        <v>0</v>
      </c>
      <c r="F1518">
        <v>0</v>
      </c>
      <c r="G1518">
        <v>0</v>
      </c>
      <c r="H1518">
        <v>0</v>
      </c>
    </row>
    <row r="1519" spans="1:8">
      <c r="A1519" s="16" t="s">
        <v>676</v>
      </c>
      <c r="B1519" s="1">
        <v>43221</v>
      </c>
      <c r="C1519">
        <v>100</v>
      </c>
      <c r="D1519">
        <v>10</v>
      </c>
      <c r="E1519">
        <v>0</v>
      </c>
      <c r="F1519">
        <v>0</v>
      </c>
      <c r="G1519">
        <v>0</v>
      </c>
      <c r="H1519">
        <v>0</v>
      </c>
    </row>
    <row r="1520" spans="1:8">
      <c r="A1520" s="16" t="s">
        <v>676</v>
      </c>
      <c r="B1520" s="1">
        <v>43252</v>
      </c>
      <c r="C1520">
        <v>100</v>
      </c>
      <c r="D1520">
        <v>10</v>
      </c>
      <c r="E1520">
        <v>0</v>
      </c>
      <c r="F1520">
        <v>0</v>
      </c>
      <c r="G1520">
        <v>0</v>
      </c>
      <c r="H1520">
        <v>0</v>
      </c>
    </row>
    <row r="1521" spans="1:8">
      <c r="A1521" s="16" t="s">
        <v>677</v>
      </c>
      <c r="B1521" s="1">
        <v>43221</v>
      </c>
      <c r="C1521">
        <v>150</v>
      </c>
      <c r="D1521">
        <v>10</v>
      </c>
      <c r="E1521">
        <v>0</v>
      </c>
      <c r="F1521">
        <v>0</v>
      </c>
      <c r="G1521">
        <v>0</v>
      </c>
      <c r="H1521">
        <v>0</v>
      </c>
    </row>
    <row r="1522" spans="1:8">
      <c r="A1522" s="16" t="s">
        <v>677</v>
      </c>
      <c r="B1522" s="1">
        <v>43252</v>
      </c>
      <c r="C1522">
        <v>150</v>
      </c>
      <c r="D1522">
        <v>10</v>
      </c>
      <c r="E1522">
        <v>0</v>
      </c>
      <c r="F1522">
        <v>0</v>
      </c>
      <c r="G1522">
        <v>0</v>
      </c>
      <c r="H1522">
        <v>0</v>
      </c>
    </row>
    <row r="1523" spans="1:8">
      <c r="A1523" s="16" t="s">
        <v>678</v>
      </c>
      <c r="B1523" s="1">
        <v>43221</v>
      </c>
      <c r="C1523">
        <v>0</v>
      </c>
      <c r="D1523">
        <v>10</v>
      </c>
      <c r="E1523">
        <v>0</v>
      </c>
      <c r="F1523">
        <v>0</v>
      </c>
      <c r="G1523">
        <v>0</v>
      </c>
      <c r="H1523">
        <v>0</v>
      </c>
    </row>
    <row r="1524" spans="1:8">
      <c r="A1524" s="16" t="s">
        <v>678</v>
      </c>
      <c r="B1524" s="1">
        <v>43252</v>
      </c>
      <c r="C1524">
        <v>0</v>
      </c>
      <c r="D1524">
        <v>10</v>
      </c>
      <c r="E1524">
        <v>0</v>
      </c>
      <c r="F1524">
        <v>0</v>
      </c>
      <c r="G1524">
        <v>0</v>
      </c>
      <c r="H1524">
        <v>0</v>
      </c>
    </row>
    <row r="1525" spans="1:8">
      <c r="A1525" s="16" t="s">
        <v>679</v>
      </c>
      <c r="B1525" s="1">
        <v>43221</v>
      </c>
      <c r="C1525">
        <v>50</v>
      </c>
      <c r="D1525">
        <v>10</v>
      </c>
      <c r="E1525">
        <v>0</v>
      </c>
      <c r="F1525">
        <v>0</v>
      </c>
      <c r="G1525">
        <v>0</v>
      </c>
      <c r="H1525">
        <v>0</v>
      </c>
    </row>
    <row r="1526" spans="1:8">
      <c r="A1526" s="16" t="s">
        <v>679</v>
      </c>
      <c r="B1526" s="1">
        <v>43252</v>
      </c>
      <c r="C1526">
        <v>50</v>
      </c>
      <c r="D1526">
        <v>10</v>
      </c>
      <c r="E1526">
        <v>0</v>
      </c>
      <c r="F1526">
        <v>0</v>
      </c>
      <c r="G1526">
        <v>0</v>
      </c>
      <c r="H1526">
        <v>0</v>
      </c>
    </row>
    <row r="1527" spans="1:8">
      <c r="A1527" s="16" t="s">
        <v>680</v>
      </c>
      <c r="B1527" s="1">
        <v>43221</v>
      </c>
      <c r="C1527">
        <v>100</v>
      </c>
      <c r="D1527">
        <v>10</v>
      </c>
      <c r="E1527">
        <v>0</v>
      </c>
      <c r="F1527">
        <v>0</v>
      </c>
      <c r="G1527">
        <v>0</v>
      </c>
      <c r="H1527">
        <v>0</v>
      </c>
    </row>
    <row r="1528" spans="1:8">
      <c r="A1528" s="16" t="s">
        <v>680</v>
      </c>
      <c r="B1528" s="1">
        <v>43252</v>
      </c>
      <c r="C1528">
        <v>100</v>
      </c>
      <c r="D1528">
        <v>10</v>
      </c>
      <c r="E1528">
        <v>0</v>
      </c>
      <c r="F1528">
        <v>0</v>
      </c>
      <c r="G1528">
        <v>0</v>
      </c>
      <c r="H1528">
        <v>0</v>
      </c>
    </row>
    <row r="1529" spans="1:8">
      <c r="A1529" s="16" t="s">
        <v>681</v>
      </c>
      <c r="B1529" s="1">
        <v>43221</v>
      </c>
      <c r="C1529">
        <v>150</v>
      </c>
      <c r="D1529">
        <v>10</v>
      </c>
      <c r="E1529">
        <v>0</v>
      </c>
      <c r="F1529">
        <v>0</v>
      </c>
      <c r="G1529">
        <v>0</v>
      </c>
      <c r="H1529">
        <v>0</v>
      </c>
    </row>
    <row r="1530" spans="1:8">
      <c r="A1530" s="16" t="s">
        <v>681</v>
      </c>
      <c r="B1530" s="1">
        <v>43252</v>
      </c>
      <c r="C1530">
        <v>150</v>
      </c>
      <c r="D1530">
        <v>10</v>
      </c>
      <c r="E1530">
        <v>0</v>
      </c>
      <c r="F1530">
        <v>0</v>
      </c>
      <c r="G1530">
        <v>0</v>
      </c>
      <c r="H1530">
        <v>0</v>
      </c>
    </row>
    <row r="1531" spans="1:8">
      <c r="A1531" s="16" t="s">
        <v>682</v>
      </c>
      <c r="B1531" s="1">
        <v>43221</v>
      </c>
      <c r="C1531">
        <v>0</v>
      </c>
      <c r="D1531">
        <v>10</v>
      </c>
      <c r="E1531">
        <v>0</v>
      </c>
      <c r="F1531">
        <v>0</v>
      </c>
      <c r="G1531">
        <v>0</v>
      </c>
      <c r="H1531">
        <v>0</v>
      </c>
    </row>
    <row r="1532" spans="1:8">
      <c r="A1532" s="16" t="s">
        <v>682</v>
      </c>
      <c r="B1532" s="1">
        <v>43252</v>
      </c>
      <c r="C1532">
        <v>0</v>
      </c>
      <c r="D1532">
        <v>10</v>
      </c>
      <c r="E1532">
        <v>0</v>
      </c>
      <c r="F1532">
        <v>0</v>
      </c>
      <c r="G1532">
        <v>0</v>
      </c>
      <c r="H1532">
        <v>0</v>
      </c>
    </row>
    <row r="1533" spans="1:8">
      <c r="A1533" s="16" t="s">
        <v>683</v>
      </c>
      <c r="B1533" s="1">
        <v>43221</v>
      </c>
      <c r="C1533">
        <v>50</v>
      </c>
      <c r="D1533">
        <v>10</v>
      </c>
      <c r="E1533">
        <v>0</v>
      </c>
      <c r="F1533">
        <v>0</v>
      </c>
      <c r="G1533">
        <v>0</v>
      </c>
      <c r="H1533">
        <v>0</v>
      </c>
    </row>
    <row r="1534" spans="1:8">
      <c r="A1534" s="16" t="s">
        <v>683</v>
      </c>
      <c r="B1534" s="1">
        <v>43252</v>
      </c>
      <c r="C1534">
        <v>50</v>
      </c>
      <c r="D1534">
        <v>10</v>
      </c>
      <c r="E1534">
        <v>0</v>
      </c>
      <c r="F1534">
        <v>0</v>
      </c>
      <c r="G1534">
        <v>0</v>
      </c>
      <c r="H1534">
        <v>0</v>
      </c>
    </row>
    <row r="1535" spans="1:8">
      <c r="A1535" s="16" t="s">
        <v>684</v>
      </c>
      <c r="B1535" s="1">
        <v>43221</v>
      </c>
      <c r="C1535">
        <v>100</v>
      </c>
      <c r="D1535">
        <v>10</v>
      </c>
      <c r="E1535">
        <v>0</v>
      </c>
      <c r="F1535">
        <v>0</v>
      </c>
      <c r="G1535">
        <v>0</v>
      </c>
      <c r="H1535">
        <v>0</v>
      </c>
    </row>
    <row r="1536" spans="1:8">
      <c r="A1536" s="16" t="s">
        <v>684</v>
      </c>
      <c r="B1536" s="1">
        <v>43252</v>
      </c>
      <c r="C1536">
        <v>100</v>
      </c>
      <c r="D1536">
        <v>10</v>
      </c>
      <c r="E1536">
        <v>0</v>
      </c>
      <c r="F1536">
        <v>0</v>
      </c>
      <c r="G1536">
        <v>0</v>
      </c>
      <c r="H1536">
        <v>0</v>
      </c>
    </row>
    <row r="1537" spans="1:8">
      <c r="A1537" s="16" t="s">
        <v>685</v>
      </c>
      <c r="B1537" s="1">
        <v>43221</v>
      </c>
      <c r="C1537">
        <v>150</v>
      </c>
      <c r="D1537">
        <v>10</v>
      </c>
      <c r="E1537">
        <v>0</v>
      </c>
      <c r="F1537">
        <v>0</v>
      </c>
      <c r="G1537">
        <v>0</v>
      </c>
      <c r="H1537">
        <v>0</v>
      </c>
    </row>
    <row r="1538" spans="1:8">
      <c r="A1538" s="16" t="s">
        <v>685</v>
      </c>
      <c r="B1538" s="1">
        <v>43252</v>
      </c>
      <c r="C1538">
        <v>150</v>
      </c>
      <c r="D1538">
        <v>10</v>
      </c>
      <c r="E1538">
        <v>0</v>
      </c>
      <c r="F1538">
        <v>0</v>
      </c>
      <c r="G1538">
        <v>0</v>
      </c>
      <c r="H1538">
        <v>0</v>
      </c>
    </row>
    <row r="1539" spans="1:8">
      <c r="A1539" s="16" t="s">
        <v>686</v>
      </c>
      <c r="B1539" s="1">
        <v>43586</v>
      </c>
      <c r="C1539">
        <v>0</v>
      </c>
      <c r="D1539">
        <v>10</v>
      </c>
      <c r="E1539">
        <v>0</v>
      </c>
      <c r="F1539">
        <v>0</v>
      </c>
      <c r="G1539">
        <v>0</v>
      </c>
      <c r="H1539">
        <v>0</v>
      </c>
    </row>
    <row r="1540" spans="1:8">
      <c r="A1540" s="16" t="s">
        <v>686</v>
      </c>
      <c r="B1540" s="1">
        <v>43617</v>
      </c>
      <c r="C1540">
        <v>0</v>
      </c>
      <c r="D1540">
        <v>10</v>
      </c>
      <c r="E1540">
        <v>0</v>
      </c>
      <c r="F1540">
        <v>0</v>
      </c>
      <c r="G1540">
        <v>0</v>
      </c>
      <c r="H1540">
        <v>0</v>
      </c>
    </row>
    <row r="1541" spans="1:8">
      <c r="A1541" s="16" t="s">
        <v>687</v>
      </c>
      <c r="B1541" s="1">
        <v>43586</v>
      </c>
      <c r="C1541">
        <v>50</v>
      </c>
      <c r="D1541">
        <v>10</v>
      </c>
      <c r="E1541">
        <v>0</v>
      </c>
      <c r="F1541">
        <v>0</v>
      </c>
      <c r="G1541">
        <v>0</v>
      </c>
      <c r="H1541">
        <v>0</v>
      </c>
    </row>
    <row r="1542" spans="1:8">
      <c r="A1542" s="16" t="s">
        <v>687</v>
      </c>
      <c r="B1542" s="1">
        <v>43617</v>
      </c>
      <c r="C1542">
        <v>50</v>
      </c>
      <c r="D1542">
        <v>10</v>
      </c>
      <c r="E1542">
        <v>0</v>
      </c>
      <c r="F1542">
        <v>0</v>
      </c>
      <c r="G1542">
        <v>0</v>
      </c>
      <c r="H1542">
        <v>0</v>
      </c>
    </row>
    <row r="1543" spans="1:8">
      <c r="A1543" s="16" t="s">
        <v>688</v>
      </c>
      <c r="B1543" s="1">
        <v>43586</v>
      </c>
      <c r="C1543">
        <v>100</v>
      </c>
      <c r="D1543">
        <v>10</v>
      </c>
      <c r="E1543">
        <v>0</v>
      </c>
      <c r="F1543">
        <v>0</v>
      </c>
      <c r="G1543">
        <v>0</v>
      </c>
      <c r="H1543">
        <v>0</v>
      </c>
    </row>
    <row r="1544" spans="1:8">
      <c r="A1544" s="16" t="s">
        <v>688</v>
      </c>
      <c r="B1544" s="1">
        <v>43617</v>
      </c>
      <c r="C1544">
        <v>100</v>
      </c>
      <c r="D1544">
        <v>10</v>
      </c>
      <c r="E1544">
        <v>0</v>
      </c>
      <c r="F1544">
        <v>0</v>
      </c>
      <c r="G1544">
        <v>0</v>
      </c>
      <c r="H1544">
        <v>0</v>
      </c>
    </row>
    <row r="1545" spans="1:8">
      <c r="A1545" s="16" t="s">
        <v>689</v>
      </c>
      <c r="B1545" s="1">
        <v>43586</v>
      </c>
      <c r="C1545">
        <v>150</v>
      </c>
      <c r="D1545">
        <v>10</v>
      </c>
      <c r="E1545">
        <v>0</v>
      </c>
      <c r="F1545">
        <v>0</v>
      </c>
      <c r="G1545">
        <v>0</v>
      </c>
      <c r="H1545">
        <v>0</v>
      </c>
    </row>
    <row r="1546" spans="1:8">
      <c r="A1546" s="16" t="s">
        <v>689</v>
      </c>
      <c r="B1546" s="1">
        <v>43617</v>
      </c>
      <c r="C1546">
        <v>150</v>
      </c>
      <c r="D1546">
        <v>10</v>
      </c>
      <c r="E1546">
        <v>0</v>
      </c>
      <c r="F1546">
        <v>0</v>
      </c>
      <c r="G1546">
        <v>0</v>
      </c>
      <c r="H1546">
        <v>0</v>
      </c>
    </row>
    <row r="1547" spans="1:8">
      <c r="A1547" s="16" t="s">
        <v>690</v>
      </c>
      <c r="B1547" s="1">
        <v>43586</v>
      </c>
      <c r="C1547">
        <v>0</v>
      </c>
      <c r="D1547">
        <v>10</v>
      </c>
      <c r="E1547">
        <v>0</v>
      </c>
      <c r="F1547">
        <v>0</v>
      </c>
      <c r="G1547">
        <v>0</v>
      </c>
      <c r="H1547">
        <v>0</v>
      </c>
    </row>
    <row r="1548" spans="1:8">
      <c r="A1548" s="16" t="s">
        <v>690</v>
      </c>
      <c r="B1548" s="1">
        <v>43617</v>
      </c>
      <c r="C1548">
        <v>0</v>
      </c>
      <c r="D1548">
        <v>10</v>
      </c>
      <c r="E1548">
        <v>0</v>
      </c>
      <c r="F1548">
        <v>0</v>
      </c>
      <c r="G1548">
        <v>0</v>
      </c>
      <c r="H1548">
        <v>0</v>
      </c>
    </row>
    <row r="1549" spans="1:8">
      <c r="A1549" s="16" t="s">
        <v>691</v>
      </c>
      <c r="B1549" s="1">
        <v>43586</v>
      </c>
      <c r="C1549">
        <v>50</v>
      </c>
      <c r="D1549">
        <v>10</v>
      </c>
      <c r="E1549">
        <v>0</v>
      </c>
      <c r="F1549">
        <v>0</v>
      </c>
      <c r="G1549">
        <v>0</v>
      </c>
      <c r="H1549">
        <v>0</v>
      </c>
    </row>
    <row r="1550" spans="1:8">
      <c r="A1550" s="16" t="s">
        <v>691</v>
      </c>
      <c r="B1550" s="1">
        <v>43617</v>
      </c>
      <c r="C1550">
        <v>50</v>
      </c>
      <c r="D1550">
        <v>10</v>
      </c>
      <c r="E1550">
        <v>0</v>
      </c>
      <c r="F1550">
        <v>0</v>
      </c>
      <c r="G1550">
        <v>0</v>
      </c>
      <c r="H1550">
        <v>0</v>
      </c>
    </row>
    <row r="1551" spans="1:8">
      <c r="A1551" s="16" t="s">
        <v>692</v>
      </c>
      <c r="B1551" s="1">
        <v>43586</v>
      </c>
      <c r="C1551">
        <v>100</v>
      </c>
      <c r="D1551">
        <v>10</v>
      </c>
      <c r="E1551">
        <v>0</v>
      </c>
      <c r="F1551">
        <v>0</v>
      </c>
      <c r="G1551">
        <v>0</v>
      </c>
      <c r="H1551">
        <v>0</v>
      </c>
    </row>
    <row r="1552" spans="1:8">
      <c r="A1552" s="16" t="s">
        <v>692</v>
      </c>
      <c r="B1552" s="1">
        <v>43617</v>
      </c>
      <c r="C1552">
        <v>100</v>
      </c>
      <c r="D1552">
        <v>10</v>
      </c>
      <c r="E1552">
        <v>0</v>
      </c>
      <c r="F1552">
        <v>0</v>
      </c>
      <c r="G1552">
        <v>0</v>
      </c>
      <c r="H1552">
        <v>0</v>
      </c>
    </row>
    <row r="1553" spans="1:8">
      <c r="A1553" s="16" t="s">
        <v>693</v>
      </c>
      <c r="B1553" s="1">
        <v>43586</v>
      </c>
      <c r="C1553">
        <v>150</v>
      </c>
      <c r="D1553">
        <v>10</v>
      </c>
      <c r="E1553">
        <v>0</v>
      </c>
      <c r="F1553">
        <v>0</v>
      </c>
      <c r="G1553">
        <v>0</v>
      </c>
      <c r="H1553">
        <v>0</v>
      </c>
    </row>
    <row r="1554" spans="1:8">
      <c r="A1554" s="16" t="s">
        <v>693</v>
      </c>
      <c r="B1554" s="1">
        <v>43617</v>
      </c>
      <c r="C1554">
        <v>150</v>
      </c>
      <c r="D1554">
        <v>10</v>
      </c>
      <c r="E1554">
        <v>0</v>
      </c>
      <c r="F1554">
        <v>0</v>
      </c>
      <c r="G1554">
        <v>0</v>
      </c>
      <c r="H1554">
        <v>0</v>
      </c>
    </row>
    <row r="1555" spans="1:8">
      <c r="A1555" s="16" t="s">
        <v>694</v>
      </c>
      <c r="B1555" s="1">
        <v>43586</v>
      </c>
      <c r="C1555">
        <v>0</v>
      </c>
      <c r="D1555">
        <v>10</v>
      </c>
      <c r="E1555">
        <v>0</v>
      </c>
      <c r="F1555">
        <v>0</v>
      </c>
      <c r="G1555">
        <v>0</v>
      </c>
      <c r="H1555">
        <v>0</v>
      </c>
    </row>
    <row r="1556" spans="1:8">
      <c r="A1556" s="16" t="s">
        <v>694</v>
      </c>
      <c r="B1556" s="1">
        <v>43617</v>
      </c>
      <c r="C1556">
        <v>0</v>
      </c>
      <c r="D1556">
        <v>10</v>
      </c>
      <c r="E1556">
        <v>0</v>
      </c>
      <c r="F1556">
        <v>0</v>
      </c>
      <c r="G1556">
        <v>0</v>
      </c>
      <c r="H1556">
        <v>0</v>
      </c>
    </row>
    <row r="1557" spans="1:8">
      <c r="A1557" s="16" t="s">
        <v>695</v>
      </c>
      <c r="B1557" s="1">
        <v>43586</v>
      </c>
      <c r="C1557">
        <v>50</v>
      </c>
      <c r="D1557">
        <v>10</v>
      </c>
      <c r="E1557">
        <v>0</v>
      </c>
      <c r="F1557">
        <v>0</v>
      </c>
      <c r="G1557">
        <v>0</v>
      </c>
      <c r="H1557">
        <v>0</v>
      </c>
    </row>
    <row r="1558" spans="1:8">
      <c r="A1558" s="16" t="s">
        <v>695</v>
      </c>
      <c r="B1558" s="1">
        <v>43617</v>
      </c>
      <c r="C1558">
        <v>50</v>
      </c>
      <c r="D1558">
        <v>10</v>
      </c>
      <c r="E1558">
        <v>0</v>
      </c>
      <c r="F1558">
        <v>0</v>
      </c>
      <c r="G1558">
        <v>0</v>
      </c>
      <c r="H1558">
        <v>0</v>
      </c>
    </row>
    <row r="1559" spans="1:8">
      <c r="A1559" s="16" t="s">
        <v>696</v>
      </c>
      <c r="B1559" s="1">
        <v>43586</v>
      </c>
      <c r="C1559">
        <v>100</v>
      </c>
      <c r="D1559">
        <v>10</v>
      </c>
      <c r="E1559">
        <v>0</v>
      </c>
      <c r="F1559">
        <v>0</v>
      </c>
      <c r="G1559">
        <v>0</v>
      </c>
      <c r="H1559">
        <v>0</v>
      </c>
    </row>
    <row r="1560" spans="1:8">
      <c r="A1560" s="16" t="s">
        <v>696</v>
      </c>
      <c r="B1560" s="1">
        <v>43617</v>
      </c>
      <c r="C1560">
        <v>100</v>
      </c>
      <c r="D1560">
        <v>10</v>
      </c>
      <c r="E1560">
        <v>0</v>
      </c>
      <c r="F1560">
        <v>0</v>
      </c>
      <c r="G1560">
        <v>0</v>
      </c>
      <c r="H1560">
        <v>0</v>
      </c>
    </row>
    <row r="1561" spans="1:8">
      <c r="A1561" s="16" t="s">
        <v>697</v>
      </c>
      <c r="B1561" s="1">
        <v>43586</v>
      </c>
      <c r="C1561">
        <v>150</v>
      </c>
      <c r="D1561">
        <v>10</v>
      </c>
      <c r="E1561">
        <v>0</v>
      </c>
      <c r="F1561">
        <v>0</v>
      </c>
      <c r="G1561">
        <v>0</v>
      </c>
      <c r="H1561">
        <v>0</v>
      </c>
    </row>
    <row r="1562" spans="1:8">
      <c r="A1562" s="16" t="s">
        <v>697</v>
      </c>
      <c r="B1562" s="1">
        <v>43617</v>
      </c>
      <c r="C1562">
        <v>150</v>
      </c>
      <c r="D1562">
        <v>10</v>
      </c>
      <c r="E1562">
        <v>0</v>
      </c>
      <c r="F1562">
        <v>0</v>
      </c>
      <c r="G1562">
        <v>0</v>
      </c>
      <c r="H1562">
        <v>0</v>
      </c>
    </row>
    <row r="1563" spans="1:8">
      <c r="A1563" s="16" t="s">
        <v>698</v>
      </c>
      <c r="B1563" s="1">
        <v>43586</v>
      </c>
      <c r="C1563">
        <v>0</v>
      </c>
      <c r="D1563">
        <v>10</v>
      </c>
      <c r="E1563">
        <v>0</v>
      </c>
      <c r="F1563">
        <v>0</v>
      </c>
      <c r="G1563">
        <v>0</v>
      </c>
      <c r="H1563">
        <v>0</v>
      </c>
    </row>
    <row r="1564" spans="1:8">
      <c r="A1564" s="16" t="s">
        <v>698</v>
      </c>
      <c r="B1564" s="1">
        <v>43617</v>
      </c>
      <c r="C1564">
        <v>0</v>
      </c>
      <c r="D1564">
        <v>10</v>
      </c>
      <c r="E1564">
        <v>0</v>
      </c>
      <c r="F1564">
        <v>0</v>
      </c>
      <c r="G1564">
        <v>0</v>
      </c>
      <c r="H1564">
        <v>0</v>
      </c>
    </row>
    <row r="1565" spans="1:8">
      <c r="A1565" s="16" t="s">
        <v>699</v>
      </c>
      <c r="B1565" s="1">
        <v>43586</v>
      </c>
      <c r="C1565">
        <v>50</v>
      </c>
      <c r="D1565">
        <v>10</v>
      </c>
      <c r="E1565">
        <v>0</v>
      </c>
      <c r="F1565">
        <v>0</v>
      </c>
      <c r="G1565">
        <v>0</v>
      </c>
      <c r="H1565">
        <v>0</v>
      </c>
    </row>
    <row r="1566" spans="1:8">
      <c r="A1566" s="16" t="s">
        <v>699</v>
      </c>
      <c r="B1566" s="1">
        <v>43617</v>
      </c>
      <c r="C1566">
        <v>50</v>
      </c>
      <c r="D1566">
        <v>10</v>
      </c>
      <c r="E1566">
        <v>0</v>
      </c>
      <c r="F1566">
        <v>0</v>
      </c>
      <c r="G1566">
        <v>0</v>
      </c>
      <c r="H1566">
        <v>0</v>
      </c>
    </row>
    <row r="1567" spans="1:8">
      <c r="A1567" s="16" t="s">
        <v>700</v>
      </c>
      <c r="B1567" s="1">
        <v>43586</v>
      </c>
      <c r="C1567">
        <v>100</v>
      </c>
      <c r="D1567">
        <v>10</v>
      </c>
      <c r="E1567">
        <v>0</v>
      </c>
      <c r="F1567">
        <v>0</v>
      </c>
      <c r="G1567">
        <v>0</v>
      </c>
      <c r="H1567">
        <v>0</v>
      </c>
    </row>
    <row r="1568" spans="1:8">
      <c r="A1568" s="16" t="s">
        <v>700</v>
      </c>
      <c r="B1568" s="1">
        <v>43617</v>
      </c>
      <c r="C1568">
        <v>100</v>
      </c>
      <c r="D1568">
        <v>10</v>
      </c>
      <c r="E1568">
        <v>0</v>
      </c>
      <c r="F1568">
        <v>0</v>
      </c>
      <c r="G1568">
        <v>0</v>
      </c>
      <c r="H1568">
        <v>0</v>
      </c>
    </row>
    <row r="1569" spans="1:8">
      <c r="A1569" s="16" t="s">
        <v>701</v>
      </c>
      <c r="B1569" s="1">
        <v>43586</v>
      </c>
      <c r="C1569">
        <v>150</v>
      </c>
      <c r="D1569">
        <v>10</v>
      </c>
      <c r="E1569">
        <v>0</v>
      </c>
      <c r="F1569">
        <v>0</v>
      </c>
      <c r="G1569">
        <v>0</v>
      </c>
      <c r="H1569">
        <v>0</v>
      </c>
    </row>
    <row r="1570" spans="1:8">
      <c r="A1570" s="16" t="s">
        <v>701</v>
      </c>
      <c r="B1570" s="1">
        <v>43617</v>
      </c>
      <c r="C1570">
        <v>150</v>
      </c>
      <c r="D1570">
        <v>10</v>
      </c>
      <c r="E1570">
        <v>0</v>
      </c>
      <c r="F1570">
        <v>0</v>
      </c>
      <c r="G1570">
        <v>0</v>
      </c>
      <c r="H1570">
        <v>0</v>
      </c>
    </row>
    <row r="1571" spans="1:8">
      <c r="A1571" s="16" t="s">
        <v>702</v>
      </c>
      <c r="B1571" s="1">
        <v>43586</v>
      </c>
      <c r="C1571">
        <v>0</v>
      </c>
      <c r="D1571">
        <v>10</v>
      </c>
      <c r="E1571">
        <v>0</v>
      </c>
      <c r="F1571">
        <v>0</v>
      </c>
      <c r="G1571">
        <v>0</v>
      </c>
      <c r="H1571">
        <v>0</v>
      </c>
    </row>
    <row r="1572" spans="1:8">
      <c r="A1572" s="16" t="s">
        <v>702</v>
      </c>
      <c r="B1572" s="1">
        <v>43617</v>
      </c>
      <c r="C1572">
        <v>0</v>
      </c>
      <c r="D1572">
        <v>10</v>
      </c>
      <c r="E1572">
        <v>0</v>
      </c>
      <c r="F1572">
        <v>0</v>
      </c>
      <c r="G1572">
        <v>0</v>
      </c>
      <c r="H1572">
        <v>0</v>
      </c>
    </row>
    <row r="1573" spans="1:8">
      <c r="A1573" s="16" t="s">
        <v>703</v>
      </c>
      <c r="B1573" s="1">
        <v>43586</v>
      </c>
      <c r="C1573">
        <v>50</v>
      </c>
      <c r="D1573">
        <v>10</v>
      </c>
      <c r="E1573">
        <v>0</v>
      </c>
      <c r="F1573">
        <v>0</v>
      </c>
      <c r="G1573">
        <v>0</v>
      </c>
      <c r="H1573">
        <v>0</v>
      </c>
    </row>
    <row r="1574" spans="1:8">
      <c r="A1574" s="16" t="s">
        <v>703</v>
      </c>
      <c r="B1574" s="1">
        <v>43617</v>
      </c>
      <c r="C1574">
        <v>50</v>
      </c>
      <c r="D1574">
        <v>10</v>
      </c>
      <c r="E1574">
        <v>0</v>
      </c>
      <c r="F1574">
        <v>0</v>
      </c>
      <c r="G1574">
        <v>0</v>
      </c>
      <c r="H1574">
        <v>0</v>
      </c>
    </row>
    <row r="1575" spans="1:8">
      <c r="A1575" s="16" t="s">
        <v>704</v>
      </c>
      <c r="B1575" s="1">
        <v>43586</v>
      </c>
      <c r="C1575">
        <v>100</v>
      </c>
      <c r="D1575">
        <v>10</v>
      </c>
      <c r="E1575">
        <v>0</v>
      </c>
      <c r="F1575">
        <v>0</v>
      </c>
      <c r="G1575">
        <v>0</v>
      </c>
      <c r="H1575">
        <v>0</v>
      </c>
    </row>
    <row r="1576" spans="1:8">
      <c r="A1576" s="16" t="s">
        <v>704</v>
      </c>
      <c r="B1576" s="1">
        <v>43617</v>
      </c>
      <c r="C1576">
        <v>100</v>
      </c>
      <c r="D1576">
        <v>10</v>
      </c>
      <c r="E1576">
        <v>0</v>
      </c>
      <c r="F1576">
        <v>0</v>
      </c>
      <c r="G1576">
        <v>0</v>
      </c>
      <c r="H1576">
        <v>0</v>
      </c>
    </row>
    <row r="1577" spans="1:8">
      <c r="A1577" s="16" t="s">
        <v>705</v>
      </c>
      <c r="B1577" s="1">
        <v>43586</v>
      </c>
      <c r="C1577">
        <v>150</v>
      </c>
      <c r="D1577">
        <v>10</v>
      </c>
      <c r="E1577">
        <v>0</v>
      </c>
      <c r="F1577">
        <v>0</v>
      </c>
      <c r="G1577">
        <v>0</v>
      </c>
      <c r="H1577">
        <v>0</v>
      </c>
    </row>
    <row r="1578" spans="1:8">
      <c r="A1578" s="16" t="s">
        <v>705</v>
      </c>
      <c r="B1578" s="1">
        <v>43617</v>
      </c>
      <c r="C1578">
        <v>150</v>
      </c>
      <c r="D1578">
        <v>10</v>
      </c>
      <c r="E1578">
        <v>0</v>
      </c>
      <c r="F1578">
        <v>0</v>
      </c>
      <c r="G1578">
        <v>0</v>
      </c>
      <c r="H1578">
        <v>0</v>
      </c>
    </row>
    <row r="1579" spans="1:8">
      <c r="A1579" s="16" t="s">
        <v>706</v>
      </c>
      <c r="B1579" s="1">
        <v>43586</v>
      </c>
      <c r="C1579">
        <v>0</v>
      </c>
      <c r="D1579">
        <v>10</v>
      </c>
      <c r="E1579">
        <v>0</v>
      </c>
      <c r="F1579">
        <v>0</v>
      </c>
      <c r="G1579">
        <v>0</v>
      </c>
      <c r="H1579">
        <v>0</v>
      </c>
    </row>
    <row r="1580" spans="1:8">
      <c r="A1580" s="16" t="s">
        <v>706</v>
      </c>
      <c r="B1580" s="1">
        <v>43617</v>
      </c>
      <c r="C1580">
        <v>0</v>
      </c>
      <c r="D1580">
        <v>10</v>
      </c>
      <c r="E1580">
        <v>0</v>
      </c>
      <c r="F1580">
        <v>0</v>
      </c>
      <c r="G1580">
        <v>0</v>
      </c>
      <c r="H1580">
        <v>0</v>
      </c>
    </row>
    <row r="1581" spans="1:8">
      <c r="A1581" s="16" t="s">
        <v>707</v>
      </c>
      <c r="B1581" s="1">
        <v>43586</v>
      </c>
      <c r="C1581">
        <v>50</v>
      </c>
      <c r="D1581">
        <v>10</v>
      </c>
      <c r="E1581">
        <v>0</v>
      </c>
      <c r="F1581">
        <v>0</v>
      </c>
      <c r="G1581">
        <v>0</v>
      </c>
      <c r="H1581">
        <v>0</v>
      </c>
    </row>
    <row r="1582" spans="1:8">
      <c r="A1582" s="16" t="s">
        <v>707</v>
      </c>
      <c r="B1582" s="1">
        <v>43617</v>
      </c>
      <c r="C1582">
        <v>50</v>
      </c>
      <c r="D1582">
        <v>10</v>
      </c>
      <c r="E1582">
        <v>0</v>
      </c>
      <c r="F1582">
        <v>0</v>
      </c>
      <c r="G1582">
        <v>0</v>
      </c>
      <c r="H1582">
        <v>0</v>
      </c>
    </row>
    <row r="1583" spans="1:8">
      <c r="A1583" s="16" t="s">
        <v>708</v>
      </c>
      <c r="B1583" s="1">
        <v>43586</v>
      </c>
      <c r="C1583">
        <v>100</v>
      </c>
      <c r="D1583">
        <v>10</v>
      </c>
      <c r="E1583">
        <v>0</v>
      </c>
      <c r="F1583">
        <v>0</v>
      </c>
      <c r="G1583">
        <v>0</v>
      </c>
      <c r="H1583">
        <v>0</v>
      </c>
    </row>
    <row r="1584" spans="1:8">
      <c r="A1584" s="16" t="s">
        <v>708</v>
      </c>
      <c r="B1584" s="1">
        <v>43617</v>
      </c>
      <c r="C1584">
        <v>100</v>
      </c>
      <c r="D1584">
        <v>10</v>
      </c>
      <c r="E1584">
        <v>0</v>
      </c>
      <c r="F1584">
        <v>0</v>
      </c>
      <c r="G1584">
        <v>0</v>
      </c>
      <c r="H1584">
        <v>0</v>
      </c>
    </row>
    <row r="1585" spans="1:8">
      <c r="A1585" s="16" t="s">
        <v>709</v>
      </c>
      <c r="B1585" s="1">
        <v>43586</v>
      </c>
      <c r="C1585">
        <v>150</v>
      </c>
      <c r="D1585">
        <v>10</v>
      </c>
      <c r="E1585">
        <v>0</v>
      </c>
      <c r="F1585">
        <v>0</v>
      </c>
      <c r="G1585">
        <v>0</v>
      </c>
      <c r="H1585">
        <v>0</v>
      </c>
    </row>
    <row r="1586" spans="1:8">
      <c r="A1586" s="16" t="s">
        <v>709</v>
      </c>
      <c r="B1586" s="1">
        <v>43617</v>
      </c>
      <c r="C1586">
        <v>150</v>
      </c>
      <c r="D1586">
        <v>10</v>
      </c>
      <c r="E1586">
        <v>0</v>
      </c>
      <c r="F1586">
        <v>0</v>
      </c>
      <c r="G1586">
        <v>0</v>
      </c>
      <c r="H1586">
        <v>0</v>
      </c>
    </row>
    <row r="1587" spans="1:8">
      <c r="A1587" s="16" t="s">
        <v>710</v>
      </c>
      <c r="B1587" s="1">
        <v>43952</v>
      </c>
      <c r="C1587">
        <v>0</v>
      </c>
      <c r="D1587">
        <v>10</v>
      </c>
      <c r="E1587">
        <v>0</v>
      </c>
      <c r="F1587">
        <v>0</v>
      </c>
      <c r="G1587">
        <v>0</v>
      </c>
      <c r="H1587">
        <v>0</v>
      </c>
    </row>
    <row r="1588" spans="1:8">
      <c r="A1588" s="16" t="s">
        <v>710</v>
      </c>
      <c r="B1588" s="1">
        <v>43983</v>
      </c>
      <c r="C1588">
        <v>0</v>
      </c>
      <c r="D1588">
        <v>10</v>
      </c>
      <c r="E1588">
        <v>0</v>
      </c>
      <c r="F1588">
        <v>0</v>
      </c>
      <c r="G1588">
        <v>0</v>
      </c>
      <c r="H1588">
        <v>0</v>
      </c>
    </row>
    <row r="1589" spans="1:8">
      <c r="A1589" s="16" t="s">
        <v>711</v>
      </c>
      <c r="B1589" s="1">
        <v>43952</v>
      </c>
      <c r="C1589">
        <v>50</v>
      </c>
      <c r="D1589">
        <v>10</v>
      </c>
      <c r="E1589">
        <v>0</v>
      </c>
      <c r="F1589">
        <v>0</v>
      </c>
      <c r="G1589">
        <v>0</v>
      </c>
      <c r="H1589">
        <v>0</v>
      </c>
    </row>
    <row r="1590" spans="1:8">
      <c r="A1590" s="16" t="s">
        <v>711</v>
      </c>
      <c r="B1590" s="1">
        <v>43983</v>
      </c>
      <c r="C1590">
        <v>50</v>
      </c>
      <c r="D1590">
        <v>10</v>
      </c>
      <c r="E1590">
        <v>0</v>
      </c>
      <c r="F1590">
        <v>0</v>
      </c>
      <c r="G1590">
        <v>0</v>
      </c>
      <c r="H1590">
        <v>0</v>
      </c>
    </row>
    <row r="1591" spans="1:8">
      <c r="A1591" s="16" t="s">
        <v>712</v>
      </c>
      <c r="B1591" s="1">
        <v>43952</v>
      </c>
      <c r="C1591">
        <v>100</v>
      </c>
      <c r="D1591">
        <v>10</v>
      </c>
      <c r="E1591">
        <v>0</v>
      </c>
      <c r="F1591">
        <v>0</v>
      </c>
      <c r="G1591">
        <v>0</v>
      </c>
      <c r="H1591">
        <v>0</v>
      </c>
    </row>
    <row r="1592" spans="1:8">
      <c r="A1592" s="16" t="s">
        <v>712</v>
      </c>
      <c r="B1592" s="1">
        <v>43983</v>
      </c>
      <c r="C1592">
        <v>100</v>
      </c>
      <c r="D1592">
        <v>10</v>
      </c>
      <c r="E1592">
        <v>0</v>
      </c>
      <c r="F1592">
        <v>0</v>
      </c>
      <c r="G1592">
        <v>0</v>
      </c>
      <c r="H1592">
        <v>0</v>
      </c>
    </row>
    <row r="1593" spans="1:8">
      <c r="A1593" s="16" t="s">
        <v>713</v>
      </c>
      <c r="B1593" s="1">
        <v>43952</v>
      </c>
      <c r="C1593">
        <v>150</v>
      </c>
      <c r="D1593">
        <v>10</v>
      </c>
      <c r="E1593">
        <v>0</v>
      </c>
      <c r="F1593">
        <v>0</v>
      </c>
      <c r="G1593">
        <v>0</v>
      </c>
      <c r="H1593">
        <v>0</v>
      </c>
    </row>
    <row r="1594" spans="1:8">
      <c r="A1594" s="16" t="s">
        <v>713</v>
      </c>
      <c r="B1594" s="1">
        <v>43983</v>
      </c>
      <c r="C1594">
        <v>150</v>
      </c>
      <c r="D1594">
        <v>10</v>
      </c>
      <c r="E1594">
        <v>0</v>
      </c>
      <c r="F1594">
        <v>0</v>
      </c>
      <c r="G1594">
        <v>0</v>
      </c>
      <c r="H1594">
        <v>0</v>
      </c>
    </row>
    <row r="1595" spans="1:8">
      <c r="A1595" s="16" t="s">
        <v>714</v>
      </c>
      <c r="B1595" s="1">
        <v>43952</v>
      </c>
      <c r="C1595">
        <v>0</v>
      </c>
      <c r="D1595">
        <v>10</v>
      </c>
      <c r="E1595">
        <v>0</v>
      </c>
      <c r="F1595">
        <v>0</v>
      </c>
      <c r="G1595">
        <v>0</v>
      </c>
      <c r="H1595">
        <v>0</v>
      </c>
    </row>
    <row r="1596" spans="1:8">
      <c r="A1596" s="16" t="s">
        <v>714</v>
      </c>
      <c r="B1596" s="1">
        <v>43983</v>
      </c>
      <c r="C1596">
        <v>0</v>
      </c>
      <c r="D1596">
        <v>10</v>
      </c>
      <c r="E1596">
        <v>0</v>
      </c>
      <c r="F1596">
        <v>0</v>
      </c>
      <c r="G1596">
        <v>0</v>
      </c>
      <c r="H1596">
        <v>0</v>
      </c>
    </row>
    <row r="1597" spans="1:8">
      <c r="A1597" s="16" t="s">
        <v>715</v>
      </c>
      <c r="B1597" s="1">
        <v>43952</v>
      </c>
      <c r="C1597">
        <v>50</v>
      </c>
      <c r="D1597">
        <v>10</v>
      </c>
      <c r="E1597">
        <v>0</v>
      </c>
      <c r="F1597">
        <v>0</v>
      </c>
      <c r="G1597">
        <v>0</v>
      </c>
      <c r="H1597">
        <v>0</v>
      </c>
    </row>
    <row r="1598" spans="1:8">
      <c r="A1598" s="16" t="s">
        <v>715</v>
      </c>
      <c r="B1598" s="1">
        <v>43983</v>
      </c>
      <c r="C1598">
        <v>50</v>
      </c>
      <c r="D1598">
        <v>10</v>
      </c>
      <c r="E1598">
        <v>0</v>
      </c>
      <c r="F1598">
        <v>0</v>
      </c>
      <c r="G1598">
        <v>0</v>
      </c>
      <c r="H1598">
        <v>0</v>
      </c>
    </row>
    <row r="1599" spans="1:8">
      <c r="A1599" s="16" t="s">
        <v>716</v>
      </c>
      <c r="B1599" s="1">
        <v>43952</v>
      </c>
      <c r="C1599">
        <v>100</v>
      </c>
      <c r="D1599">
        <v>10</v>
      </c>
      <c r="E1599">
        <v>0</v>
      </c>
      <c r="F1599">
        <v>0</v>
      </c>
      <c r="G1599">
        <v>0</v>
      </c>
      <c r="H1599">
        <v>0</v>
      </c>
    </row>
    <row r="1600" spans="1:8">
      <c r="A1600" s="16" t="s">
        <v>716</v>
      </c>
      <c r="B1600" s="1">
        <v>43983</v>
      </c>
      <c r="C1600">
        <v>100</v>
      </c>
      <c r="D1600">
        <v>10</v>
      </c>
      <c r="E1600">
        <v>0</v>
      </c>
      <c r="F1600">
        <v>0</v>
      </c>
      <c r="G1600">
        <v>0</v>
      </c>
      <c r="H1600">
        <v>0</v>
      </c>
    </row>
    <row r="1601" spans="1:8">
      <c r="A1601" s="16" t="s">
        <v>717</v>
      </c>
      <c r="B1601" s="1">
        <v>43952</v>
      </c>
      <c r="C1601">
        <v>150</v>
      </c>
      <c r="D1601">
        <v>10</v>
      </c>
      <c r="E1601">
        <v>0</v>
      </c>
      <c r="F1601">
        <v>0</v>
      </c>
      <c r="G1601">
        <v>0</v>
      </c>
      <c r="H1601">
        <v>0</v>
      </c>
    </row>
    <row r="1602" spans="1:8">
      <c r="A1602" s="16" t="s">
        <v>717</v>
      </c>
      <c r="B1602" s="1">
        <v>43983</v>
      </c>
      <c r="C1602">
        <v>150</v>
      </c>
      <c r="D1602">
        <v>10</v>
      </c>
      <c r="E1602">
        <v>0</v>
      </c>
      <c r="F1602">
        <v>0</v>
      </c>
      <c r="G1602">
        <v>0</v>
      </c>
      <c r="H1602">
        <v>0</v>
      </c>
    </row>
    <row r="1603" spans="1:8">
      <c r="A1603" s="16" t="s">
        <v>718</v>
      </c>
      <c r="B1603" s="1">
        <v>43952</v>
      </c>
      <c r="C1603">
        <v>0</v>
      </c>
      <c r="D1603">
        <v>10</v>
      </c>
      <c r="E1603">
        <v>0</v>
      </c>
      <c r="F1603">
        <v>0</v>
      </c>
      <c r="G1603">
        <v>0</v>
      </c>
      <c r="H1603">
        <v>0</v>
      </c>
    </row>
    <row r="1604" spans="1:8">
      <c r="A1604" s="16" t="s">
        <v>718</v>
      </c>
      <c r="B1604" s="1">
        <v>43983</v>
      </c>
      <c r="C1604">
        <v>0</v>
      </c>
      <c r="D1604">
        <v>10</v>
      </c>
      <c r="E1604">
        <v>0</v>
      </c>
      <c r="F1604">
        <v>0</v>
      </c>
      <c r="G1604">
        <v>0</v>
      </c>
      <c r="H1604">
        <v>0</v>
      </c>
    </row>
    <row r="1605" spans="1:8">
      <c r="A1605" s="16" t="s">
        <v>719</v>
      </c>
      <c r="B1605" s="1">
        <v>43952</v>
      </c>
      <c r="C1605">
        <v>50</v>
      </c>
      <c r="D1605">
        <v>10</v>
      </c>
      <c r="E1605">
        <v>0</v>
      </c>
      <c r="F1605">
        <v>0</v>
      </c>
      <c r="G1605">
        <v>0</v>
      </c>
      <c r="H1605">
        <v>0</v>
      </c>
    </row>
    <row r="1606" spans="1:8">
      <c r="A1606" s="16" t="s">
        <v>719</v>
      </c>
      <c r="B1606" s="1">
        <v>43983</v>
      </c>
      <c r="C1606">
        <v>50</v>
      </c>
      <c r="D1606">
        <v>10</v>
      </c>
      <c r="E1606">
        <v>0</v>
      </c>
      <c r="F1606">
        <v>0</v>
      </c>
      <c r="G1606">
        <v>0</v>
      </c>
      <c r="H1606">
        <v>0</v>
      </c>
    </row>
    <row r="1607" spans="1:8">
      <c r="A1607" s="16" t="s">
        <v>720</v>
      </c>
      <c r="B1607" s="1">
        <v>43952</v>
      </c>
      <c r="C1607">
        <v>100</v>
      </c>
      <c r="D1607">
        <v>10</v>
      </c>
      <c r="E1607">
        <v>0</v>
      </c>
      <c r="F1607">
        <v>0</v>
      </c>
      <c r="G1607">
        <v>0</v>
      </c>
      <c r="H1607">
        <v>0</v>
      </c>
    </row>
    <row r="1608" spans="1:8">
      <c r="A1608" s="16" t="s">
        <v>720</v>
      </c>
      <c r="B1608" s="1">
        <v>43983</v>
      </c>
      <c r="C1608">
        <v>100</v>
      </c>
      <c r="D1608">
        <v>10</v>
      </c>
      <c r="E1608">
        <v>0</v>
      </c>
      <c r="F1608">
        <v>0</v>
      </c>
      <c r="G1608">
        <v>0</v>
      </c>
      <c r="H1608">
        <v>0</v>
      </c>
    </row>
    <row r="1609" spans="1:8">
      <c r="A1609" s="16" t="s">
        <v>721</v>
      </c>
      <c r="B1609" s="1">
        <v>43952</v>
      </c>
      <c r="C1609">
        <v>150</v>
      </c>
      <c r="D1609">
        <v>10</v>
      </c>
      <c r="E1609">
        <v>0</v>
      </c>
      <c r="F1609">
        <v>0</v>
      </c>
      <c r="G1609">
        <v>0</v>
      </c>
      <c r="H1609">
        <v>0</v>
      </c>
    </row>
    <row r="1610" spans="1:8">
      <c r="A1610" s="16" t="s">
        <v>721</v>
      </c>
      <c r="B1610" s="1">
        <v>43983</v>
      </c>
      <c r="C1610">
        <v>150</v>
      </c>
      <c r="D1610">
        <v>10</v>
      </c>
      <c r="E1610">
        <v>0</v>
      </c>
      <c r="F1610">
        <v>0</v>
      </c>
      <c r="G1610">
        <v>0</v>
      </c>
      <c r="H1610">
        <v>0</v>
      </c>
    </row>
    <row r="1611" spans="1:8">
      <c r="A1611" s="16" t="s">
        <v>722</v>
      </c>
      <c r="B1611" s="1">
        <v>43952</v>
      </c>
      <c r="C1611">
        <v>0</v>
      </c>
      <c r="D1611">
        <v>10</v>
      </c>
      <c r="E1611">
        <v>0</v>
      </c>
      <c r="F1611">
        <v>0</v>
      </c>
      <c r="G1611">
        <v>0</v>
      </c>
      <c r="H1611">
        <v>0</v>
      </c>
    </row>
    <row r="1612" spans="1:8">
      <c r="A1612" s="16" t="s">
        <v>722</v>
      </c>
      <c r="B1612" s="1">
        <v>43983</v>
      </c>
      <c r="C1612">
        <v>0</v>
      </c>
      <c r="D1612">
        <v>10</v>
      </c>
      <c r="E1612">
        <v>0</v>
      </c>
      <c r="F1612">
        <v>0</v>
      </c>
      <c r="G1612">
        <v>0</v>
      </c>
      <c r="H1612">
        <v>0</v>
      </c>
    </row>
    <row r="1613" spans="1:8">
      <c r="A1613" s="16" t="s">
        <v>723</v>
      </c>
      <c r="B1613" s="1">
        <v>43952</v>
      </c>
      <c r="C1613">
        <v>50</v>
      </c>
      <c r="D1613">
        <v>10</v>
      </c>
      <c r="E1613">
        <v>0</v>
      </c>
      <c r="F1613">
        <v>0</v>
      </c>
      <c r="G1613">
        <v>0</v>
      </c>
      <c r="H1613">
        <v>0</v>
      </c>
    </row>
    <row r="1614" spans="1:8">
      <c r="A1614" s="16" t="s">
        <v>723</v>
      </c>
      <c r="B1614" s="1">
        <v>43983</v>
      </c>
      <c r="C1614">
        <v>50</v>
      </c>
      <c r="D1614">
        <v>10</v>
      </c>
      <c r="E1614">
        <v>0</v>
      </c>
      <c r="F1614">
        <v>0</v>
      </c>
      <c r="G1614">
        <v>0</v>
      </c>
      <c r="H1614">
        <v>0</v>
      </c>
    </row>
    <row r="1615" spans="1:8">
      <c r="A1615" s="16" t="s">
        <v>724</v>
      </c>
      <c r="B1615" s="1">
        <v>43952</v>
      </c>
      <c r="C1615">
        <v>100</v>
      </c>
      <c r="D1615">
        <v>10</v>
      </c>
      <c r="E1615">
        <v>0</v>
      </c>
      <c r="F1615">
        <v>0</v>
      </c>
      <c r="G1615">
        <v>0</v>
      </c>
      <c r="H1615">
        <v>0</v>
      </c>
    </row>
    <row r="1616" spans="1:8">
      <c r="A1616" s="16" t="s">
        <v>724</v>
      </c>
      <c r="B1616" s="1">
        <v>43983</v>
      </c>
      <c r="C1616">
        <v>100</v>
      </c>
      <c r="D1616">
        <v>10</v>
      </c>
      <c r="E1616">
        <v>0</v>
      </c>
      <c r="F1616">
        <v>0</v>
      </c>
      <c r="G1616">
        <v>0</v>
      </c>
      <c r="H1616">
        <v>0</v>
      </c>
    </row>
    <row r="1617" spans="1:8">
      <c r="A1617" s="16" t="s">
        <v>725</v>
      </c>
      <c r="B1617" s="1">
        <v>43952</v>
      </c>
      <c r="C1617">
        <v>150</v>
      </c>
      <c r="D1617">
        <v>10</v>
      </c>
      <c r="E1617">
        <v>0</v>
      </c>
      <c r="F1617">
        <v>0</v>
      </c>
      <c r="G1617">
        <v>0</v>
      </c>
      <c r="H1617">
        <v>0</v>
      </c>
    </row>
    <row r="1618" spans="1:8">
      <c r="A1618" s="16" t="s">
        <v>725</v>
      </c>
      <c r="B1618" s="1">
        <v>43983</v>
      </c>
      <c r="C1618">
        <v>150</v>
      </c>
      <c r="D1618">
        <v>10</v>
      </c>
      <c r="E1618">
        <v>0</v>
      </c>
      <c r="F1618">
        <v>0</v>
      </c>
      <c r="G1618">
        <v>0</v>
      </c>
      <c r="H1618">
        <v>0</v>
      </c>
    </row>
    <row r="1619" spans="1:8">
      <c r="A1619" s="16" t="s">
        <v>726</v>
      </c>
      <c r="B1619" s="1">
        <v>43952</v>
      </c>
      <c r="C1619">
        <v>0</v>
      </c>
      <c r="D1619">
        <v>10</v>
      </c>
      <c r="E1619">
        <v>0</v>
      </c>
      <c r="F1619">
        <v>0</v>
      </c>
      <c r="G1619">
        <v>0</v>
      </c>
      <c r="H1619">
        <v>0</v>
      </c>
    </row>
    <row r="1620" spans="1:8">
      <c r="A1620" s="16" t="s">
        <v>726</v>
      </c>
      <c r="B1620" s="1">
        <v>43983</v>
      </c>
      <c r="C1620">
        <v>0</v>
      </c>
      <c r="D1620">
        <v>10</v>
      </c>
      <c r="E1620">
        <v>0</v>
      </c>
      <c r="F1620">
        <v>0</v>
      </c>
      <c r="G1620">
        <v>0</v>
      </c>
      <c r="H1620">
        <v>0</v>
      </c>
    </row>
    <row r="1621" spans="1:8">
      <c r="A1621" s="16" t="s">
        <v>727</v>
      </c>
      <c r="B1621" s="1">
        <v>43952</v>
      </c>
      <c r="C1621">
        <v>50</v>
      </c>
      <c r="D1621">
        <v>10</v>
      </c>
      <c r="E1621">
        <v>0</v>
      </c>
      <c r="F1621">
        <v>0</v>
      </c>
      <c r="G1621">
        <v>0</v>
      </c>
      <c r="H1621">
        <v>0</v>
      </c>
    </row>
    <row r="1622" spans="1:8">
      <c r="A1622" s="16" t="s">
        <v>727</v>
      </c>
      <c r="B1622" s="1">
        <v>43983</v>
      </c>
      <c r="C1622">
        <v>50</v>
      </c>
      <c r="D1622">
        <v>10</v>
      </c>
      <c r="E1622">
        <v>0</v>
      </c>
      <c r="F1622">
        <v>0</v>
      </c>
      <c r="G1622">
        <v>0</v>
      </c>
      <c r="H1622">
        <v>0</v>
      </c>
    </row>
    <row r="1623" spans="1:8">
      <c r="A1623" s="16" t="s">
        <v>728</v>
      </c>
      <c r="B1623" s="1">
        <v>43952</v>
      </c>
      <c r="C1623">
        <v>100</v>
      </c>
      <c r="D1623">
        <v>10</v>
      </c>
      <c r="E1623">
        <v>0</v>
      </c>
      <c r="F1623">
        <v>0</v>
      </c>
      <c r="G1623">
        <v>0</v>
      </c>
      <c r="H1623">
        <v>0</v>
      </c>
    </row>
    <row r="1624" spans="1:8">
      <c r="A1624" s="16" t="s">
        <v>728</v>
      </c>
      <c r="B1624" s="1">
        <v>43983</v>
      </c>
      <c r="C1624">
        <v>100</v>
      </c>
      <c r="D1624">
        <v>10</v>
      </c>
      <c r="E1624">
        <v>0</v>
      </c>
      <c r="F1624">
        <v>0</v>
      </c>
      <c r="G1624">
        <v>0</v>
      </c>
      <c r="H1624">
        <v>0</v>
      </c>
    </row>
    <row r="1625" spans="1:8">
      <c r="A1625" s="16" t="s">
        <v>729</v>
      </c>
      <c r="B1625" s="1">
        <v>43952</v>
      </c>
      <c r="C1625">
        <v>150</v>
      </c>
      <c r="D1625">
        <v>10</v>
      </c>
      <c r="E1625">
        <v>0</v>
      </c>
      <c r="F1625">
        <v>0</v>
      </c>
      <c r="G1625">
        <v>0</v>
      </c>
      <c r="H1625">
        <v>0</v>
      </c>
    </row>
    <row r="1626" spans="1:8">
      <c r="A1626" s="16" t="s">
        <v>729</v>
      </c>
      <c r="B1626" s="1">
        <v>43983</v>
      </c>
      <c r="C1626">
        <v>150</v>
      </c>
      <c r="D1626">
        <v>10</v>
      </c>
      <c r="E1626">
        <v>0</v>
      </c>
      <c r="F1626">
        <v>0</v>
      </c>
      <c r="G1626">
        <v>0</v>
      </c>
      <c r="H1626">
        <v>0</v>
      </c>
    </row>
    <row r="1627" spans="1:8">
      <c r="A1627" s="16" t="s">
        <v>730</v>
      </c>
      <c r="B1627" s="1">
        <v>43952</v>
      </c>
      <c r="C1627">
        <v>0</v>
      </c>
      <c r="D1627">
        <v>10</v>
      </c>
      <c r="E1627">
        <v>0</v>
      </c>
      <c r="F1627">
        <v>0</v>
      </c>
      <c r="G1627">
        <v>0</v>
      </c>
      <c r="H1627">
        <v>0</v>
      </c>
    </row>
    <row r="1628" spans="1:8">
      <c r="A1628" s="16" t="s">
        <v>730</v>
      </c>
      <c r="B1628" s="1">
        <v>43983</v>
      </c>
      <c r="C1628">
        <v>0</v>
      </c>
      <c r="D1628">
        <v>10</v>
      </c>
      <c r="E1628">
        <v>0</v>
      </c>
      <c r="F1628">
        <v>0</v>
      </c>
      <c r="G1628">
        <v>0</v>
      </c>
      <c r="H1628">
        <v>0</v>
      </c>
    </row>
    <row r="1629" spans="1:8">
      <c r="A1629" s="16" t="s">
        <v>731</v>
      </c>
      <c r="B1629" s="1">
        <v>43952</v>
      </c>
      <c r="C1629">
        <v>50</v>
      </c>
      <c r="D1629">
        <v>10</v>
      </c>
      <c r="E1629">
        <v>0</v>
      </c>
      <c r="F1629">
        <v>0</v>
      </c>
      <c r="G1629">
        <v>0</v>
      </c>
      <c r="H1629">
        <v>0</v>
      </c>
    </row>
    <row r="1630" spans="1:8">
      <c r="A1630" s="16" t="s">
        <v>731</v>
      </c>
      <c r="B1630" s="1">
        <v>43983</v>
      </c>
      <c r="C1630">
        <v>50</v>
      </c>
      <c r="D1630">
        <v>10</v>
      </c>
      <c r="E1630">
        <v>0</v>
      </c>
      <c r="F1630">
        <v>0</v>
      </c>
      <c r="G1630">
        <v>0</v>
      </c>
      <c r="H1630">
        <v>0</v>
      </c>
    </row>
    <row r="1631" spans="1:8">
      <c r="A1631" s="16" t="s">
        <v>732</v>
      </c>
      <c r="B1631" s="1">
        <v>43952</v>
      </c>
      <c r="C1631">
        <v>100</v>
      </c>
      <c r="D1631">
        <v>10</v>
      </c>
      <c r="E1631">
        <v>0</v>
      </c>
      <c r="F1631">
        <v>0</v>
      </c>
      <c r="G1631">
        <v>0</v>
      </c>
      <c r="H1631">
        <v>0</v>
      </c>
    </row>
    <row r="1632" spans="1:8">
      <c r="A1632" s="16" t="s">
        <v>732</v>
      </c>
      <c r="B1632" s="1">
        <v>43983</v>
      </c>
      <c r="C1632">
        <v>100</v>
      </c>
      <c r="D1632">
        <v>10</v>
      </c>
      <c r="E1632">
        <v>0</v>
      </c>
      <c r="F1632">
        <v>0</v>
      </c>
      <c r="G1632">
        <v>0</v>
      </c>
      <c r="H1632">
        <v>0</v>
      </c>
    </row>
    <row r="1633" spans="1:8">
      <c r="A1633" s="16" t="s">
        <v>733</v>
      </c>
      <c r="B1633" s="1">
        <v>43952</v>
      </c>
      <c r="C1633">
        <v>150</v>
      </c>
      <c r="D1633">
        <v>10</v>
      </c>
      <c r="E1633">
        <v>0</v>
      </c>
      <c r="F1633">
        <v>0</v>
      </c>
      <c r="G1633">
        <v>0</v>
      </c>
      <c r="H1633">
        <v>0</v>
      </c>
    </row>
    <row r="1634" spans="1:8">
      <c r="A1634" s="16" t="s">
        <v>733</v>
      </c>
      <c r="B1634" s="1">
        <v>43983</v>
      </c>
      <c r="C1634">
        <v>150</v>
      </c>
      <c r="D1634">
        <v>10</v>
      </c>
      <c r="E1634">
        <v>0</v>
      </c>
      <c r="F1634">
        <v>0</v>
      </c>
      <c r="G1634">
        <v>0</v>
      </c>
      <c r="H1634">
        <v>0</v>
      </c>
    </row>
    <row r="1635" spans="1:8">
      <c r="A1635" s="16" t="s">
        <v>734</v>
      </c>
      <c r="B1635" s="1">
        <v>44317</v>
      </c>
      <c r="C1635">
        <v>0</v>
      </c>
      <c r="D1635">
        <v>10</v>
      </c>
      <c r="E1635">
        <v>0</v>
      </c>
      <c r="F1635">
        <v>0</v>
      </c>
      <c r="G1635">
        <v>0</v>
      </c>
      <c r="H1635">
        <v>0</v>
      </c>
    </row>
    <row r="1636" spans="1:8">
      <c r="A1636" s="16" t="s">
        <v>734</v>
      </c>
      <c r="B1636" s="1">
        <v>44348</v>
      </c>
      <c r="C1636">
        <v>0</v>
      </c>
      <c r="D1636">
        <v>10</v>
      </c>
      <c r="E1636">
        <v>0</v>
      </c>
      <c r="F1636">
        <v>0</v>
      </c>
      <c r="G1636">
        <v>0</v>
      </c>
      <c r="H1636">
        <v>0</v>
      </c>
    </row>
    <row r="1637" spans="1:8">
      <c r="A1637" s="16" t="s">
        <v>735</v>
      </c>
      <c r="B1637" s="1">
        <v>44317</v>
      </c>
      <c r="C1637">
        <v>50</v>
      </c>
      <c r="D1637">
        <v>10</v>
      </c>
      <c r="E1637">
        <v>0</v>
      </c>
      <c r="F1637">
        <v>0</v>
      </c>
      <c r="G1637">
        <v>0</v>
      </c>
      <c r="H1637">
        <v>0</v>
      </c>
    </row>
    <row r="1638" spans="1:8">
      <c r="A1638" s="16" t="s">
        <v>735</v>
      </c>
      <c r="B1638" s="1">
        <v>44348</v>
      </c>
      <c r="C1638">
        <v>50</v>
      </c>
      <c r="D1638">
        <v>10</v>
      </c>
      <c r="E1638">
        <v>0</v>
      </c>
      <c r="F1638">
        <v>0</v>
      </c>
      <c r="G1638">
        <v>0</v>
      </c>
      <c r="H1638">
        <v>0</v>
      </c>
    </row>
    <row r="1639" spans="1:8">
      <c r="A1639" s="16" t="s">
        <v>736</v>
      </c>
      <c r="B1639" s="1">
        <v>44317</v>
      </c>
      <c r="C1639">
        <v>100</v>
      </c>
      <c r="D1639">
        <v>10</v>
      </c>
      <c r="E1639">
        <v>0</v>
      </c>
      <c r="F1639">
        <v>0</v>
      </c>
      <c r="G1639">
        <v>0</v>
      </c>
      <c r="H1639">
        <v>0</v>
      </c>
    </row>
    <row r="1640" spans="1:8">
      <c r="A1640" s="16" t="s">
        <v>736</v>
      </c>
      <c r="B1640" s="1">
        <v>44348</v>
      </c>
      <c r="C1640">
        <v>100</v>
      </c>
      <c r="D1640">
        <v>10</v>
      </c>
      <c r="E1640">
        <v>0</v>
      </c>
      <c r="F1640">
        <v>0</v>
      </c>
      <c r="G1640">
        <v>0</v>
      </c>
      <c r="H1640">
        <v>0</v>
      </c>
    </row>
    <row r="1641" spans="1:8">
      <c r="A1641" s="16" t="s">
        <v>737</v>
      </c>
      <c r="B1641" s="1">
        <v>44317</v>
      </c>
      <c r="C1641">
        <v>150</v>
      </c>
      <c r="D1641">
        <v>10</v>
      </c>
      <c r="E1641">
        <v>0</v>
      </c>
      <c r="F1641">
        <v>0</v>
      </c>
      <c r="G1641">
        <v>0</v>
      </c>
      <c r="H1641">
        <v>0</v>
      </c>
    </row>
    <row r="1642" spans="1:8">
      <c r="A1642" s="16" t="s">
        <v>737</v>
      </c>
      <c r="B1642" s="1">
        <v>44348</v>
      </c>
      <c r="C1642">
        <v>150</v>
      </c>
      <c r="D1642">
        <v>10</v>
      </c>
      <c r="E1642">
        <v>0</v>
      </c>
      <c r="F1642">
        <v>0</v>
      </c>
      <c r="G1642">
        <v>0</v>
      </c>
      <c r="H1642">
        <v>0</v>
      </c>
    </row>
    <row r="1643" spans="1:8">
      <c r="A1643" s="16" t="s">
        <v>738</v>
      </c>
      <c r="B1643" s="1">
        <v>44317</v>
      </c>
      <c r="C1643">
        <v>0</v>
      </c>
      <c r="D1643">
        <v>10</v>
      </c>
      <c r="E1643">
        <v>0</v>
      </c>
      <c r="F1643">
        <v>0</v>
      </c>
      <c r="G1643">
        <v>0</v>
      </c>
      <c r="H1643">
        <v>0</v>
      </c>
    </row>
    <row r="1644" spans="1:8">
      <c r="A1644" s="16" t="s">
        <v>738</v>
      </c>
      <c r="B1644" s="1">
        <v>44348</v>
      </c>
      <c r="C1644">
        <v>0</v>
      </c>
      <c r="D1644">
        <v>10</v>
      </c>
      <c r="E1644">
        <v>0</v>
      </c>
      <c r="F1644">
        <v>0</v>
      </c>
      <c r="G1644">
        <v>0</v>
      </c>
      <c r="H1644">
        <v>0</v>
      </c>
    </row>
    <row r="1645" spans="1:8">
      <c r="A1645" s="16" t="s">
        <v>739</v>
      </c>
      <c r="B1645" s="1">
        <v>44317</v>
      </c>
      <c r="C1645">
        <v>50</v>
      </c>
      <c r="D1645">
        <v>10</v>
      </c>
      <c r="E1645">
        <v>0</v>
      </c>
      <c r="F1645">
        <v>0</v>
      </c>
      <c r="G1645">
        <v>0</v>
      </c>
      <c r="H1645">
        <v>0</v>
      </c>
    </row>
    <row r="1646" spans="1:8">
      <c r="A1646" s="16" t="s">
        <v>739</v>
      </c>
      <c r="B1646" s="1">
        <v>44348</v>
      </c>
      <c r="C1646">
        <v>50</v>
      </c>
      <c r="D1646">
        <v>10</v>
      </c>
      <c r="E1646">
        <v>0</v>
      </c>
      <c r="F1646">
        <v>0</v>
      </c>
      <c r="G1646">
        <v>0</v>
      </c>
      <c r="H1646">
        <v>0</v>
      </c>
    </row>
    <row r="1647" spans="1:8">
      <c r="A1647" s="16" t="s">
        <v>740</v>
      </c>
      <c r="B1647" s="1">
        <v>44317</v>
      </c>
      <c r="C1647">
        <v>100</v>
      </c>
      <c r="D1647">
        <v>10</v>
      </c>
      <c r="E1647">
        <v>0</v>
      </c>
      <c r="F1647">
        <v>0</v>
      </c>
      <c r="G1647">
        <v>0</v>
      </c>
      <c r="H1647">
        <v>0</v>
      </c>
    </row>
    <row r="1648" spans="1:8">
      <c r="A1648" s="16" t="s">
        <v>740</v>
      </c>
      <c r="B1648" s="1">
        <v>44348</v>
      </c>
      <c r="C1648">
        <v>100</v>
      </c>
      <c r="D1648">
        <v>10</v>
      </c>
      <c r="E1648">
        <v>0</v>
      </c>
      <c r="F1648">
        <v>0</v>
      </c>
      <c r="G1648">
        <v>0</v>
      </c>
      <c r="H1648">
        <v>0</v>
      </c>
    </row>
    <row r="1649" spans="1:8">
      <c r="A1649" s="16" t="s">
        <v>741</v>
      </c>
      <c r="B1649" s="1">
        <v>44317</v>
      </c>
      <c r="C1649">
        <v>150</v>
      </c>
      <c r="D1649">
        <v>10</v>
      </c>
      <c r="E1649">
        <v>0</v>
      </c>
      <c r="F1649">
        <v>0</v>
      </c>
      <c r="G1649">
        <v>0</v>
      </c>
      <c r="H1649">
        <v>0</v>
      </c>
    </row>
    <row r="1650" spans="1:8">
      <c r="A1650" s="16" t="s">
        <v>741</v>
      </c>
      <c r="B1650" s="1">
        <v>44348</v>
      </c>
      <c r="C1650">
        <v>150</v>
      </c>
      <c r="D1650">
        <v>10</v>
      </c>
      <c r="E1650">
        <v>0</v>
      </c>
      <c r="F1650">
        <v>0</v>
      </c>
      <c r="G1650">
        <v>0</v>
      </c>
      <c r="H1650">
        <v>0</v>
      </c>
    </row>
    <row r="1651" spans="1:8">
      <c r="A1651" s="16" t="s">
        <v>742</v>
      </c>
      <c r="B1651" s="1">
        <v>44317</v>
      </c>
      <c r="C1651">
        <v>0</v>
      </c>
      <c r="D1651">
        <v>10</v>
      </c>
      <c r="E1651">
        <v>0</v>
      </c>
      <c r="F1651">
        <v>0</v>
      </c>
      <c r="G1651">
        <v>0</v>
      </c>
      <c r="H1651">
        <v>0</v>
      </c>
    </row>
    <row r="1652" spans="1:8">
      <c r="A1652" s="16" t="s">
        <v>742</v>
      </c>
      <c r="B1652" s="1">
        <v>44348</v>
      </c>
      <c r="C1652">
        <v>0</v>
      </c>
      <c r="D1652">
        <v>10</v>
      </c>
      <c r="E1652">
        <v>0</v>
      </c>
      <c r="F1652">
        <v>0</v>
      </c>
      <c r="G1652">
        <v>0</v>
      </c>
      <c r="H1652">
        <v>0</v>
      </c>
    </row>
    <row r="1653" spans="1:8">
      <c r="A1653" s="16" t="s">
        <v>743</v>
      </c>
      <c r="B1653" s="1">
        <v>44317</v>
      </c>
      <c r="C1653">
        <v>50</v>
      </c>
      <c r="D1653">
        <v>10</v>
      </c>
      <c r="E1653">
        <v>0</v>
      </c>
      <c r="F1653">
        <v>0</v>
      </c>
      <c r="G1653">
        <v>0</v>
      </c>
      <c r="H1653">
        <v>0</v>
      </c>
    </row>
    <row r="1654" spans="1:8">
      <c r="A1654" s="16" t="s">
        <v>743</v>
      </c>
      <c r="B1654" s="1">
        <v>44348</v>
      </c>
      <c r="C1654">
        <v>50</v>
      </c>
      <c r="D1654">
        <v>10</v>
      </c>
      <c r="E1654">
        <v>0</v>
      </c>
      <c r="F1654">
        <v>0</v>
      </c>
      <c r="G1654">
        <v>0</v>
      </c>
      <c r="H1654">
        <v>0</v>
      </c>
    </row>
    <row r="1655" spans="1:8">
      <c r="A1655" s="16" t="s">
        <v>744</v>
      </c>
      <c r="B1655" s="1">
        <v>44317</v>
      </c>
      <c r="C1655">
        <v>100</v>
      </c>
      <c r="D1655">
        <v>10</v>
      </c>
      <c r="E1655">
        <v>0</v>
      </c>
      <c r="F1655">
        <v>0</v>
      </c>
      <c r="G1655">
        <v>0</v>
      </c>
      <c r="H1655">
        <v>0</v>
      </c>
    </row>
    <row r="1656" spans="1:8">
      <c r="A1656" s="16" t="s">
        <v>744</v>
      </c>
      <c r="B1656" s="1">
        <v>44348</v>
      </c>
      <c r="C1656">
        <v>100</v>
      </c>
      <c r="D1656">
        <v>10</v>
      </c>
      <c r="E1656">
        <v>0</v>
      </c>
      <c r="F1656">
        <v>0</v>
      </c>
      <c r="G1656">
        <v>0</v>
      </c>
      <c r="H1656">
        <v>0</v>
      </c>
    </row>
    <row r="1657" spans="1:8">
      <c r="A1657" s="16" t="s">
        <v>745</v>
      </c>
      <c r="B1657" s="1">
        <v>44317</v>
      </c>
      <c r="C1657">
        <v>150</v>
      </c>
      <c r="D1657">
        <v>10</v>
      </c>
      <c r="E1657">
        <v>0</v>
      </c>
      <c r="F1657">
        <v>0</v>
      </c>
      <c r="G1657">
        <v>0</v>
      </c>
      <c r="H1657">
        <v>0</v>
      </c>
    </row>
    <row r="1658" spans="1:8">
      <c r="A1658" s="16" t="s">
        <v>745</v>
      </c>
      <c r="B1658" s="1">
        <v>44348</v>
      </c>
      <c r="C1658">
        <v>150</v>
      </c>
      <c r="D1658">
        <v>10</v>
      </c>
      <c r="E1658">
        <v>0</v>
      </c>
      <c r="F1658">
        <v>0</v>
      </c>
      <c r="G1658">
        <v>0</v>
      </c>
      <c r="H1658">
        <v>0</v>
      </c>
    </row>
    <row r="1659" spans="1:8">
      <c r="A1659" s="16" t="s">
        <v>746</v>
      </c>
      <c r="B1659" s="1">
        <v>44317</v>
      </c>
      <c r="C1659">
        <v>0</v>
      </c>
      <c r="D1659">
        <v>10</v>
      </c>
      <c r="E1659">
        <v>0</v>
      </c>
      <c r="F1659">
        <v>0</v>
      </c>
      <c r="G1659">
        <v>0</v>
      </c>
      <c r="H1659">
        <v>0</v>
      </c>
    </row>
    <row r="1660" spans="1:8">
      <c r="A1660" s="16" t="s">
        <v>746</v>
      </c>
      <c r="B1660" s="1">
        <v>44348</v>
      </c>
      <c r="C1660">
        <v>0</v>
      </c>
      <c r="D1660">
        <v>10</v>
      </c>
      <c r="E1660">
        <v>0</v>
      </c>
      <c r="F1660">
        <v>0</v>
      </c>
      <c r="G1660">
        <v>0</v>
      </c>
      <c r="H1660">
        <v>0</v>
      </c>
    </row>
    <row r="1661" spans="1:8">
      <c r="A1661" s="16" t="s">
        <v>747</v>
      </c>
      <c r="B1661" s="1">
        <v>44317</v>
      </c>
      <c r="C1661">
        <v>50</v>
      </c>
      <c r="D1661">
        <v>10</v>
      </c>
      <c r="E1661">
        <v>0</v>
      </c>
      <c r="F1661">
        <v>0</v>
      </c>
      <c r="G1661">
        <v>0</v>
      </c>
      <c r="H1661">
        <v>0</v>
      </c>
    </row>
    <row r="1662" spans="1:8">
      <c r="A1662" s="16" t="s">
        <v>747</v>
      </c>
      <c r="B1662" s="1">
        <v>44348</v>
      </c>
      <c r="C1662">
        <v>50</v>
      </c>
      <c r="D1662">
        <v>10</v>
      </c>
      <c r="E1662">
        <v>0</v>
      </c>
      <c r="F1662">
        <v>0</v>
      </c>
      <c r="G1662">
        <v>0</v>
      </c>
      <c r="H1662">
        <v>0</v>
      </c>
    </row>
    <row r="1663" spans="1:8">
      <c r="A1663" s="16" t="s">
        <v>748</v>
      </c>
      <c r="B1663" s="1">
        <v>44317</v>
      </c>
      <c r="C1663">
        <v>100</v>
      </c>
      <c r="D1663">
        <v>10</v>
      </c>
      <c r="E1663">
        <v>0</v>
      </c>
      <c r="F1663">
        <v>0</v>
      </c>
      <c r="G1663">
        <v>0</v>
      </c>
      <c r="H1663">
        <v>0</v>
      </c>
    </row>
    <row r="1664" spans="1:8">
      <c r="A1664" s="16" t="s">
        <v>748</v>
      </c>
      <c r="B1664" s="1">
        <v>44348</v>
      </c>
      <c r="C1664">
        <v>100</v>
      </c>
      <c r="D1664">
        <v>10</v>
      </c>
      <c r="E1664">
        <v>0</v>
      </c>
      <c r="F1664">
        <v>0</v>
      </c>
      <c r="G1664">
        <v>0</v>
      </c>
      <c r="H1664">
        <v>0</v>
      </c>
    </row>
    <row r="1665" spans="1:8">
      <c r="A1665" s="16" t="s">
        <v>749</v>
      </c>
      <c r="B1665" s="1">
        <v>44317</v>
      </c>
      <c r="C1665">
        <v>150</v>
      </c>
      <c r="D1665">
        <v>10</v>
      </c>
      <c r="E1665">
        <v>0</v>
      </c>
      <c r="F1665">
        <v>0</v>
      </c>
      <c r="G1665">
        <v>0</v>
      </c>
      <c r="H1665">
        <v>0</v>
      </c>
    </row>
    <row r="1666" spans="1:8">
      <c r="A1666" s="16" t="s">
        <v>749</v>
      </c>
      <c r="B1666" s="1">
        <v>44348</v>
      </c>
      <c r="C1666">
        <v>150</v>
      </c>
      <c r="D1666">
        <v>10</v>
      </c>
      <c r="E1666">
        <v>0</v>
      </c>
      <c r="F1666">
        <v>0</v>
      </c>
      <c r="G1666">
        <v>0</v>
      </c>
      <c r="H1666">
        <v>0</v>
      </c>
    </row>
    <row r="1667" spans="1:8">
      <c r="A1667" s="16" t="s">
        <v>750</v>
      </c>
      <c r="B1667" s="1">
        <v>44317</v>
      </c>
      <c r="C1667">
        <v>0</v>
      </c>
      <c r="D1667">
        <v>10</v>
      </c>
      <c r="E1667">
        <v>0</v>
      </c>
      <c r="F1667">
        <v>0</v>
      </c>
      <c r="G1667">
        <v>0</v>
      </c>
      <c r="H1667">
        <v>0</v>
      </c>
    </row>
    <row r="1668" spans="1:8">
      <c r="A1668" s="16" t="s">
        <v>750</v>
      </c>
      <c r="B1668" s="1">
        <v>44348</v>
      </c>
      <c r="C1668">
        <v>0</v>
      </c>
      <c r="D1668">
        <v>10</v>
      </c>
      <c r="E1668">
        <v>0</v>
      </c>
      <c r="F1668">
        <v>0</v>
      </c>
      <c r="G1668">
        <v>0</v>
      </c>
      <c r="H1668">
        <v>0</v>
      </c>
    </row>
    <row r="1669" spans="1:8">
      <c r="A1669" s="16" t="s">
        <v>751</v>
      </c>
      <c r="B1669" s="1">
        <v>44317</v>
      </c>
      <c r="C1669">
        <v>50</v>
      </c>
      <c r="D1669">
        <v>10</v>
      </c>
      <c r="E1669">
        <v>0</v>
      </c>
      <c r="F1669">
        <v>0</v>
      </c>
      <c r="G1669">
        <v>0</v>
      </c>
      <c r="H1669">
        <v>0</v>
      </c>
    </row>
    <row r="1670" spans="1:8">
      <c r="A1670" s="16" t="s">
        <v>751</v>
      </c>
      <c r="B1670" s="1">
        <v>44348</v>
      </c>
      <c r="C1670">
        <v>50</v>
      </c>
      <c r="D1670">
        <v>10</v>
      </c>
      <c r="E1670">
        <v>0</v>
      </c>
      <c r="F1670">
        <v>0</v>
      </c>
      <c r="G1670">
        <v>0</v>
      </c>
      <c r="H1670">
        <v>0</v>
      </c>
    </row>
    <row r="1671" spans="1:8">
      <c r="A1671" s="16" t="s">
        <v>752</v>
      </c>
      <c r="B1671" s="1">
        <v>44317</v>
      </c>
      <c r="C1671">
        <v>100</v>
      </c>
      <c r="D1671">
        <v>10</v>
      </c>
      <c r="E1671">
        <v>0</v>
      </c>
      <c r="F1671">
        <v>0</v>
      </c>
      <c r="G1671">
        <v>0</v>
      </c>
      <c r="H1671">
        <v>0</v>
      </c>
    </row>
    <row r="1672" spans="1:8">
      <c r="A1672" s="16" t="s">
        <v>752</v>
      </c>
      <c r="B1672" s="1">
        <v>44348</v>
      </c>
      <c r="C1672">
        <v>100</v>
      </c>
      <c r="D1672">
        <v>10</v>
      </c>
      <c r="E1672">
        <v>0</v>
      </c>
      <c r="F1672">
        <v>0</v>
      </c>
      <c r="G1672">
        <v>0</v>
      </c>
      <c r="H1672">
        <v>0</v>
      </c>
    </row>
    <row r="1673" spans="1:8">
      <c r="A1673" s="16" t="s">
        <v>753</v>
      </c>
      <c r="B1673" s="1">
        <v>44317</v>
      </c>
      <c r="C1673">
        <v>150</v>
      </c>
      <c r="D1673">
        <v>10</v>
      </c>
      <c r="E1673">
        <v>0</v>
      </c>
      <c r="F1673">
        <v>0</v>
      </c>
      <c r="G1673">
        <v>0</v>
      </c>
      <c r="H1673">
        <v>0</v>
      </c>
    </row>
    <row r="1674" spans="1:8">
      <c r="A1674" s="16" t="s">
        <v>753</v>
      </c>
      <c r="B1674" s="1">
        <v>44348</v>
      </c>
      <c r="C1674">
        <v>150</v>
      </c>
      <c r="D1674">
        <v>10</v>
      </c>
      <c r="E1674">
        <v>0</v>
      </c>
      <c r="F1674">
        <v>0</v>
      </c>
      <c r="G1674">
        <v>0</v>
      </c>
      <c r="H1674">
        <v>0</v>
      </c>
    </row>
    <row r="1675" spans="1:8">
      <c r="A1675" s="16" t="s">
        <v>754</v>
      </c>
      <c r="B1675" s="1">
        <v>44317</v>
      </c>
      <c r="C1675">
        <v>0</v>
      </c>
      <c r="D1675">
        <v>10</v>
      </c>
      <c r="E1675">
        <v>0</v>
      </c>
      <c r="F1675">
        <v>0</v>
      </c>
      <c r="G1675">
        <v>0</v>
      </c>
      <c r="H1675">
        <v>0</v>
      </c>
    </row>
    <row r="1676" spans="1:8">
      <c r="A1676" s="16" t="s">
        <v>754</v>
      </c>
      <c r="B1676" s="1">
        <v>44348</v>
      </c>
      <c r="C1676">
        <v>0</v>
      </c>
      <c r="D1676">
        <v>10</v>
      </c>
      <c r="E1676">
        <v>0</v>
      </c>
      <c r="F1676">
        <v>0</v>
      </c>
      <c r="G1676">
        <v>0</v>
      </c>
      <c r="H1676">
        <v>0</v>
      </c>
    </row>
    <row r="1677" spans="1:8">
      <c r="A1677" s="16" t="s">
        <v>755</v>
      </c>
      <c r="B1677" s="1">
        <v>44317</v>
      </c>
      <c r="C1677">
        <v>50</v>
      </c>
      <c r="D1677">
        <v>10</v>
      </c>
      <c r="E1677">
        <v>0</v>
      </c>
      <c r="F1677">
        <v>0</v>
      </c>
      <c r="G1677">
        <v>0</v>
      </c>
      <c r="H1677">
        <v>0</v>
      </c>
    </row>
    <row r="1678" spans="1:8">
      <c r="A1678" s="16" t="s">
        <v>755</v>
      </c>
      <c r="B1678" s="1">
        <v>44348</v>
      </c>
      <c r="C1678">
        <v>50</v>
      </c>
      <c r="D1678">
        <v>10</v>
      </c>
      <c r="E1678">
        <v>0</v>
      </c>
      <c r="F1678">
        <v>0</v>
      </c>
      <c r="G1678">
        <v>0</v>
      </c>
      <c r="H1678">
        <v>0</v>
      </c>
    </row>
    <row r="1679" spans="1:8">
      <c r="A1679" s="16" t="s">
        <v>756</v>
      </c>
      <c r="B1679" s="1">
        <v>44317</v>
      </c>
      <c r="C1679">
        <v>100</v>
      </c>
      <c r="D1679">
        <v>10</v>
      </c>
      <c r="E1679">
        <v>0</v>
      </c>
      <c r="F1679">
        <v>0</v>
      </c>
      <c r="G1679">
        <v>0</v>
      </c>
      <c r="H1679">
        <v>0</v>
      </c>
    </row>
    <row r="1680" spans="1:8">
      <c r="A1680" s="16" t="s">
        <v>756</v>
      </c>
      <c r="B1680" s="1">
        <v>44348</v>
      </c>
      <c r="C1680">
        <v>100</v>
      </c>
      <c r="D1680">
        <v>10</v>
      </c>
      <c r="E1680">
        <v>0</v>
      </c>
      <c r="F1680">
        <v>0</v>
      </c>
      <c r="G1680">
        <v>0</v>
      </c>
      <c r="H1680">
        <v>0</v>
      </c>
    </row>
    <row r="1681" spans="1:8">
      <c r="A1681" s="16" t="s">
        <v>757</v>
      </c>
      <c r="B1681" s="1">
        <v>44317</v>
      </c>
      <c r="C1681">
        <v>150</v>
      </c>
      <c r="D1681">
        <v>10</v>
      </c>
      <c r="E1681">
        <v>0</v>
      </c>
      <c r="F1681">
        <v>0</v>
      </c>
      <c r="G1681">
        <v>0</v>
      </c>
      <c r="H1681">
        <v>0</v>
      </c>
    </row>
    <row r="1682" spans="1:8">
      <c r="A1682" s="16" t="s">
        <v>757</v>
      </c>
      <c r="B1682" s="1">
        <v>44348</v>
      </c>
      <c r="C1682">
        <v>150</v>
      </c>
      <c r="D1682">
        <v>10</v>
      </c>
      <c r="E1682">
        <v>0</v>
      </c>
      <c r="F1682">
        <v>0</v>
      </c>
      <c r="G1682">
        <v>0</v>
      </c>
      <c r="H1682">
        <v>0</v>
      </c>
    </row>
    <row r="1683" spans="1:8">
      <c r="A1683" s="16" t="s">
        <v>758</v>
      </c>
      <c r="B1683" s="1">
        <v>44682</v>
      </c>
      <c r="C1683">
        <v>0</v>
      </c>
      <c r="D1683">
        <v>10</v>
      </c>
      <c r="E1683">
        <v>0</v>
      </c>
      <c r="F1683">
        <v>0</v>
      </c>
      <c r="G1683">
        <v>0</v>
      </c>
      <c r="H1683">
        <v>0</v>
      </c>
    </row>
    <row r="1684" spans="1:8">
      <c r="A1684" s="16" t="s">
        <v>758</v>
      </c>
      <c r="B1684" s="1">
        <v>44713</v>
      </c>
      <c r="C1684">
        <v>0</v>
      </c>
      <c r="D1684">
        <v>10</v>
      </c>
      <c r="E1684">
        <v>0</v>
      </c>
      <c r="F1684">
        <v>0</v>
      </c>
      <c r="G1684">
        <v>0</v>
      </c>
      <c r="H1684">
        <v>0</v>
      </c>
    </row>
    <row r="1685" spans="1:8">
      <c r="A1685" s="16" t="s">
        <v>759</v>
      </c>
      <c r="B1685" s="1">
        <v>44682</v>
      </c>
      <c r="C1685">
        <v>50</v>
      </c>
      <c r="D1685">
        <v>10</v>
      </c>
      <c r="E1685">
        <v>0</v>
      </c>
      <c r="F1685">
        <v>0</v>
      </c>
      <c r="G1685">
        <v>0</v>
      </c>
      <c r="H1685">
        <v>0</v>
      </c>
    </row>
    <row r="1686" spans="1:8">
      <c r="A1686" s="16" t="s">
        <v>759</v>
      </c>
      <c r="B1686" s="1">
        <v>44713</v>
      </c>
      <c r="C1686">
        <v>50</v>
      </c>
      <c r="D1686">
        <v>10</v>
      </c>
      <c r="E1686">
        <v>0</v>
      </c>
      <c r="F1686">
        <v>0</v>
      </c>
      <c r="G1686">
        <v>0</v>
      </c>
      <c r="H1686">
        <v>0</v>
      </c>
    </row>
    <row r="1687" spans="1:8">
      <c r="A1687" s="16" t="s">
        <v>760</v>
      </c>
      <c r="B1687" s="1">
        <v>44682</v>
      </c>
      <c r="C1687">
        <v>100</v>
      </c>
      <c r="D1687">
        <v>10</v>
      </c>
      <c r="E1687">
        <v>0</v>
      </c>
      <c r="F1687">
        <v>0</v>
      </c>
      <c r="G1687">
        <v>0</v>
      </c>
      <c r="H1687">
        <v>0</v>
      </c>
    </row>
    <row r="1688" spans="1:8">
      <c r="A1688" s="16" t="s">
        <v>760</v>
      </c>
      <c r="B1688" s="1">
        <v>44713</v>
      </c>
      <c r="C1688">
        <v>100</v>
      </c>
      <c r="D1688">
        <v>10</v>
      </c>
      <c r="E1688">
        <v>0</v>
      </c>
      <c r="F1688">
        <v>0</v>
      </c>
      <c r="G1688">
        <v>0</v>
      </c>
      <c r="H1688">
        <v>0</v>
      </c>
    </row>
    <row r="1689" spans="1:8">
      <c r="A1689" s="16" t="s">
        <v>761</v>
      </c>
      <c r="B1689" s="1">
        <v>44682</v>
      </c>
      <c r="C1689">
        <v>150</v>
      </c>
      <c r="D1689">
        <v>10</v>
      </c>
      <c r="E1689">
        <v>0</v>
      </c>
      <c r="F1689">
        <v>0</v>
      </c>
      <c r="G1689">
        <v>0</v>
      </c>
      <c r="H1689">
        <v>0</v>
      </c>
    </row>
    <row r="1690" spans="1:8">
      <c r="A1690" s="16" t="s">
        <v>761</v>
      </c>
      <c r="B1690" s="1">
        <v>44713</v>
      </c>
      <c r="C1690">
        <v>150</v>
      </c>
      <c r="D1690">
        <v>10</v>
      </c>
      <c r="E1690">
        <v>0</v>
      </c>
      <c r="F1690">
        <v>0</v>
      </c>
      <c r="G1690">
        <v>0</v>
      </c>
      <c r="H1690">
        <v>0</v>
      </c>
    </row>
    <row r="1691" spans="1:8">
      <c r="A1691" s="16" t="s">
        <v>762</v>
      </c>
      <c r="B1691" s="1">
        <v>44682</v>
      </c>
      <c r="C1691">
        <v>0</v>
      </c>
      <c r="D1691">
        <v>10</v>
      </c>
      <c r="E1691">
        <v>0</v>
      </c>
      <c r="F1691">
        <v>0</v>
      </c>
      <c r="G1691">
        <v>0</v>
      </c>
      <c r="H1691">
        <v>0</v>
      </c>
    </row>
    <row r="1692" spans="1:8">
      <c r="A1692" s="16" t="s">
        <v>762</v>
      </c>
      <c r="B1692" s="1">
        <v>44713</v>
      </c>
      <c r="C1692">
        <v>0</v>
      </c>
      <c r="D1692">
        <v>10</v>
      </c>
      <c r="E1692">
        <v>0</v>
      </c>
      <c r="F1692">
        <v>0</v>
      </c>
      <c r="G1692">
        <v>0</v>
      </c>
      <c r="H1692">
        <v>0</v>
      </c>
    </row>
    <row r="1693" spans="1:8">
      <c r="A1693" s="16" t="s">
        <v>763</v>
      </c>
      <c r="B1693" s="1">
        <v>44682</v>
      </c>
      <c r="C1693">
        <v>50</v>
      </c>
      <c r="D1693">
        <v>10</v>
      </c>
      <c r="E1693">
        <v>0</v>
      </c>
      <c r="F1693">
        <v>0</v>
      </c>
      <c r="G1693">
        <v>0</v>
      </c>
      <c r="H1693">
        <v>0</v>
      </c>
    </row>
    <row r="1694" spans="1:8">
      <c r="A1694" s="16" t="s">
        <v>763</v>
      </c>
      <c r="B1694" s="1">
        <v>44713</v>
      </c>
      <c r="C1694">
        <v>50</v>
      </c>
      <c r="D1694">
        <v>10</v>
      </c>
      <c r="E1694">
        <v>0</v>
      </c>
      <c r="F1694">
        <v>0</v>
      </c>
      <c r="G1694">
        <v>0</v>
      </c>
      <c r="H1694">
        <v>0</v>
      </c>
    </row>
    <row r="1695" spans="1:8">
      <c r="A1695" s="16" t="s">
        <v>764</v>
      </c>
      <c r="B1695" s="1">
        <v>44682</v>
      </c>
      <c r="C1695">
        <v>100</v>
      </c>
      <c r="D1695">
        <v>10</v>
      </c>
      <c r="E1695">
        <v>0</v>
      </c>
      <c r="F1695">
        <v>0</v>
      </c>
      <c r="G1695">
        <v>0</v>
      </c>
      <c r="H1695">
        <v>0</v>
      </c>
    </row>
    <row r="1696" spans="1:8">
      <c r="A1696" s="16" t="s">
        <v>764</v>
      </c>
      <c r="B1696" s="1">
        <v>44713</v>
      </c>
      <c r="C1696">
        <v>100</v>
      </c>
      <c r="D1696">
        <v>10</v>
      </c>
      <c r="E1696">
        <v>0</v>
      </c>
      <c r="F1696">
        <v>0</v>
      </c>
      <c r="G1696">
        <v>0</v>
      </c>
      <c r="H1696">
        <v>0</v>
      </c>
    </row>
    <row r="1697" spans="1:8">
      <c r="A1697" s="16" t="s">
        <v>765</v>
      </c>
      <c r="B1697" s="1">
        <v>44682</v>
      </c>
      <c r="C1697">
        <v>150</v>
      </c>
      <c r="D1697">
        <v>10</v>
      </c>
      <c r="E1697">
        <v>0</v>
      </c>
      <c r="F1697">
        <v>0</v>
      </c>
      <c r="G1697">
        <v>0</v>
      </c>
      <c r="H1697">
        <v>0</v>
      </c>
    </row>
    <row r="1698" spans="1:8">
      <c r="A1698" s="16" t="s">
        <v>765</v>
      </c>
      <c r="B1698" s="1">
        <v>44713</v>
      </c>
      <c r="C1698">
        <v>150</v>
      </c>
      <c r="D1698">
        <v>10</v>
      </c>
      <c r="E1698">
        <v>0</v>
      </c>
      <c r="F1698">
        <v>0</v>
      </c>
      <c r="G1698">
        <v>0</v>
      </c>
      <c r="H1698">
        <v>0</v>
      </c>
    </row>
    <row r="1699" spans="1:8">
      <c r="A1699" s="16" t="s">
        <v>766</v>
      </c>
      <c r="B1699" s="1">
        <v>44682</v>
      </c>
      <c r="C1699">
        <v>0</v>
      </c>
      <c r="D1699">
        <v>10</v>
      </c>
      <c r="E1699">
        <v>0</v>
      </c>
      <c r="F1699">
        <v>0</v>
      </c>
      <c r="G1699">
        <v>0</v>
      </c>
      <c r="H1699">
        <v>0</v>
      </c>
    </row>
    <row r="1700" spans="1:8">
      <c r="A1700" s="16" t="s">
        <v>766</v>
      </c>
      <c r="B1700" s="1">
        <v>44713</v>
      </c>
      <c r="C1700">
        <v>0</v>
      </c>
      <c r="D1700">
        <v>10</v>
      </c>
      <c r="E1700">
        <v>0</v>
      </c>
      <c r="F1700">
        <v>0</v>
      </c>
      <c r="G1700">
        <v>0</v>
      </c>
      <c r="H1700">
        <v>0</v>
      </c>
    </row>
    <row r="1701" spans="1:8">
      <c r="A1701" s="16" t="s">
        <v>767</v>
      </c>
      <c r="B1701" s="1">
        <v>44682</v>
      </c>
      <c r="C1701">
        <v>50</v>
      </c>
      <c r="D1701">
        <v>10</v>
      </c>
      <c r="E1701">
        <v>0</v>
      </c>
      <c r="F1701">
        <v>0</v>
      </c>
      <c r="G1701">
        <v>0</v>
      </c>
      <c r="H1701">
        <v>0</v>
      </c>
    </row>
    <row r="1702" spans="1:8">
      <c r="A1702" s="16" t="s">
        <v>767</v>
      </c>
      <c r="B1702" s="1">
        <v>44713</v>
      </c>
      <c r="C1702">
        <v>50</v>
      </c>
      <c r="D1702">
        <v>10</v>
      </c>
      <c r="E1702">
        <v>0</v>
      </c>
      <c r="F1702">
        <v>0</v>
      </c>
      <c r="G1702">
        <v>0</v>
      </c>
      <c r="H1702">
        <v>0</v>
      </c>
    </row>
    <row r="1703" spans="1:8">
      <c r="A1703" s="16" t="s">
        <v>768</v>
      </c>
      <c r="B1703" s="1">
        <v>44682</v>
      </c>
      <c r="C1703">
        <v>100</v>
      </c>
      <c r="D1703">
        <v>10</v>
      </c>
      <c r="E1703">
        <v>0</v>
      </c>
      <c r="F1703">
        <v>0</v>
      </c>
      <c r="G1703">
        <v>0</v>
      </c>
      <c r="H1703">
        <v>0</v>
      </c>
    </row>
    <row r="1704" spans="1:8">
      <c r="A1704" s="16" t="s">
        <v>768</v>
      </c>
      <c r="B1704" s="1">
        <v>44713</v>
      </c>
      <c r="C1704">
        <v>100</v>
      </c>
      <c r="D1704">
        <v>10</v>
      </c>
      <c r="E1704">
        <v>0</v>
      </c>
      <c r="F1704">
        <v>0</v>
      </c>
      <c r="G1704">
        <v>0</v>
      </c>
      <c r="H1704">
        <v>0</v>
      </c>
    </row>
    <row r="1705" spans="1:8">
      <c r="A1705" s="16" t="s">
        <v>769</v>
      </c>
      <c r="B1705" s="1">
        <v>44682</v>
      </c>
      <c r="C1705">
        <v>150</v>
      </c>
      <c r="D1705">
        <v>10</v>
      </c>
      <c r="E1705">
        <v>0</v>
      </c>
      <c r="F1705">
        <v>0</v>
      </c>
      <c r="G1705">
        <v>0</v>
      </c>
      <c r="H1705">
        <v>0</v>
      </c>
    </row>
    <row r="1706" spans="1:8">
      <c r="A1706" s="16" t="s">
        <v>769</v>
      </c>
      <c r="B1706" s="1">
        <v>44713</v>
      </c>
      <c r="C1706">
        <v>150</v>
      </c>
      <c r="D1706">
        <v>10</v>
      </c>
      <c r="E1706">
        <v>0</v>
      </c>
      <c r="F1706">
        <v>0</v>
      </c>
      <c r="G1706">
        <v>0</v>
      </c>
      <c r="H1706">
        <v>0</v>
      </c>
    </row>
    <row r="1707" spans="1:8">
      <c r="A1707" s="16" t="s">
        <v>770</v>
      </c>
      <c r="B1707" s="1">
        <v>44682</v>
      </c>
      <c r="C1707">
        <v>0</v>
      </c>
      <c r="D1707">
        <v>10</v>
      </c>
      <c r="E1707">
        <v>0</v>
      </c>
      <c r="F1707">
        <v>0</v>
      </c>
      <c r="G1707">
        <v>0</v>
      </c>
      <c r="H1707">
        <v>0</v>
      </c>
    </row>
    <row r="1708" spans="1:8">
      <c r="A1708" s="16" t="s">
        <v>770</v>
      </c>
      <c r="B1708" s="1">
        <v>44713</v>
      </c>
      <c r="C1708">
        <v>0</v>
      </c>
      <c r="D1708">
        <v>10</v>
      </c>
      <c r="E1708">
        <v>0</v>
      </c>
      <c r="F1708">
        <v>0</v>
      </c>
      <c r="G1708">
        <v>0</v>
      </c>
      <c r="H1708">
        <v>0</v>
      </c>
    </row>
    <row r="1709" spans="1:8">
      <c r="A1709" s="16" t="s">
        <v>771</v>
      </c>
      <c r="B1709" s="1">
        <v>44682</v>
      </c>
      <c r="C1709">
        <v>50</v>
      </c>
      <c r="D1709">
        <v>10</v>
      </c>
      <c r="E1709">
        <v>0</v>
      </c>
      <c r="F1709">
        <v>0</v>
      </c>
      <c r="G1709">
        <v>0</v>
      </c>
      <c r="H1709">
        <v>0</v>
      </c>
    </row>
    <row r="1710" spans="1:8">
      <c r="A1710" s="16" t="s">
        <v>771</v>
      </c>
      <c r="B1710" s="1">
        <v>44713</v>
      </c>
      <c r="C1710">
        <v>50</v>
      </c>
      <c r="D1710">
        <v>10</v>
      </c>
      <c r="E1710">
        <v>0</v>
      </c>
      <c r="F1710">
        <v>0</v>
      </c>
      <c r="G1710">
        <v>0</v>
      </c>
      <c r="H1710">
        <v>0</v>
      </c>
    </row>
    <row r="1711" spans="1:8">
      <c r="A1711" s="16" t="s">
        <v>772</v>
      </c>
      <c r="B1711" s="1">
        <v>44682</v>
      </c>
      <c r="C1711">
        <v>100</v>
      </c>
      <c r="D1711">
        <v>10</v>
      </c>
      <c r="E1711">
        <v>0</v>
      </c>
      <c r="F1711">
        <v>0</v>
      </c>
      <c r="G1711">
        <v>0</v>
      </c>
      <c r="H1711">
        <v>0</v>
      </c>
    </row>
    <row r="1712" spans="1:8">
      <c r="A1712" s="16" t="s">
        <v>772</v>
      </c>
      <c r="B1712" s="1">
        <v>44713</v>
      </c>
      <c r="C1712">
        <v>100</v>
      </c>
      <c r="D1712">
        <v>10</v>
      </c>
      <c r="E1712">
        <v>0</v>
      </c>
      <c r="F1712">
        <v>0</v>
      </c>
      <c r="G1712">
        <v>0</v>
      </c>
      <c r="H1712">
        <v>0</v>
      </c>
    </row>
    <row r="1713" spans="1:8">
      <c r="A1713" s="16" t="s">
        <v>773</v>
      </c>
      <c r="B1713" s="1">
        <v>44682</v>
      </c>
      <c r="C1713">
        <v>150</v>
      </c>
      <c r="D1713">
        <v>10</v>
      </c>
      <c r="E1713">
        <v>0</v>
      </c>
      <c r="F1713">
        <v>0</v>
      </c>
      <c r="G1713">
        <v>0</v>
      </c>
      <c r="H1713">
        <v>0</v>
      </c>
    </row>
    <row r="1714" spans="1:8">
      <c r="A1714" s="16" t="s">
        <v>773</v>
      </c>
      <c r="B1714" s="1">
        <v>44713</v>
      </c>
      <c r="C1714">
        <v>150</v>
      </c>
      <c r="D1714">
        <v>10</v>
      </c>
      <c r="E1714">
        <v>0</v>
      </c>
      <c r="F1714">
        <v>0</v>
      </c>
      <c r="G1714">
        <v>0</v>
      </c>
      <c r="H1714">
        <v>0</v>
      </c>
    </row>
    <row r="1715" spans="1:8">
      <c r="A1715" s="16" t="s">
        <v>774</v>
      </c>
      <c r="B1715" s="1">
        <v>44682</v>
      </c>
      <c r="C1715">
        <v>0</v>
      </c>
      <c r="D1715">
        <v>10</v>
      </c>
      <c r="E1715">
        <v>0</v>
      </c>
      <c r="F1715">
        <v>0</v>
      </c>
      <c r="G1715">
        <v>0</v>
      </c>
      <c r="H1715">
        <v>0</v>
      </c>
    </row>
    <row r="1716" spans="1:8">
      <c r="A1716" s="16" t="s">
        <v>774</v>
      </c>
      <c r="B1716" s="1">
        <v>44713</v>
      </c>
      <c r="C1716">
        <v>0</v>
      </c>
      <c r="D1716">
        <v>10</v>
      </c>
      <c r="E1716">
        <v>0</v>
      </c>
      <c r="F1716">
        <v>0</v>
      </c>
      <c r="G1716">
        <v>0</v>
      </c>
      <c r="H1716">
        <v>0</v>
      </c>
    </row>
    <row r="1717" spans="1:8">
      <c r="A1717" s="16" t="s">
        <v>775</v>
      </c>
      <c r="B1717" s="1">
        <v>44682</v>
      </c>
      <c r="C1717">
        <v>50</v>
      </c>
      <c r="D1717">
        <v>10</v>
      </c>
      <c r="E1717">
        <v>0</v>
      </c>
      <c r="F1717">
        <v>0</v>
      </c>
      <c r="G1717">
        <v>0</v>
      </c>
      <c r="H1717">
        <v>0</v>
      </c>
    </row>
    <row r="1718" spans="1:8">
      <c r="A1718" s="16" t="s">
        <v>775</v>
      </c>
      <c r="B1718" s="1">
        <v>44713</v>
      </c>
      <c r="C1718">
        <v>50</v>
      </c>
      <c r="D1718">
        <v>10</v>
      </c>
      <c r="E1718">
        <v>0</v>
      </c>
      <c r="F1718">
        <v>0</v>
      </c>
      <c r="G1718">
        <v>0</v>
      </c>
      <c r="H1718">
        <v>0</v>
      </c>
    </row>
    <row r="1719" spans="1:8">
      <c r="A1719" s="16" t="s">
        <v>776</v>
      </c>
      <c r="B1719" s="1">
        <v>44682</v>
      </c>
      <c r="C1719">
        <v>100</v>
      </c>
      <c r="D1719">
        <v>10</v>
      </c>
      <c r="E1719">
        <v>0</v>
      </c>
      <c r="F1719">
        <v>0</v>
      </c>
      <c r="G1719">
        <v>0</v>
      </c>
      <c r="H1719">
        <v>0</v>
      </c>
    </row>
    <row r="1720" spans="1:8">
      <c r="A1720" s="16" t="s">
        <v>776</v>
      </c>
      <c r="B1720" s="1">
        <v>44713</v>
      </c>
      <c r="C1720">
        <v>100</v>
      </c>
      <c r="D1720">
        <v>10</v>
      </c>
      <c r="E1720">
        <v>0</v>
      </c>
      <c r="F1720">
        <v>0</v>
      </c>
      <c r="G1720">
        <v>0</v>
      </c>
      <c r="H1720">
        <v>0</v>
      </c>
    </row>
    <row r="1721" spans="1:8">
      <c r="A1721" s="16" t="s">
        <v>777</v>
      </c>
      <c r="B1721" s="1">
        <v>44682</v>
      </c>
      <c r="C1721">
        <v>150</v>
      </c>
      <c r="D1721">
        <v>10</v>
      </c>
      <c r="E1721">
        <v>0</v>
      </c>
      <c r="F1721">
        <v>0</v>
      </c>
      <c r="G1721">
        <v>0</v>
      </c>
      <c r="H1721">
        <v>0</v>
      </c>
    </row>
    <row r="1722" spans="1:8">
      <c r="A1722" s="16" t="s">
        <v>777</v>
      </c>
      <c r="B1722" s="1">
        <v>44713</v>
      </c>
      <c r="C1722">
        <v>150</v>
      </c>
      <c r="D1722">
        <v>10</v>
      </c>
      <c r="E1722">
        <v>0</v>
      </c>
      <c r="F1722">
        <v>0</v>
      </c>
      <c r="G1722">
        <v>0</v>
      </c>
      <c r="H1722">
        <v>0</v>
      </c>
    </row>
    <row r="1723" spans="1:8">
      <c r="A1723" s="16" t="s">
        <v>778</v>
      </c>
      <c r="B1723" s="1">
        <v>44682</v>
      </c>
      <c r="C1723">
        <v>0</v>
      </c>
      <c r="D1723">
        <v>10</v>
      </c>
      <c r="E1723">
        <v>0</v>
      </c>
      <c r="F1723">
        <v>0</v>
      </c>
      <c r="G1723">
        <v>0</v>
      </c>
      <c r="H1723">
        <v>0</v>
      </c>
    </row>
    <row r="1724" spans="1:8">
      <c r="A1724" s="16" t="s">
        <v>778</v>
      </c>
      <c r="B1724" s="1">
        <v>44713</v>
      </c>
      <c r="C1724">
        <v>0</v>
      </c>
      <c r="D1724">
        <v>10</v>
      </c>
      <c r="E1724">
        <v>0</v>
      </c>
      <c r="F1724">
        <v>0</v>
      </c>
      <c r="G1724">
        <v>0</v>
      </c>
      <c r="H1724">
        <v>0</v>
      </c>
    </row>
    <row r="1725" spans="1:8">
      <c r="A1725" s="16" t="s">
        <v>779</v>
      </c>
      <c r="B1725" s="1">
        <v>44682</v>
      </c>
      <c r="C1725">
        <v>50</v>
      </c>
      <c r="D1725">
        <v>10</v>
      </c>
      <c r="E1725">
        <v>0</v>
      </c>
      <c r="F1725">
        <v>0</v>
      </c>
      <c r="G1725">
        <v>0</v>
      </c>
      <c r="H1725">
        <v>0</v>
      </c>
    </row>
    <row r="1726" spans="1:8">
      <c r="A1726" s="16" t="s">
        <v>779</v>
      </c>
      <c r="B1726" s="1">
        <v>44713</v>
      </c>
      <c r="C1726">
        <v>50</v>
      </c>
      <c r="D1726">
        <v>10</v>
      </c>
      <c r="E1726">
        <v>0</v>
      </c>
      <c r="F1726">
        <v>0</v>
      </c>
      <c r="G1726">
        <v>0</v>
      </c>
      <c r="H1726">
        <v>0</v>
      </c>
    </row>
    <row r="1727" spans="1:8">
      <c r="A1727" s="16" t="s">
        <v>780</v>
      </c>
      <c r="B1727" s="1">
        <v>44682</v>
      </c>
      <c r="C1727">
        <v>100</v>
      </c>
      <c r="D1727">
        <v>10</v>
      </c>
      <c r="E1727">
        <v>0</v>
      </c>
      <c r="F1727">
        <v>0</v>
      </c>
      <c r="G1727">
        <v>0</v>
      </c>
      <c r="H1727">
        <v>0</v>
      </c>
    </row>
    <row r="1728" spans="1:8">
      <c r="A1728" s="16" t="s">
        <v>780</v>
      </c>
      <c r="B1728" s="1">
        <v>44713</v>
      </c>
      <c r="C1728">
        <v>100</v>
      </c>
      <c r="D1728">
        <v>10</v>
      </c>
      <c r="E1728">
        <v>0</v>
      </c>
      <c r="F1728">
        <v>0</v>
      </c>
      <c r="G1728">
        <v>0</v>
      </c>
      <c r="H1728">
        <v>0</v>
      </c>
    </row>
    <row r="1729" spans="1:8">
      <c r="A1729" s="16" t="s">
        <v>781</v>
      </c>
      <c r="B1729" s="1">
        <v>44682</v>
      </c>
      <c r="C1729">
        <v>150</v>
      </c>
      <c r="D1729">
        <v>10</v>
      </c>
      <c r="E1729">
        <v>0</v>
      </c>
      <c r="F1729">
        <v>0</v>
      </c>
      <c r="G1729">
        <v>0</v>
      </c>
      <c r="H1729">
        <v>0</v>
      </c>
    </row>
    <row r="1730" spans="1:8">
      <c r="A1730" s="16" t="s">
        <v>781</v>
      </c>
      <c r="B1730" s="1">
        <v>44713</v>
      </c>
      <c r="C1730">
        <v>150</v>
      </c>
      <c r="D1730">
        <v>10</v>
      </c>
      <c r="E1730">
        <v>0</v>
      </c>
      <c r="F1730">
        <v>0</v>
      </c>
      <c r="G1730">
        <v>0</v>
      </c>
      <c r="H1730">
        <v>0</v>
      </c>
    </row>
    <row r="1731" spans="1:8">
      <c r="A1731" s="16" t="s">
        <v>782</v>
      </c>
      <c r="B1731" s="1">
        <v>42856</v>
      </c>
      <c r="C1731">
        <v>0</v>
      </c>
      <c r="D1731">
        <v>10</v>
      </c>
      <c r="E1731">
        <v>0</v>
      </c>
      <c r="F1731">
        <v>0</v>
      </c>
      <c r="G1731">
        <v>0</v>
      </c>
      <c r="H1731">
        <v>0</v>
      </c>
    </row>
    <row r="1732" spans="1:8">
      <c r="A1732" s="16" t="s">
        <v>782</v>
      </c>
      <c r="B1732" s="1">
        <v>42887</v>
      </c>
      <c r="C1732">
        <v>0</v>
      </c>
      <c r="D1732">
        <v>10</v>
      </c>
      <c r="E1732">
        <v>0</v>
      </c>
      <c r="F1732">
        <v>0</v>
      </c>
      <c r="G1732">
        <v>0</v>
      </c>
      <c r="H1732">
        <v>0</v>
      </c>
    </row>
    <row r="1733" spans="1:8">
      <c r="A1733" s="16" t="s">
        <v>783</v>
      </c>
      <c r="B1733" s="1">
        <v>42856</v>
      </c>
      <c r="C1733">
        <v>50</v>
      </c>
      <c r="D1733">
        <v>10</v>
      </c>
      <c r="E1733">
        <v>0</v>
      </c>
      <c r="F1733">
        <v>0</v>
      </c>
      <c r="G1733">
        <v>0</v>
      </c>
      <c r="H1733">
        <v>0</v>
      </c>
    </row>
    <row r="1734" spans="1:8">
      <c r="A1734" s="16" t="s">
        <v>783</v>
      </c>
      <c r="B1734" s="1">
        <v>42887</v>
      </c>
      <c r="C1734">
        <v>50</v>
      </c>
      <c r="D1734">
        <v>10</v>
      </c>
      <c r="E1734">
        <v>0</v>
      </c>
      <c r="F1734">
        <v>0</v>
      </c>
      <c r="G1734">
        <v>0</v>
      </c>
      <c r="H1734">
        <v>0</v>
      </c>
    </row>
    <row r="1735" spans="1:8">
      <c r="A1735" s="16" t="s">
        <v>784</v>
      </c>
      <c r="B1735" s="1">
        <v>42856</v>
      </c>
      <c r="C1735">
        <v>100</v>
      </c>
      <c r="D1735">
        <v>10</v>
      </c>
      <c r="E1735">
        <v>0</v>
      </c>
      <c r="F1735">
        <v>0</v>
      </c>
      <c r="G1735">
        <v>0</v>
      </c>
      <c r="H1735">
        <v>0</v>
      </c>
    </row>
    <row r="1736" spans="1:8">
      <c r="A1736" s="16" t="s">
        <v>784</v>
      </c>
      <c r="B1736" s="1">
        <v>42887</v>
      </c>
      <c r="C1736">
        <v>100</v>
      </c>
      <c r="D1736">
        <v>10</v>
      </c>
      <c r="E1736">
        <v>0</v>
      </c>
      <c r="F1736">
        <v>0</v>
      </c>
      <c r="G1736">
        <v>0</v>
      </c>
      <c r="H1736">
        <v>0</v>
      </c>
    </row>
    <row r="1737" spans="1:8">
      <c r="A1737" s="16" t="s">
        <v>785</v>
      </c>
      <c r="B1737" s="1">
        <v>42856</v>
      </c>
      <c r="C1737">
        <v>150</v>
      </c>
      <c r="D1737">
        <v>10</v>
      </c>
      <c r="E1737">
        <v>0</v>
      </c>
      <c r="F1737">
        <v>0</v>
      </c>
      <c r="G1737">
        <v>0</v>
      </c>
      <c r="H1737">
        <v>0</v>
      </c>
    </row>
    <row r="1738" spans="1:8">
      <c r="A1738" s="16" t="s">
        <v>785</v>
      </c>
      <c r="B1738" s="1">
        <v>42887</v>
      </c>
      <c r="C1738">
        <v>150</v>
      </c>
      <c r="D1738">
        <v>10</v>
      </c>
      <c r="E1738">
        <v>0</v>
      </c>
      <c r="F1738">
        <v>0</v>
      </c>
      <c r="G1738">
        <v>0</v>
      </c>
      <c r="H1738">
        <v>0</v>
      </c>
    </row>
    <row r="1739" spans="1:8">
      <c r="A1739" s="16" t="s">
        <v>786</v>
      </c>
      <c r="B1739" s="1">
        <v>42856</v>
      </c>
      <c r="C1739">
        <v>0</v>
      </c>
      <c r="D1739">
        <v>10</v>
      </c>
      <c r="E1739">
        <v>0</v>
      </c>
      <c r="F1739">
        <v>0</v>
      </c>
      <c r="G1739">
        <v>0</v>
      </c>
      <c r="H1739">
        <v>0</v>
      </c>
    </row>
    <row r="1740" spans="1:8">
      <c r="A1740" s="16" t="s">
        <v>786</v>
      </c>
      <c r="B1740" s="1">
        <v>42887</v>
      </c>
      <c r="C1740">
        <v>0</v>
      </c>
      <c r="D1740">
        <v>10</v>
      </c>
      <c r="E1740">
        <v>0</v>
      </c>
      <c r="F1740">
        <v>0</v>
      </c>
      <c r="G1740">
        <v>0</v>
      </c>
      <c r="H1740">
        <v>0</v>
      </c>
    </row>
    <row r="1741" spans="1:8">
      <c r="A1741" s="16" t="s">
        <v>787</v>
      </c>
      <c r="B1741" s="1">
        <v>42856</v>
      </c>
      <c r="C1741">
        <v>50</v>
      </c>
      <c r="D1741">
        <v>10</v>
      </c>
      <c r="E1741">
        <v>0</v>
      </c>
      <c r="F1741">
        <v>0</v>
      </c>
      <c r="G1741">
        <v>0</v>
      </c>
      <c r="H1741">
        <v>0</v>
      </c>
    </row>
    <row r="1742" spans="1:8">
      <c r="A1742" s="16" t="s">
        <v>787</v>
      </c>
      <c r="B1742" s="1">
        <v>42887</v>
      </c>
      <c r="C1742">
        <v>50</v>
      </c>
      <c r="D1742">
        <v>10</v>
      </c>
      <c r="E1742">
        <v>0</v>
      </c>
      <c r="F1742">
        <v>0</v>
      </c>
      <c r="G1742">
        <v>0</v>
      </c>
      <c r="H1742">
        <v>0</v>
      </c>
    </row>
    <row r="1743" spans="1:8">
      <c r="A1743" s="16" t="s">
        <v>788</v>
      </c>
      <c r="B1743" s="1">
        <v>42856</v>
      </c>
      <c r="C1743">
        <v>100</v>
      </c>
      <c r="D1743">
        <v>10</v>
      </c>
      <c r="E1743">
        <v>0</v>
      </c>
      <c r="F1743">
        <v>0</v>
      </c>
      <c r="G1743">
        <v>0</v>
      </c>
      <c r="H1743">
        <v>0</v>
      </c>
    </row>
    <row r="1744" spans="1:8">
      <c r="A1744" s="16" t="s">
        <v>788</v>
      </c>
      <c r="B1744" s="1">
        <v>42887</v>
      </c>
      <c r="C1744">
        <v>100</v>
      </c>
      <c r="D1744">
        <v>10</v>
      </c>
      <c r="E1744">
        <v>0</v>
      </c>
      <c r="F1744">
        <v>0</v>
      </c>
      <c r="G1744">
        <v>0</v>
      </c>
      <c r="H1744">
        <v>0</v>
      </c>
    </row>
    <row r="1745" spans="1:8">
      <c r="A1745" s="16" t="s">
        <v>789</v>
      </c>
      <c r="B1745" s="1">
        <v>42856</v>
      </c>
      <c r="C1745">
        <v>150</v>
      </c>
      <c r="D1745">
        <v>10</v>
      </c>
      <c r="E1745">
        <v>0</v>
      </c>
      <c r="F1745">
        <v>0</v>
      </c>
      <c r="G1745">
        <v>0</v>
      </c>
      <c r="H1745">
        <v>0</v>
      </c>
    </row>
    <row r="1746" spans="1:8">
      <c r="A1746" s="16" t="s">
        <v>789</v>
      </c>
      <c r="B1746" s="1">
        <v>42887</v>
      </c>
      <c r="C1746">
        <v>150</v>
      </c>
      <c r="D1746">
        <v>10</v>
      </c>
      <c r="E1746">
        <v>0</v>
      </c>
      <c r="F1746">
        <v>0</v>
      </c>
      <c r="G1746">
        <v>0</v>
      </c>
      <c r="H1746">
        <v>0</v>
      </c>
    </row>
    <row r="1747" spans="1:8">
      <c r="A1747" s="16" t="s">
        <v>790</v>
      </c>
      <c r="B1747" s="1">
        <v>42856</v>
      </c>
      <c r="C1747">
        <v>0</v>
      </c>
      <c r="D1747">
        <v>10</v>
      </c>
      <c r="E1747">
        <v>0</v>
      </c>
      <c r="F1747">
        <v>0</v>
      </c>
      <c r="G1747">
        <v>0</v>
      </c>
      <c r="H1747">
        <v>0</v>
      </c>
    </row>
    <row r="1748" spans="1:8">
      <c r="A1748" s="16" t="s">
        <v>790</v>
      </c>
      <c r="B1748" s="1">
        <v>42887</v>
      </c>
      <c r="C1748">
        <v>0</v>
      </c>
      <c r="D1748">
        <v>10</v>
      </c>
      <c r="E1748">
        <v>0</v>
      </c>
      <c r="F1748">
        <v>0</v>
      </c>
      <c r="G1748">
        <v>0</v>
      </c>
      <c r="H1748">
        <v>0</v>
      </c>
    </row>
    <row r="1749" spans="1:8">
      <c r="A1749" s="16" t="s">
        <v>791</v>
      </c>
      <c r="B1749" s="1">
        <v>42856</v>
      </c>
      <c r="C1749">
        <v>50</v>
      </c>
      <c r="D1749">
        <v>10</v>
      </c>
      <c r="E1749">
        <v>0</v>
      </c>
      <c r="F1749">
        <v>0</v>
      </c>
      <c r="G1749">
        <v>0</v>
      </c>
      <c r="H1749">
        <v>0</v>
      </c>
    </row>
    <row r="1750" spans="1:8">
      <c r="A1750" s="16" t="s">
        <v>791</v>
      </c>
      <c r="B1750" s="1">
        <v>42887</v>
      </c>
      <c r="C1750">
        <v>50</v>
      </c>
      <c r="D1750">
        <v>10</v>
      </c>
      <c r="E1750">
        <v>0</v>
      </c>
      <c r="F1750">
        <v>0</v>
      </c>
      <c r="G1750">
        <v>0</v>
      </c>
      <c r="H1750">
        <v>0</v>
      </c>
    </row>
    <row r="1751" spans="1:8">
      <c r="A1751" s="16" t="s">
        <v>792</v>
      </c>
      <c r="B1751" s="1">
        <v>42856</v>
      </c>
      <c r="C1751">
        <v>100</v>
      </c>
      <c r="D1751">
        <v>10</v>
      </c>
      <c r="E1751">
        <v>0</v>
      </c>
      <c r="F1751">
        <v>0</v>
      </c>
      <c r="G1751">
        <v>0</v>
      </c>
      <c r="H1751">
        <v>0</v>
      </c>
    </row>
    <row r="1752" spans="1:8">
      <c r="A1752" s="16" t="s">
        <v>792</v>
      </c>
      <c r="B1752" s="1">
        <v>42887</v>
      </c>
      <c r="C1752">
        <v>100</v>
      </c>
      <c r="D1752">
        <v>10</v>
      </c>
      <c r="E1752">
        <v>0</v>
      </c>
      <c r="F1752">
        <v>0</v>
      </c>
      <c r="G1752">
        <v>0</v>
      </c>
      <c r="H1752">
        <v>0</v>
      </c>
    </row>
    <row r="1753" spans="1:8">
      <c r="A1753" s="16" t="s">
        <v>793</v>
      </c>
      <c r="B1753" s="1">
        <v>42856</v>
      </c>
      <c r="C1753">
        <v>150</v>
      </c>
      <c r="D1753">
        <v>10</v>
      </c>
      <c r="E1753">
        <v>0</v>
      </c>
      <c r="F1753">
        <v>0</v>
      </c>
      <c r="G1753">
        <v>0</v>
      </c>
      <c r="H1753">
        <v>0</v>
      </c>
    </row>
    <row r="1754" spans="1:8">
      <c r="A1754" s="16" t="s">
        <v>793</v>
      </c>
      <c r="B1754" s="1">
        <v>42887</v>
      </c>
      <c r="C1754">
        <v>150</v>
      </c>
      <c r="D1754">
        <v>10</v>
      </c>
      <c r="E1754">
        <v>0</v>
      </c>
      <c r="F1754">
        <v>0</v>
      </c>
      <c r="G1754">
        <v>0</v>
      </c>
      <c r="H1754">
        <v>0</v>
      </c>
    </row>
    <row r="1755" spans="1:8">
      <c r="A1755" s="16" t="s">
        <v>794</v>
      </c>
      <c r="B1755" s="1">
        <v>42856</v>
      </c>
      <c r="C1755">
        <v>0</v>
      </c>
      <c r="D1755">
        <v>10</v>
      </c>
      <c r="E1755">
        <v>0</v>
      </c>
      <c r="F1755">
        <v>0</v>
      </c>
      <c r="G1755">
        <v>0</v>
      </c>
      <c r="H1755">
        <v>0</v>
      </c>
    </row>
    <row r="1756" spans="1:8">
      <c r="A1756" s="16" t="s">
        <v>794</v>
      </c>
      <c r="B1756" s="1">
        <v>42887</v>
      </c>
      <c r="C1756">
        <v>0</v>
      </c>
      <c r="D1756">
        <v>10</v>
      </c>
      <c r="E1756">
        <v>0</v>
      </c>
      <c r="F1756">
        <v>0</v>
      </c>
      <c r="G1756">
        <v>0</v>
      </c>
      <c r="H1756">
        <v>0</v>
      </c>
    </row>
    <row r="1757" spans="1:8">
      <c r="A1757" s="16" t="s">
        <v>795</v>
      </c>
      <c r="B1757" s="1">
        <v>42856</v>
      </c>
      <c r="C1757">
        <v>50</v>
      </c>
      <c r="D1757">
        <v>10</v>
      </c>
      <c r="E1757">
        <v>0</v>
      </c>
      <c r="F1757">
        <v>0</v>
      </c>
      <c r="G1757">
        <v>0</v>
      </c>
      <c r="H1757">
        <v>0</v>
      </c>
    </row>
    <row r="1758" spans="1:8">
      <c r="A1758" s="16" t="s">
        <v>795</v>
      </c>
      <c r="B1758" s="1">
        <v>42887</v>
      </c>
      <c r="C1758">
        <v>50</v>
      </c>
      <c r="D1758">
        <v>10</v>
      </c>
      <c r="E1758">
        <v>0</v>
      </c>
      <c r="F1758">
        <v>0</v>
      </c>
      <c r="G1758">
        <v>0</v>
      </c>
      <c r="H1758">
        <v>0</v>
      </c>
    </row>
    <row r="1759" spans="1:8">
      <c r="A1759" s="16" t="s">
        <v>796</v>
      </c>
      <c r="B1759" s="1">
        <v>42856</v>
      </c>
      <c r="C1759">
        <v>100</v>
      </c>
      <c r="D1759">
        <v>10</v>
      </c>
      <c r="E1759">
        <v>0</v>
      </c>
      <c r="F1759">
        <v>0</v>
      </c>
      <c r="G1759">
        <v>0</v>
      </c>
      <c r="H1759">
        <v>0</v>
      </c>
    </row>
    <row r="1760" spans="1:8">
      <c r="A1760" s="16" t="s">
        <v>796</v>
      </c>
      <c r="B1760" s="1">
        <v>42887</v>
      </c>
      <c r="C1760">
        <v>100</v>
      </c>
      <c r="D1760">
        <v>10</v>
      </c>
      <c r="E1760">
        <v>0</v>
      </c>
      <c r="F1760">
        <v>0</v>
      </c>
      <c r="G1760">
        <v>0</v>
      </c>
      <c r="H1760">
        <v>0</v>
      </c>
    </row>
    <row r="1761" spans="1:8">
      <c r="A1761" s="16" t="s">
        <v>797</v>
      </c>
      <c r="B1761" s="1">
        <v>42856</v>
      </c>
      <c r="C1761">
        <v>150</v>
      </c>
      <c r="D1761">
        <v>10</v>
      </c>
      <c r="E1761">
        <v>0</v>
      </c>
      <c r="F1761">
        <v>0</v>
      </c>
      <c r="G1761">
        <v>0</v>
      </c>
      <c r="H1761">
        <v>0</v>
      </c>
    </row>
    <row r="1762" spans="1:8">
      <c r="A1762" s="16" t="s">
        <v>797</v>
      </c>
      <c r="B1762" s="1">
        <v>42887</v>
      </c>
      <c r="C1762">
        <v>150</v>
      </c>
      <c r="D1762">
        <v>10</v>
      </c>
      <c r="E1762">
        <v>0</v>
      </c>
      <c r="F1762">
        <v>0</v>
      </c>
      <c r="G1762">
        <v>0</v>
      </c>
      <c r="H1762">
        <v>0</v>
      </c>
    </row>
    <row r="1763" spans="1:8">
      <c r="A1763" s="16" t="s">
        <v>798</v>
      </c>
      <c r="B1763" s="1">
        <v>42856</v>
      </c>
      <c r="C1763">
        <v>0</v>
      </c>
      <c r="D1763">
        <v>10</v>
      </c>
      <c r="E1763">
        <v>0</v>
      </c>
      <c r="F1763">
        <v>0</v>
      </c>
      <c r="G1763">
        <v>0</v>
      </c>
      <c r="H1763">
        <v>0</v>
      </c>
    </row>
    <row r="1764" spans="1:8">
      <c r="A1764" s="16" t="s">
        <v>798</v>
      </c>
      <c r="B1764" s="1">
        <v>42887</v>
      </c>
      <c r="C1764">
        <v>0</v>
      </c>
      <c r="D1764">
        <v>10</v>
      </c>
      <c r="E1764">
        <v>0</v>
      </c>
      <c r="F1764">
        <v>0</v>
      </c>
      <c r="G1764">
        <v>0</v>
      </c>
      <c r="H1764">
        <v>0</v>
      </c>
    </row>
    <row r="1765" spans="1:8">
      <c r="A1765" s="16" t="s">
        <v>799</v>
      </c>
      <c r="B1765" s="1">
        <v>42856</v>
      </c>
      <c r="C1765">
        <v>50</v>
      </c>
      <c r="D1765">
        <v>10</v>
      </c>
      <c r="E1765">
        <v>0</v>
      </c>
      <c r="F1765">
        <v>0</v>
      </c>
      <c r="G1765">
        <v>0</v>
      </c>
      <c r="H1765">
        <v>0</v>
      </c>
    </row>
    <row r="1766" spans="1:8">
      <c r="A1766" s="16" t="s">
        <v>799</v>
      </c>
      <c r="B1766" s="1">
        <v>42887</v>
      </c>
      <c r="C1766">
        <v>50</v>
      </c>
      <c r="D1766">
        <v>10</v>
      </c>
      <c r="E1766">
        <v>0</v>
      </c>
      <c r="F1766">
        <v>0</v>
      </c>
      <c r="G1766">
        <v>0</v>
      </c>
      <c r="H1766">
        <v>0</v>
      </c>
    </row>
    <row r="1767" spans="1:8">
      <c r="A1767" s="16" t="s">
        <v>800</v>
      </c>
      <c r="B1767" s="1">
        <v>42856</v>
      </c>
      <c r="C1767">
        <v>100</v>
      </c>
      <c r="D1767">
        <v>10</v>
      </c>
      <c r="E1767">
        <v>0</v>
      </c>
      <c r="F1767">
        <v>0</v>
      </c>
      <c r="G1767">
        <v>0</v>
      </c>
      <c r="H1767">
        <v>0</v>
      </c>
    </row>
    <row r="1768" spans="1:8">
      <c r="A1768" s="16" t="s">
        <v>800</v>
      </c>
      <c r="B1768" s="1">
        <v>42887</v>
      </c>
      <c r="C1768">
        <v>100</v>
      </c>
      <c r="D1768">
        <v>10</v>
      </c>
      <c r="E1768">
        <v>0</v>
      </c>
      <c r="F1768">
        <v>0</v>
      </c>
      <c r="G1768">
        <v>0</v>
      </c>
      <c r="H1768">
        <v>0</v>
      </c>
    </row>
    <row r="1769" spans="1:8">
      <c r="A1769" s="16" t="s">
        <v>801</v>
      </c>
      <c r="B1769" s="1">
        <v>42856</v>
      </c>
      <c r="C1769">
        <v>150</v>
      </c>
      <c r="D1769">
        <v>10</v>
      </c>
      <c r="E1769">
        <v>0</v>
      </c>
      <c r="F1769">
        <v>0</v>
      </c>
      <c r="G1769">
        <v>0</v>
      </c>
      <c r="H1769">
        <v>0</v>
      </c>
    </row>
    <row r="1770" spans="1:8">
      <c r="A1770" s="16" t="s">
        <v>801</v>
      </c>
      <c r="B1770" s="1">
        <v>42887</v>
      </c>
      <c r="C1770">
        <v>150</v>
      </c>
      <c r="D1770">
        <v>10</v>
      </c>
      <c r="E1770">
        <v>0</v>
      </c>
      <c r="F1770">
        <v>0</v>
      </c>
      <c r="G1770">
        <v>0</v>
      </c>
      <c r="H1770">
        <v>0</v>
      </c>
    </row>
    <row r="1771" spans="1:8">
      <c r="A1771" s="16" t="s">
        <v>802</v>
      </c>
      <c r="B1771" s="1">
        <v>42856</v>
      </c>
      <c r="C1771">
        <v>0</v>
      </c>
      <c r="D1771">
        <v>10</v>
      </c>
      <c r="E1771">
        <v>0</v>
      </c>
      <c r="F1771">
        <v>0</v>
      </c>
      <c r="G1771">
        <v>0</v>
      </c>
      <c r="H1771">
        <v>0</v>
      </c>
    </row>
    <row r="1772" spans="1:8">
      <c r="A1772" s="16" t="s">
        <v>802</v>
      </c>
      <c r="B1772" s="1">
        <v>42887</v>
      </c>
      <c r="C1772">
        <v>0</v>
      </c>
      <c r="D1772">
        <v>10</v>
      </c>
      <c r="E1772">
        <v>0</v>
      </c>
      <c r="F1772">
        <v>0</v>
      </c>
      <c r="G1772">
        <v>0</v>
      </c>
      <c r="H1772">
        <v>0</v>
      </c>
    </row>
    <row r="1773" spans="1:8">
      <c r="A1773" s="16" t="s">
        <v>803</v>
      </c>
      <c r="B1773" s="1">
        <v>42856</v>
      </c>
      <c r="C1773">
        <v>50</v>
      </c>
      <c r="D1773">
        <v>10</v>
      </c>
      <c r="E1773">
        <v>0</v>
      </c>
      <c r="F1773">
        <v>0</v>
      </c>
      <c r="G1773">
        <v>0</v>
      </c>
      <c r="H1773">
        <v>0</v>
      </c>
    </row>
    <row r="1774" spans="1:8">
      <c r="A1774" s="16" t="s">
        <v>803</v>
      </c>
      <c r="B1774" s="1">
        <v>42887</v>
      </c>
      <c r="C1774">
        <v>50</v>
      </c>
      <c r="D1774">
        <v>10</v>
      </c>
      <c r="E1774">
        <v>0</v>
      </c>
      <c r="F1774">
        <v>0</v>
      </c>
      <c r="G1774">
        <v>0</v>
      </c>
      <c r="H1774">
        <v>0</v>
      </c>
    </row>
    <row r="1775" spans="1:8">
      <c r="A1775" s="16" t="s">
        <v>804</v>
      </c>
      <c r="B1775" s="1">
        <v>42856</v>
      </c>
      <c r="C1775">
        <v>100</v>
      </c>
      <c r="D1775">
        <v>10</v>
      </c>
      <c r="E1775">
        <v>0</v>
      </c>
      <c r="F1775">
        <v>0</v>
      </c>
      <c r="G1775">
        <v>0</v>
      </c>
      <c r="H1775">
        <v>0</v>
      </c>
    </row>
    <row r="1776" spans="1:8">
      <c r="A1776" s="16" t="s">
        <v>804</v>
      </c>
      <c r="B1776" s="1">
        <v>42887</v>
      </c>
      <c r="C1776">
        <v>100</v>
      </c>
      <c r="D1776">
        <v>10</v>
      </c>
      <c r="E1776">
        <v>0</v>
      </c>
      <c r="F1776">
        <v>0</v>
      </c>
      <c r="G1776">
        <v>0</v>
      </c>
      <c r="H1776">
        <v>0</v>
      </c>
    </row>
    <row r="1777" spans="1:8">
      <c r="A1777" s="16" t="s">
        <v>805</v>
      </c>
      <c r="B1777" s="1">
        <v>42856</v>
      </c>
      <c r="C1777">
        <v>150</v>
      </c>
      <c r="D1777">
        <v>10</v>
      </c>
      <c r="E1777">
        <v>0</v>
      </c>
      <c r="F1777">
        <v>0</v>
      </c>
      <c r="G1777">
        <v>0</v>
      </c>
      <c r="H1777">
        <v>0</v>
      </c>
    </row>
    <row r="1778" spans="1:8">
      <c r="A1778" s="16" t="s">
        <v>805</v>
      </c>
      <c r="B1778" s="1">
        <v>42887</v>
      </c>
      <c r="C1778">
        <v>150</v>
      </c>
      <c r="D1778">
        <v>10</v>
      </c>
      <c r="E1778">
        <v>0</v>
      </c>
      <c r="F1778">
        <v>0</v>
      </c>
      <c r="G1778">
        <v>0</v>
      </c>
      <c r="H1778">
        <v>0</v>
      </c>
    </row>
    <row r="1779" spans="1:8">
      <c r="A1779" s="16" t="s">
        <v>806</v>
      </c>
      <c r="B1779" s="1">
        <v>43221</v>
      </c>
      <c r="C1779">
        <v>0</v>
      </c>
      <c r="D1779">
        <v>10</v>
      </c>
      <c r="E1779">
        <v>0</v>
      </c>
      <c r="F1779">
        <v>0</v>
      </c>
      <c r="G1779">
        <v>0</v>
      </c>
      <c r="H1779">
        <v>0</v>
      </c>
    </row>
    <row r="1780" spans="1:8">
      <c r="A1780" s="16" t="s">
        <v>806</v>
      </c>
      <c r="B1780" s="1">
        <v>43252</v>
      </c>
      <c r="C1780">
        <v>0</v>
      </c>
      <c r="D1780">
        <v>10</v>
      </c>
      <c r="E1780">
        <v>0</v>
      </c>
      <c r="F1780">
        <v>0</v>
      </c>
      <c r="G1780">
        <v>0</v>
      </c>
      <c r="H1780">
        <v>0</v>
      </c>
    </row>
    <row r="1781" spans="1:8">
      <c r="A1781" s="16" t="s">
        <v>807</v>
      </c>
      <c r="B1781" s="1">
        <v>43221</v>
      </c>
      <c r="C1781">
        <v>50</v>
      </c>
      <c r="D1781">
        <v>10</v>
      </c>
      <c r="E1781">
        <v>0</v>
      </c>
      <c r="F1781">
        <v>0</v>
      </c>
      <c r="G1781">
        <v>0</v>
      </c>
      <c r="H1781">
        <v>0</v>
      </c>
    </row>
    <row r="1782" spans="1:8">
      <c r="A1782" s="16" t="s">
        <v>807</v>
      </c>
      <c r="B1782" s="1">
        <v>43252</v>
      </c>
      <c r="C1782">
        <v>50</v>
      </c>
      <c r="D1782">
        <v>10</v>
      </c>
      <c r="E1782">
        <v>0</v>
      </c>
      <c r="F1782">
        <v>0</v>
      </c>
      <c r="G1782">
        <v>0</v>
      </c>
      <c r="H1782">
        <v>0</v>
      </c>
    </row>
    <row r="1783" spans="1:8">
      <c r="A1783" s="16" t="s">
        <v>808</v>
      </c>
      <c r="B1783" s="1">
        <v>43221</v>
      </c>
      <c r="C1783">
        <v>100</v>
      </c>
      <c r="D1783">
        <v>10</v>
      </c>
      <c r="E1783">
        <v>0</v>
      </c>
      <c r="F1783">
        <v>0</v>
      </c>
      <c r="G1783">
        <v>0</v>
      </c>
      <c r="H1783">
        <v>0</v>
      </c>
    </row>
    <row r="1784" spans="1:8">
      <c r="A1784" s="16" t="s">
        <v>808</v>
      </c>
      <c r="B1784" s="1">
        <v>43252</v>
      </c>
      <c r="C1784">
        <v>100</v>
      </c>
      <c r="D1784">
        <v>10</v>
      </c>
      <c r="E1784">
        <v>0</v>
      </c>
      <c r="F1784">
        <v>0</v>
      </c>
      <c r="G1784">
        <v>0</v>
      </c>
      <c r="H1784">
        <v>0</v>
      </c>
    </row>
    <row r="1785" spans="1:8">
      <c r="A1785" s="16" t="s">
        <v>809</v>
      </c>
      <c r="B1785" s="1">
        <v>43221</v>
      </c>
      <c r="C1785">
        <v>150</v>
      </c>
      <c r="D1785">
        <v>10</v>
      </c>
      <c r="E1785">
        <v>0</v>
      </c>
      <c r="F1785">
        <v>0</v>
      </c>
      <c r="G1785">
        <v>0</v>
      </c>
      <c r="H1785">
        <v>0</v>
      </c>
    </row>
    <row r="1786" spans="1:8">
      <c r="A1786" s="16" t="s">
        <v>809</v>
      </c>
      <c r="B1786" s="1">
        <v>43252</v>
      </c>
      <c r="C1786">
        <v>150</v>
      </c>
      <c r="D1786">
        <v>10</v>
      </c>
      <c r="E1786">
        <v>0</v>
      </c>
      <c r="F1786">
        <v>0</v>
      </c>
      <c r="G1786">
        <v>0</v>
      </c>
      <c r="H1786">
        <v>0</v>
      </c>
    </row>
    <row r="1787" spans="1:8">
      <c r="A1787" s="16" t="s">
        <v>810</v>
      </c>
      <c r="B1787" s="1">
        <v>43221</v>
      </c>
      <c r="C1787">
        <v>0</v>
      </c>
      <c r="D1787">
        <v>10</v>
      </c>
      <c r="E1787">
        <v>0</v>
      </c>
      <c r="F1787">
        <v>0</v>
      </c>
      <c r="G1787">
        <v>0</v>
      </c>
      <c r="H1787">
        <v>0</v>
      </c>
    </row>
    <row r="1788" spans="1:8">
      <c r="A1788" s="16" t="s">
        <v>810</v>
      </c>
      <c r="B1788" s="1">
        <v>43252</v>
      </c>
      <c r="C1788">
        <v>0</v>
      </c>
      <c r="D1788">
        <v>10</v>
      </c>
      <c r="E1788">
        <v>0</v>
      </c>
      <c r="F1788">
        <v>0</v>
      </c>
      <c r="G1788">
        <v>0</v>
      </c>
      <c r="H1788">
        <v>0</v>
      </c>
    </row>
    <row r="1789" spans="1:8">
      <c r="A1789" s="16" t="s">
        <v>811</v>
      </c>
      <c r="B1789" s="1">
        <v>43221</v>
      </c>
      <c r="C1789">
        <v>50</v>
      </c>
      <c r="D1789">
        <v>10</v>
      </c>
      <c r="E1789">
        <v>0</v>
      </c>
      <c r="F1789">
        <v>0</v>
      </c>
      <c r="G1789">
        <v>0</v>
      </c>
      <c r="H1789">
        <v>0</v>
      </c>
    </row>
    <row r="1790" spans="1:8">
      <c r="A1790" s="16" t="s">
        <v>811</v>
      </c>
      <c r="B1790" s="1">
        <v>43252</v>
      </c>
      <c r="C1790">
        <v>50</v>
      </c>
      <c r="D1790">
        <v>10</v>
      </c>
      <c r="E1790">
        <v>0</v>
      </c>
      <c r="F1790">
        <v>0</v>
      </c>
      <c r="G1790">
        <v>0</v>
      </c>
      <c r="H1790">
        <v>0</v>
      </c>
    </row>
    <row r="1791" spans="1:8">
      <c r="A1791" s="16" t="s">
        <v>812</v>
      </c>
      <c r="B1791" s="1">
        <v>43221</v>
      </c>
      <c r="C1791">
        <v>100</v>
      </c>
      <c r="D1791">
        <v>10</v>
      </c>
      <c r="E1791">
        <v>0</v>
      </c>
      <c r="F1791">
        <v>0</v>
      </c>
      <c r="G1791">
        <v>0</v>
      </c>
      <c r="H1791">
        <v>0</v>
      </c>
    </row>
    <row r="1792" spans="1:8">
      <c r="A1792" s="16" t="s">
        <v>812</v>
      </c>
      <c r="B1792" s="1">
        <v>43252</v>
      </c>
      <c r="C1792">
        <v>100</v>
      </c>
      <c r="D1792">
        <v>10</v>
      </c>
      <c r="E1792">
        <v>0</v>
      </c>
      <c r="F1792">
        <v>0</v>
      </c>
      <c r="G1792">
        <v>0</v>
      </c>
      <c r="H1792">
        <v>0</v>
      </c>
    </row>
    <row r="1793" spans="1:8">
      <c r="A1793" s="16" t="s">
        <v>813</v>
      </c>
      <c r="B1793" s="1">
        <v>43221</v>
      </c>
      <c r="C1793">
        <v>150</v>
      </c>
      <c r="D1793">
        <v>10</v>
      </c>
      <c r="E1793">
        <v>0</v>
      </c>
      <c r="F1793">
        <v>0</v>
      </c>
      <c r="G1793">
        <v>0</v>
      </c>
      <c r="H1793">
        <v>0</v>
      </c>
    </row>
    <row r="1794" spans="1:8">
      <c r="A1794" s="16" t="s">
        <v>813</v>
      </c>
      <c r="B1794" s="1">
        <v>43252</v>
      </c>
      <c r="C1794">
        <v>150</v>
      </c>
      <c r="D1794">
        <v>10</v>
      </c>
      <c r="E1794">
        <v>0</v>
      </c>
      <c r="F1794">
        <v>0</v>
      </c>
      <c r="G1794">
        <v>0</v>
      </c>
      <c r="H1794">
        <v>0</v>
      </c>
    </row>
    <row r="1795" spans="1:8">
      <c r="A1795" s="16" t="s">
        <v>814</v>
      </c>
      <c r="B1795" s="1">
        <v>43221</v>
      </c>
      <c r="C1795">
        <v>0</v>
      </c>
      <c r="D1795">
        <v>10</v>
      </c>
      <c r="E1795">
        <v>0</v>
      </c>
      <c r="F1795">
        <v>0</v>
      </c>
      <c r="G1795">
        <v>0</v>
      </c>
      <c r="H1795">
        <v>0</v>
      </c>
    </row>
    <row r="1796" spans="1:8">
      <c r="A1796" s="16" t="s">
        <v>814</v>
      </c>
      <c r="B1796" s="1">
        <v>43252</v>
      </c>
      <c r="C1796">
        <v>0</v>
      </c>
      <c r="D1796">
        <v>10</v>
      </c>
      <c r="E1796">
        <v>0</v>
      </c>
      <c r="F1796">
        <v>0</v>
      </c>
      <c r="G1796">
        <v>0</v>
      </c>
      <c r="H1796">
        <v>0</v>
      </c>
    </row>
    <row r="1797" spans="1:8">
      <c r="A1797" s="16" t="s">
        <v>815</v>
      </c>
      <c r="B1797" s="1">
        <v>43221</v>
      </c>
      <c r="C1797">
        <v>50</v>
      </c>
      <c r="D1797">
        <v>10</v>
      </c>
      <c r="E1797">
        <v>0</v>
      </c>
      <c r="F1797">
        <v>0</v>
      </c>
      <c r="G1797">
        <v>0</v>
      </c>
      <c r="H1797">
        <v>0</v>
      </c>
    </row>
    <row r="1798" spans="1:8">
      <c r="A1798" s="16" t="s">
        <v>815</v>
      </c>
      <c r="B1798" s="1">
        <v>43252</v>
      </c>
      <c r="C1798">
        <v>50</v>
      </c>
      <c r="D1798">
        <v>10</v>
      </c>
      <c r="E1798">
        <v>0</v>
      </c>
      <c r="F1798">
        <v>0</v>
      </c>
      <c r="G1798">
        <v>0</v>
      </c>
      <c r="H1798">
        <v>0</v>
      </c>
    </row>
    <row r="1799" spans="1:8">
      <c r="A1799" s="16" t="s">
        <v>816</v>
      </c>
      <c r="B1799" s="1">
        <v>43221</v>
      </c>
      <c r="C1799">
        <v>100</v>
      </c>
      <c r="D1799">
        <v>10</v>
      </c>
      <c r="E1799">
        <v>0</v>
      </c>
      <c r="F1799">
        <v>0</v>
      </c>
      <c r="G1799">
        <v>0</v>
      </c>
      <c r="H1799">
        <v>0</v>
      </c>
    </row>
    <row r="1800" spans="1:8">
      <c r="A1800" s="16" t="s">
        <v>816</v>
      </c>
      <c r="B1800" s="1">
        <v>43252</v>
      </c>
      <c r="C1800">
        <v>100</v>
      </c>
      <c r="D1800">
        <v>10</v>
      </c>
      <c r="E1800">
        <v>0</v>
      </c>
      <c r="F1800">
        <v>0</v>
      </c>
      <c r="G1800">
        <v>0</v>
      </c>
      <c r="H1800">
        <v>0</v>
      </c>
    </row>
    <row r="1801" spans="1:8">
      <c r="A1801" s="16" t="s">
        <v>817</v>
      </c>
      <c r="B1801" s="1">
        <v>43221</v>
      </c>
      <c r="C1801">
        <v>150</v>
      </c>
      <c r="D1801">
        <v>10</v>
      </c>
      <c r="E1801">
        <v>0</v>
      </c>
      <c r="F1801">
        <v>0</v>
      </c>
      <c r="G1801">
        <v>0</v>
      </c>
      <c r="H1801">
        <v>0</v>
      </c>
    </row>
    <row r="1802" spans="1:8">
      <c r="A1802" s="16" t="s">
        <v>817</v>
      </c>
      <c r="B1802" s="1">
        <v>43252</v>
      </c>
      <c r="C1802">
        <v>150</v>
      </c>
      <c r="D1802">
        <v>10</v>
      </c>
      <c r="E1802">
        <v>0</v>
      </c>
      <c r="F1802">
        <v>0</v>
      </c>
      <c r="G1802">
        <v>0</v>
      </c>
      <c r="H1802">
        <v>0</v>
      </c>
    </row>
    <row r="1803" spans="1:8">
      <c r="A1803" s="16" t="s">
        <v>818</v>
      </c>
      <c r="B1803" s="1">
        <v>43221</v>
      </c>
      <c r="C1803">
        <v>0</v>
      </c>
      <c r="D1803">
        <v>10</v>
      </c>
      <c r="E1803">
        <v>0</v>
      </c>
      <c r="F1803">
        <v>0</v>
      </c>
      <c r="G1803">
        <v>0</v>
      </c>
      <c r="H1803">
        <v>0</v>
      </c>
    </row>
    <row r="1804" spans="1:8">
      <c r="A1804" s="16" t="s">
        <v>818</v>
      </c>
      <c r="B1804" s="1">
        <v>43252</v>
      </c>
      <c r="C1804">
        <v>0</v>
      </c>
      <c r="D1804">
        <v>10</v>
      </c>
      <c r="E1804">
        <v>0</v>
      </c>
      <c r="F1804">
        <v>0</v>
      </c>
      <c r="G1804">
        <v>0</v>
      </c>
      <c r="H1804">
        <v>0</v>
      </c>
    </row>
    <row r="1805" spans="1:8">
      <c r="A1805" s="16" t="s">
        <v>819</v>
      </c>
      <c r="B1805" s="1">
        <v>43221</v>
      </c>
      <c r="C1805">
        <v>50</v>
      </c>
      <c r="D1805">
        <v>10</v>
      </c>
      <c r="E1805">
        <v>0</v>
      </c>
      <c r="F1805">
        <v>0</v>
      </c>
      <c r="G1805">
        <v>0</v>
      </c>
      <c r="H1805">
        <v>0</v>
      </c>
    </row>
    <row r="1806" spans="1:8">
      <c r="A1806" s="16" t="s">
        <v>819</v>
      </c>
      <c r="B1806" s="1">
        <v>43252</v>
      </c>
      <c r="C1806">
        <v>50</v>
      </c>
      <c r="D1806">
        <v>10</v>
      </c>
      <c r="E1806">
        <v>0</v>
      </c>
      <c r="F1806">
        <v>0</v>
      </c>
      <c r="G1806">
        <v>0</v>
      </c>
      <c r="H1806">
        <v>0</v>
      </c>
    </row>
    <row r="1807" spans="1:8">
      <c r="A1807" s="16" t="s">
        <v>820</v>
      </c>
      <c r="B1807" s="1">
        <v>43221</v>
      </c>
      <c r="C1807">
        <v>100</v>
      </c>
      <c r="D1807">
        <v>10</v>
      </c>
      <c r="E1807">
        <v>0</v>
      </c>
      <c r="F1807">
        <v>0</v>
      </c>
      <c r="G1807">
        <v>0</v>
      </c>
      <c r="H1807">
        <v>0</v>
      </c>
    </row>
    <row r="1808" spans="1:8">
      <c r="A1808" s="16" t="s">
        <v>820</v>
      </c>
      <c r="B1808" s="1">
        <v>43252</v>
      </c>
      <c r="C1808">
        <v>100</v>
      </c>
      <c r="D1808">
        <v>10</v>
      </c>
      <c r="E1808">
        <v>0</v>
      </c>
      <c r="F1808">
        <v>0</v>
      </c>
      <c r="G1808">
        <v>0</v>
      </c>
      <c r="H1808">
        <v>0</v>
      </c>
    </row>
    <row r="1809" spans="1:8">
      <c r="A1809" s="16" t="s">
        <v>821</v>
      </c>
      <c r="B1809" s="1">
        <v>43221</v>
      </c>
      <c r="C1809">
        <v>150</v>
      </c>
      <c r="D1809">
        <v>10</v>
      </c>
      <c r="E1809">
        <v>0</v>
      </c>
      <c r="F1809">
        <v>0</v>
      </c>
      <c r="G1809">
        <v>0</v>
      </c>
      <c r="H1809">
        <v>0</v>
      </c>
    </row>
    <row r="1810" spans="1:8">
      <c r="A1810" s="16" t="s">
        <v>821</v>
      </c>
      <c r="B1810" s="1">
        <v>43252</v>
      </c>
      <c r="C1810">
        <v>150</v>
      </c>
      <c r="D1810">
        <v>10</v>
      </c>
      <c r="E1810">
        <v>0</v>
      </c>
      <c r="F1810">
        <v>0</v>
      </c>
      <c r="G1810">
        <v>0</v>
      </c>
      <c r="H1810">
        <v>0</v>
      </c>
    </row>
    <row r="1811" spans="1:8">
      <c r="A1811" s="16" t="s">
        <v>822</v>
      </c>
      <c r="B1811" s="1">
        <v>43221</v>
      </c>
      <c r="C1811">
        <v>0</v>
      </c>
      <c r="D1811">
        <v>10</v>
      </c>
      <c r="E1811">
        <v>0</v>
      </c>
      <c r="F1811">
        <v>0</v>
      </c>
      <c r="G1811">
        <v>0</v>
      </c>
      <c r="H1811">
        <v>0</v>
      </c>
    </row>
    <row r="1812" spans="1:8">
      <c r="A1812" s="16" t="s">
        <v>822</v>
      </c>
      <c r="B1812" s="1">
        <v>43252</v>
      </c>
      <c r="C1812">
        <v>0</v>
      </c>
      <c r="D1812">
        <v>10</v>
      </c>
      <c r="E1812">
        <v>0</v>
      </c>
      <c r="F1812">
        <v>0</v>
      </c>
      <c r="G1812">
        <v>0</v>
      </c>
      <c r="H1812">
        <v>0</v>
      </c>
    </row>
    <row r="1813" spans="1:8">
      <c r="A1813" s="16" t="s">
        <v>823</v>
      </c>
      <c r="B1813" s="1">
        <v>43221</v>
      </c>
      <c r="C1813">
        <v>50</v>
      </c>
      <c r="D1813">
        <v>10</v>
      </c>
      <c r="E1813">
        <v>0</v>
      </c>
      <c r="F1813">
        <v>0</v>
      </c>
      <c r="G1813">
        <v>0</v>
      </c>
      <c r="H1813">
        <v>0</v>
      </c>
    </row>
    <row r="1814" spans="1:8">
      <c r="A1814" s="16" t="s">
        <v>823</v>
      </c>
      <c r="B1814" s="1">
        <v>43252</v>
      </c>
      <c r="C1814">
        <v>50</v>
      </c>
      <c r="D1814">
        <v>10</v>
      </c>
      <c r="E1814">
        <v>0</v>
      </c>
      <c r="F1814">
        <v>0</v>
      </c>
      <c r="G1814">
        <v>0</v>
      </c>
      <c r="H1814">
        <v>0</v>
      </c>
    </row>
    <row r="1815" spans="1:8">
      <c r="A1815" s="16" t="s">
        <v>824</v>
      </c>
      <c r="B1815" s="1">
        <v>43221</v>
      </c>
      <c r="C1815">
        <v>100</v>
      </c>
      <c r="D1815">
        <v>10</v>
      </c>
      <c r="E1815">
        <v>0</v>
      </c>
      <c r="F1815">
        <v>0</v>
      </c>
      <c r="G1815">
        <v>0</v>
      </c>
      <c r="H1815">
        <v>0</v>
      </c>
    </row>
    <row r="1816" spans="1:8">
      <c r="A1816" s="16" t="s">
        <v>824</v>
      </c>
      <c r="B1816" s="1">
        <v>43252</v>
      </c>
      <c r="C1816">
        <v>100</v>
      </c>
      <c r="D1816">
        <v>10</v>
      </c>
      <c r="E1816">
        <v>0</v>
      </c>
      <c r="F1816">
        <v>0</v>
      </c>
      <c r="G1816">
        <v>0</v>
      </c>
      <c r="H1816">
        <v>0</v>
      </c>
    </row>
    <row r="1817" spans="1:8">
      <c r="A1817" s="16" t="s">
        <v>825</v>
      </c>
      <c r="B1817" s="1">
        <v>43221</v>
      </c>
      <c r="C1817">
        <v>150</v>
      </c>
      <c r="D1817">
        <v>10</v>
      </c>
      <c r="E1817">
        <v>0</v>
      </c>
      <c r="F1817">
        <v>0</v>
      </c>
      <c r="G1817">
        <v>0</v>
      </c>
      <c r="H1817">
        <v>0</v>
      </c>
    </row>
    <row r="1818" spans="1:8">
      <c r="A1818" s="16" t="s">
        <v>825</v>
      </c>
      <c r="B1818" s="1">
        <v>43252</v>
      </c>
      <c r="C1818">
        <v>150</v>
      </c>
      <c r="D1818">
        <v>10</v>
      </c>
      <c r="E1818">
        <v>0</v>
      </c>
      <c r="F1818">
        <v>0</v>
      </c>
      <c r="G1818">
        <v>0</v>
      </c>
      <c r="H1818">
        <v>0</v>
      </c>
    </row>
    <row r="1819" spans="1:8">
      <c r="A1819" s="16" t="s">
        <v>826</v>
      </c>
      <c r="B1819" s="1">
        <v>43221</v>
      </c>
      <c r="C1819">
        <v>0</v>
      </c>
      <c r="D1819">
        <v>10</v>
      </c>
      <c r="E1819">
        <v>0</v>
      </c>
      <c r="F1819">
        <v>0</v>
      </c>
      <c r="G1819">
        <v>0</v>
      </c>
      <c r="H1819">
        <v>0</v>
      </c>
    </row>
    <row r="1820" spans="1:8">
      <c r="A1820" s="16" t="s">
        <v>826</v>
      </c>
      <c r="B1820" s="1">
        <v>43252</v>
      </c>
      <c r="C1820">
        <v>0</v>
      </c>
      <c r="D1820">
        <v>10</v>
      </c>
      <c r="E1820">
        <v>0</v>
      </c>
      <c r="F1820">
        <v>0</v>
      </c>
      <c r="G1820">
        <v>0</v>
      </c>
      <c r="H1820">
        <v>0</v>
      </c>
    </row>
    <row r="1821" spans="1:8">
      <c r="A1821" s="16" t="s">
        <v>827</v>
      </c>
      <c r="B1821" s="1">
        <v>43221</v>
      </c>
      <c r="C1821">
        <v>50</v>
      </c>
      <c r="D1821">
        <v>10</v>
      </c>
      <c r="E1821">
        <v>0</v>
      </c>
      <c r="F1821">
        <v>0</v>
      </c>
      <c r="G1821">
        <v>0</v>
      </c>
      <c r="H1821">
        <v>0</v>
      </c>
    </row>
    <row r="1822" spans="1:8">
      <c r="A1822" s="16" t="s">
        <v>827</v>
      </c>
      <c r="B1822" s="1">
        <v>43252</v>
      </c>
      <c r="C1822">
        <v>50</v>
      </c>
      <c r="D1822">
        <v>10</v>
      </c>
      <c r="E1822">
        <v>0</v>
      </c>
      <c r="F1822">
        <v>0</v>
      </c>
      <c r="G1822">
        <v>0</v>
      </c>
      <c r="H1822">
        <v>0</v>
      </c>
    </row>
    <row r="1823" spans="1:8">
      <c r="A1823" s="16" t="s">
        <v>828</v>
      </c>
      <c r="B1823" s="1">
        <v>43221</v>
      </c>
      <c r="C1823">
        <v>100</v>
      </c>
      <c r="D1823">
        <v>10</v>
      </c>
      <c r="E1823">
        <v>0</v>
      </c>
      <c r="F1823">
        <v>0</v>
      </c>
      <c r="G1823">
        <v>0</v>
      </c>
      <c r="H1823">
        <v>0</v>
      </c>
    </row>
    <row r="1824" spans="1:8">
      <c r="A1824" s="16" t="s">
        <v>828</v>
      </c>
      <c r="B1824" s="1">
        <v>43252</v>
      </c>
      <c r="C1824">
        <v>100</v>
      </c>
      <c r="D1824">
        <v>10</v>
      </c>
      <c r="E1824">
        <v>0</v>
      </c>
      <c r="F1824">
        <v>0</v>
      </c>
      <c r="G1824">
        <v>0</v>
      </c>
      <c r="H1824">
        <v>0</v>
      </c>
    </row>
    <row r="1825" spans="1:8">
      <c r="A1825" s="16" t="s">
        <v>829</v>
      </c>
      <c r="B1825" s="1">
        <v>43221</v>
      </c>
      <c r="C1825">
        <v>150</v>
      </c>
      <c r="D1825">
        <v>10</v>
      </c>
      <c r="E1825">
        <v>0</v>
      </c>
      <c r="F1825">
        <v>0</v>
      </c>
      <c r="G1825">
        <v>0</v>
      </c>
      <c r="H1825">
        <v>0</v>
      </c>
    </row>
    <row r="1826" spans="1:8">
      <c r="A1826" s="16" t="s">
        <v>829</v>
      </c>
      <c r="B1826" s="1">
        <v>43252</v>
      </c>
      <c r="C1826">
        <v>150</v>
      </c>
      <c r="D1826">
        <v>10</v>
      </c>
      <c r="E1826">
        <v>0</v>
      </c>
      <c r="F1826">
        <v>0</v>
      </c>
      <c r="G1826">
        <v>0</v>
      </c>
      <c r="H1826">
        <v>0</v>
      </c>
    </row>
    <row r="1827" spans="1:8">
      <c r="A1827" s="16" t="s">
        <v>830</v>
      </c>
      <c r="B1827" s="1">
        <v>43586</v>
      </c>
      <c r="C1827">
        <v>0</v>
      </c>
      <c r="D1827">
        <v>10</v>
      </c>
      <c r="E1827">
        <v>0</v>
      </c>
      <c r="F1827">
        <v>0</v>
      </c>
      <c r="G1827">
        <v>0</v>
      </c>
      <c r="H1827">
        <v>0</v>
      </c>
    </row>
    <row r="1828" spans="1:8">
      <c r="A1828" s="16" t="s">
        <v>830</v>
      </c>
      <c r="B1828" s="1">
        <v>43617</v>
      </c>
      <c r="C1828">
        <v>0</v>
      </c>
      <c r="D1828">
        <v>10</v>
      </c>
      <c r="E1828">
        <v>0</v>
      </c>
      <c r="F1828">
        <v>0</v>
      </c>
      <c r="G1828">
        <v>0</v>
      </c>
      <c r="H1828">
        <v>0</v>
      </c>
    </row>
    <row r="1829" spans="1:8">
      <c r="A1829" s="16" t="s">
        <v>831</v>
      </c>
      <c r="B1829" s="1">
        <v>43586</v>
      </c>
      <c r="C1829">
        <v>50</v>
      </c>
      <c r="D1829">
        <v>10</v>
      </c>
      <c r="E1829">
        <v>0</v>
      </c>
      <c r="F1829">
        <v>0</v>
      </c>
      <c r="G1829">
        <v>0</v>
      </c>
      <c r="H1829">
        <v>0</v>
      </c>
    </row>
    <row r="1830" spans="1:8">
      <c r="A1830" s="16" t="s">
        <v>831</v>
      </c>
      <c r="B1830" s="1">
        <v>43617</v>
      </c>
      <c r="C1830">
        <v>50</v>
      </c>
      <c r="D1830">
        <v>10</v>
      </c>
      <c r="E1830">
        <v>0</v>
      </c>
      <c r="F1830">
        <v>0</v>
      </c>
      <c r="G1830">
        <v>0</v>
      </c>
      <c r="H1830">
        <v>0</v>
      </c>
    </row>
    <row r="1831" spans="1:8">
      <c r="A1831" s="16" t="s">
        <v>832</v>
      </c>
      <c r="B1831" s="1">
        <v>43586</v>
      </c>
      <c r="C1831">
        <v>100</v>
      </c>
      <c r="D1831">
        <v>10</v>
      </c>
      <c r="E1831">
        <v>0</v>
      </c>
      <c r="F1831">
        <v>0</v>
      </c>
      <c r="G1831">
        <v>0</v>
      </c>
      <c r="H1831">
        <v>0</v>
      </c>
    </row>
    <row r="1832" spans="1:8">
      <c r="A1832" s="16" t="s">
        <v>832</v>
      </c>
      <c r="B1832" s="1">
        <v>43617</v>
      </c>
      <c r="C1832">
        <v>100</v>
      </c>
      <c r="D1832">
        <v>10</v>
      </c>
      <c r="E1832">
        <v>0</v>
      </c>
      <c r="F1832">
        <v>0</v>
      </c>
      <c r="G1832">
        <v>0</v>
      </c>
      <c r="H1832">
        <v>0</v>
      </c>
    </row>
    <row r="1833" spans="1:8">
      <c r="A1833" s="16" t="s">
        <v>833</v>
      </c>
      <c r="B1833" s="1">
        <v>43586</v>
      </c>
      <c r="C1833">
        <v>150</v>
      </c>
      <c r="D1833">
        <v>10</v>
      </c>
      <c r="E1833">
        <v>0</v>
      </c>
      <c r="F1833">
        <v>0</v>
      </c>
      <c r="G1833">
        <v>0</v>
      </c>
      <c r="H1833">
        <v>0</v>
      </c>
    </row>
    <row r="1834" spans="1:8">
      <c r="A1834" s="16" t="s">
        <v>833</v>
      </c>
      <c r="B1834" s="1">
        <v>43617</v>
      </c>
      <c r="C1834">
        <v>150</v>
      </c>
      <c r="D1834">
        <v>10</v>
      </c>
      <c r="E1834">
        <v>0</v>
      </c>
      <c r="F1834">
        <v>0</v>
      </c>
      <c r="G1834">
        <v>0</v>
      </c>
      <c r="H1834">
        <v>0</v>
      </c>
    </row>
    <row r="1835" spans="1:8">
      <c r="A1835" s="16" t="s">
        <v>834</v>
      </c>
      <c r="B1835" s="1">
        <v>43586</v>
      </c>
      <c r="C1835">
        <v>0</v>
      </c>
      <c r="D1835">
        <v>10</v>
      </c>
      <c r="E1835">
        <v>0</v>
      </c>
      <c r="F1835">
        <v>0</v>
      </c>
      <c r="G1835">
        <v>0</v>
      </c>
      <c r="H1835">
        <v>0</v>
      </c>
    </row>
    <row r="1836" spans="1:8">
      <c r="A1836" s="16" t="s">
        <v>834</v>
      </c>
      <c r="B1836" s="1">
        <v>43617</v>
      </c>
      <c r="C1836">
        <v>0</v>
      </c>
      <c r="D1836">
        <v>10</v>
      </c>
      <c r="E1836">
        <v>0</v>
      </c>
      <c r="F1836">
        <v>0</v>
      </c>
      <c r="G1836">
        <v>0</v>
      </c>
      <c r="H1836">
        <v>0</v>
      </c>
    </row>
    <row r="1837" spans="1:8">
      <c r="A1837" s="16" t="s">
        <v>835</v>
      </c>
      <c r="B1837" s="1">
        <v>43586</v>
      </c>
      <c r="C1837">
        <v>50</v>
      </c>
      <c r="D1837">
        <v>10</v>
      </c>
      <c r="E1837">
        <v>0</v>
      </c>
      <c r="F1837">
        <v>0</v>
      </c>
      <c r="G1837">
        <v>0</v>
      </c>
      <c r="H1837">
        <v>0</v>
      </c>
    </row>
    <row r="1838" spans="1:8">
      <c r="A1838" s="16" t="s">
        <v>835</v>
      </c>
      <c r="B1838" s="1">
        <v>43617</v>
      </c>
      <c r="C1838">
        <v>50</v>
      </c>
      <c r="D1838">
        <v>10</v>
      </c>
      <c r="E1838">
        <v>0</v>
      </c>
      <c r="F1838">
        <v>0</v>
      </c>
      <c r="G1838">
        <v>0</v>
      </c>
      <c r="H1838">
        <v>0</v>
      </c>
    </row>
    <row r="1839" spans="1:8">
      <c r="A1839" s="16" t="s">
        <v>836</v>
      </c>
      <c r="B1839" s="1">
        <v>43586</v>
      </c>
      <c r="C1839">
        <v>100</v>
      </c>
      <c r="D1839">
        <v>10</v>
      </c>
      <c r="E1839">
        <v>0</v>
      </c>
      <c r="F1839">
        <v>0</v>
      </c>
      <c r="G1839">
        <v>0</v>
      </c>
      <c r="H1839">
        <v>0</v>
      </c>
    </row>
    <row r="1840" spans="1:8">
      <c r="A1840" s="16" t="s">
        <v>836</v>
      </c>
      <c r="B1840" s="1">
        <v>43617</v>
      </c>
      <c r="C1840">
        <v>100</v>
      </c>
      <c r="D1840">
        <v>10</v>
      </c>
      <c r="E1840">
        <v>0</v>
      </c>
      <c r="F1840">
        <v>0</v>
      </c>
      <c r="G1840">
        <v>0</v>
      </c>
      <c r="H1840">
        <v>0</v>
      </c>
    </row>
    <row r="1841" spans="1:8">
      <c r="A1841" s="16" t="s">
        <v>837</v>
      </c>
      <c r="B1841" s="1">
        <v>43586</v>
      </c>
      <c r="C1841">
        <v>150</v>
      </c>
      <c r="D1841">
        <v>10</v>
      </c>
      <c r="E1841">
        <v>0</v>
      </c>
      <c r="F1841">
        <v>0</v>
      </c>
      <c r="G1841">
        <v>0</v>
      </c>
      <c r="H1841">
        <v>0</v>
      </c>
    </row>
    <row r="1842" spans="1:8">
      <c r="A1842" s="16" t="s">
        <v>837</v>
      </c>
      <c r="B1842" s="1">
        <v>43617</v>
      </c>
      <c r="C1842">
        <v>150</v>
      </c>
      <c r="D1842">
        <v>10</v>
      </c>
      <c r="E1842">
        <v>0</v>
      </c>
      <c r="F1842">
        <v>0</v>
      </c>
      <c r="G1842">
        <v>0</v>
      </c>
      <c r="H1842">
        <v>0</v>
      </c>
    </row>
    <row r="1843" spans="1:8">
      <c r="A1843" s="16" t="s">
        <v>838</v>
      </c>
      <c r="B1843" s="1">
        <v>43586</v>
      </c>
      <c r="C1843">
        <v>0</v>
      </c>
      <c r="D1843">
        <v>10</v>
      </c>
      <c r="E1843">
        <v>0</v>
      </c>
      <c r="F1843">
        <v>0</v>
      </c>
      <c r="G1843">
        <v>0</v>
      </c>
      <c r="H1843">
        <v>0</v>
      </c>
    </row>
    <row r="1844" spans="1:8">
      <c r="A1844" s="16" t="s">
        <v>838</v>
      </c>
      <c r="B1844" s="1">
        <v>43617</v>
      </c>
      <c r="C1844">
        <v>0</v>
      </c>
      <c r="D1844">
        <v>10</v>
      </c>
      <c r="E1844">
        <v>0</v>
      </c>
      <c r="F1844">
        <v>0</v>
      </c>
      <c r="G1844">
        <v>0</v>
      </c>
      <c r="H1844">
        <v>0</v>
      </c>
    </row>
    <row r="1845" spans="1:8">
      <c r="A1845" s="16" t="s">
        <v>839</v>
      </c>
      <c r="B1845" s="1">
        <v>43586</v>
      </c>
      <c r="C1845">
        <v>50</v>
      </c>
      <c r="D1845">
        <v>10</v>
      </c>
      <c r="E1845">
        <v>0</v>
      </c>
      <c r="F1845">
        <v>0</v>
      </c>
      <c r="G1845">
        <v>0</v>
      </c>
      <c r="H1845">
        <v>0</v>
      </c>
    </row>
    <row r="1846" spans="1:8">
      <c r="A1846" s="16" t="s">
        <v>839</v>
      </c>
      <c r="B1846" s="1">
        <v>43617</v>
      </c>
      <c r="C1846">
        <v>50</v>
      </c>
      <c r="D1846">
        <v>10</v>
      </c>
      <c r="E1846">
        <v>0</v>
      </c>
      <c r="F1846">
        <v>0</v>
      </c>
      <c r="G1846">
        <v>0</v>
      </c>
      <c r="H1846">
        <v>0</v>
      </c>
    </row>
    <row r="1847" spans="1:8">
      <c r="A1847" s="16" t="s">
        <v>840</v>
      </c>
      <c r="B1847" s="1">
        <v>43586</v>
      </c>
      <c r="C1847">
        <v>100</v>
      </c>
      <c r="D1847">
        <v>10</v>
      </c>
      <c r="E1847">
        <v>0</v>
      </c>
      <c r="F1847">
        <v>0</v>
      </c>
      <c r="G1847">
        <v>0</v>
      </c>
      <c r="H1847">
        <v>0</v>
      </c>
    </row>
    <row r="1848" spans="1:8">
      <c r="A1848" s="16" t="s">
        <v>840</v>
      </c>
      <c r="B1848" s="1">
        <v>43617</v>
      </c>
      <c r="C1848">
        <v>100</v>
      </c>
      <c r="D1848">
        <v>10</v>
      </c>
      <c r="E1848">
        <v>0</v>
      </c>
      <c r="F1848">
        <v>0</v>
      </c>
      <c r="G1848">
        <v>0</v>
      </c>
      <c r="H1848">
        <v>0</v>
      </c>
    </row>
    <row r="1849" spans="1:8">
      <c r="A1849" s="16" t="s">
        <v>841</v>
      </c>
      <c r="B1849" s="1">
        <v>43586</v>
      </c>
      <c r="C1849">
        <v>150</v>
      </c>
      <c r="D1849">
        <v>10</v>
      </c>
      <c r="E1849">
        <v>0</v>
      </c>
      <c r="F1849">
        <v>0</v>
      </c>
      <c r="G1849">
        <v>0</v>
      </c>
      <c r="H1849">
        <v>0</v>
      </c>
    </row>
    <row r="1850" spans="1:8">
      <c r="A1850" s="16" t="s">
        <v>841</v>
      </c>
      <c r="B1850" s="1">
        <v>43617</v>
      </c>
      <c r="C1850">
        <v>150</v>
      </c>
      <c r="D1850">
        <v>10</v>
      </c>
      <c r="E1850">
        <v>0</v>
      </c>
      <c r="F1850">
        <v>0</v>
      </c>
      <c r="G1850">
        <v>0</v>
      </c>
      <c r="H1850">
        <v>0</v>
      </c>
    </row>
    <row r="1851" spans="1:8">
      <c r="A1851" s="16" t="s">
        <v>842</v>
      </c>
      <c r="B1851" s="1">
        <v>43586</v>
      </c>
      <c r="C1851">
        <v>0</v>
      </c>
      <c r="D1851">
        <v>10</v>
      </c>
      <c r="E1851">
        <v>0</v>
      </c>
      <c r="F1851">
        <v>0</v>
      </c>
      <c r="G1851">
        <v>0</v>
      </c>
      <c r="H1851">
        <v>0</v>
      </c>
    </row>
    <row r="1852" spans="1:8">
      <c r="A1852" s="16" t="s">
        <v>842</v>
      </c>
      <c r="B1852" s="1">
        <v>43617</v>
      </c>
      <c r="C1852">
        <v>0</v>
      </c>
      <c r="D1852">
        <v>10</v>
      </c>
      <c r="E1852">
        <v>0</v>
      </c>
      <c r="F1852">
        <v>0</v>
      </c>
      <c r="G1852">
        <v>0</v>
      </c>
      <c r="H1852">
        <v>0</v>
      </c>
    </row>
    <row r="1853" spans="1:8">
      <c r="A1853" s="16" t="s">
        <v>843</v>
      </c>
      <c r="B1853" s="1">
        <v>43586</v>
      </c>
      <c r="C1853">
        <v>50</v>
      </c>
      <c r="D1853">
        <v>10</v>
      </c>
      <c r="E1853">
        <v>0</v>
      </c>
      <c r="F1853">
        <v>0</v>
      </c>
      <c r="G1853">
        <v>0</v>
      </c>
      <c r="H1853">
        <v>0</v>
      </c>
    </row>
    <row r="1854" spans="1:8">
      <c r="A1854" s="16" t="s">
        <v>843</v>
      </c>
      <c r="B1854" s="1">
        <v>43617</v>
      </c>
      <c r="C1854">
        <v>50</v>
      </c>
      <c r="D1854">
        <v>10</v>
      </c>
      <c r="E1854">
        <v>0</v>
      </c>
      <c r="F1854">
        <v>0</v>
      </c>
      <c r="G1854">
        <v>0</v>
      </c>
      <c r="H1854">
        <v>0</v>
      </c>
    </row>
    <row r="1855" spans="1:8">
      <c r="A1855" s="16" t="s">
        <v>844</v>
      </c>
      <c r="B1855" s="1">
        <v>43586</v>
      </c>
      <c r="C1855">
        <v>100</v>
      </c>
      <c r="D1855">
        <v>10</v>
      </c>
      <c r="E1855">
        <v>0</v>
      </c>
      <c r="F1855">
        <v>0</v>
      </c>
      <c r="G1855">
        <v>0</v>
      </c>
      <c r="H1855">
        <v>0</v>
      </c>
    </row>
    <row r="1856" spans="1:8">
      <c r="A1856" s="16" t="s">
        <v>844</v>
      </c>
      <c r="B1856" s="1">
        <v>43617</v>
      </c>
      <c r="C1856">
        <v>100</v>
      </c>
      <c r="D1856">
        <v>10</v>
      </c>
      <c r="E1856">
        <v>0</v>
      </c>
      <c r="F1856">
        <v>0</v>
      </c>
      <c r="G1856">
        <v>0</v>
      </c>
      <c r="H1856">
        <v>0</v>
      </c>
    </row>
    <row r="1857" spans="1:8">
      <c r="A1857" s="16" t="s">
        <v>845</v>
      </c>
      <c r="B1857" s="1">
        <v>43586</v>
      </c>
      <c r="C1857">
        <v>150</v>
      </c>
      <c r="D1857">
        <v>10</v>
      </c>
      <c r="E1857">
        <v>0</v>
      </c>
      <c r="F1857">
        <v>0</v>
      </c>
      <c r="G1857">
        <v>0</v>
      </c>
      <c r="H1857">
        <v>0</v>
      </c>
    </row>
    <row r="1858" spans="1:8">
      <c r="A1858" s="16" t="s">
        <v>845</v>
      </c>
      <c r="B1858" s="1">
        <v>43617</v>
      </c>
      <c r="C1858">
        <v>150</v>
      </c>
      <c r="D1858">
        <v>10</v>
      </c>
      <c r="E1858">
        <v>0</v>
      </c>
      <c r="F1858">
        <v>0</v>
      </c>
      <c r="G1858">
        <v>0</v>
      </c>
      <c r="H1858">
        <v>0</v>
      </c>
    </row>
    <row r="1859" spans="1:8">
      <c r="A1859" s="16" t="s">
        <v>846</v>
      </c>
      <c r="B1859" s="1">
        <v>43586</v>
      </c>
      <c r="C1859">
        <v>0</v>
      </c>
      <c r="D1859">
        <v>10</v>
      </c>
      <c r="E1859">
        <v>0</v>
      </c>
      <c r="F1859">
        <v>0</v>
      </c>
      <c r="G1859">
        <v>0</v>
      </c>
      <c r="H1859">
        <v>0</v>
      </c>
    </row>
    <row r="1860" spans="1:8">
      <c r="A1860" s="16" t="s">
        <v>846</v>
      </c>
      <c r="B1860" s="1">
        <v>43617</v>
      </c>
      <c r="C1860">
        <v>0</v>
      </c>
      <c r="D1860">
        <v>10</v>
      </c>
      <c r="E1860">
        <v>0</v>
      </c>
      <c r="F1860">
        <v>0</v>
      </c>
      <c r="G1860">
        <v>0</v>
      </c>
      <c r="H1860">
        <v>0</v>
      </c>
    </row>
    <row r="1861" spans="1:8">
      <c r="A1861" s="16" t="s">
        <v>847</v>
      </c>
      <c r="B1861" s="1">
        <v>43586</v>
      </c>
      <c r="C1861">
        <v>50</v>
      </c>
      <c r="D1861">
        <v>10</v>
      </c>
      <c r="E1861">
        <v>0</v>
      </c>
      <c r="F1861">
        <v>0</v>
      </c>
      <c r="G1861">
        <v>0</v>
      </c>
      <c r="H1861">
        <v>0</v>
      </c>
    </row>
    <row r="1862" spans="1:8">
      <c r="A1862" s="16" t="s">
        <v>847</v>
      </c>
      <c r="B1862" s="1">
        <v>43617</v>
      </c>
      <c r="C1862">
        <v>50</v>
      </c>
      <c r="D1862">
        <v>10</v>
      </c>
      <c r="E1862">
        <v>0</v>
      </c>
      <c r="F1862">
        <v>0</v>
      </c>
      <c r="G1862">
        <v>0</v>
      </c>
      <c r="H1862">
        <v>0</v>
      </c>
    </row>
    <row r="1863" spans="1:8">
      <c r="A1863" s="16" t="s">
        <v>848</v>
      </c>
      <c r="B1863" s="1">
        <v>43586</v>
      </c>
      <c r="C1863">
        <v>100</v>
      </c>
      <c r="D1863">
        <v>10</v>
      </c>
      <c r="E1863">
        <v>0</v>
      </c>
      <c r="F1863">
        <v>0</v>
      </c>
      <c r="G1863">
        <v>0</v>
      </c>
      <c r="H1863">
        <v>0</v>
      </c>
    </row>
    <row r="1864" spans="1:8">
      <c r="A1864" s="16" t="s">
        <v>848</v>
      </c>
      <c r="B1864" s="1">
        <v>43617</v>
      </c>
      <c r="C1864">
        <v>100</v>
      </c>
      <c r="D1864">
        <v>10</v>
      </c>
      <c r="E1864">
        <v>0</v>
      </c>
      <c r="F1864">
        <v>0</v>
      </c>
      <c r="G1864">
        <v>0</v>
      </c>
      <c r="H1864">
        <v>0</v>
      </c>
    </row>
    <row r="1865" spans="1:8">
      <c r="A1865" s="16" t="s">
        <v>849</v>
      </c>
      <c r="B1865" s="1">
        <v>43586</v>
      </c>
      <c r="C1865">
        <v>150</v>
      </c>
      <c r="D1865">
        <v>10</v>
      </c>
      <c r="E1865">
        <v>0</v>
      </c>
      <c r="F1865">
        <v>0</v>
      </c>
      <c r="G1865">
        <v>0</v>
      </c>
      <c r="H1865">
        <v>0</v>
      </c>
    </row>
    <row r="1866" spans="1:8">
      <c r="A1866" s="16" t="s">
        <v>849</v>
      </c>
      <c r="B1866" s="1">
        <v>43617</v>
      </c>
      <c r="C1866">
        <v>150</v>
      </c>
      <c r="D1866">
        <v>10</v>
      </c>
      <c r="E1866">
        <v>0</v>
      </c>
      <c r="F1866">
        <v>0</v>
      </c>
      <c r="G1866">
        <v>0</v>
      </c>
      <c r="H1866">
        <v>0</v>
      </c>
    </row>
    <row r="1867" spans="1:8">
      <c r="A1867" s="16" t="s">
        <v>850</v>
      </c>
      <c r="B1867" s="1">
        <v>43586</v>
      </c>
      <c r="C1867">
        <v>0</v>
      </c>
      <c r="D1867">
        <v>10</v>
      </c>
      <c r="E1867">
        <v>0</v>
      </c>
      <c r="F1867">
        <v>0</v>
      </c>
      <c r="G1867">
        <v>0</v>
      </c>
      <c r="H1867">
        <v>0</v>
      </c>
    </row>
    <row r="1868" spans="1:8">
      <c r="A1868" s="16" t="s">
        <v>850</v>
      </c>
      <c r="B1868" s="1">
        <v>43617</v>
      </c>
      <c r="C1868">
        <v>0</v>
      </c>
      <c r="D1868">
        <v>10</v>
      </c>
      <c r="E1868">
        <v>0</v>
      </c>
      <c r="F1868">
        <v>0</v>
      </c>
      <c r="G1868">
        <v>0</v>
      </c>
      <c r="H1868">
        <v>0</v>
      </c>
    </row>
    <row r="1869" spans="1:8">
      <c r="A1869" s="16" t="s">
        <v>851</v>
      </c>
      <c r="B1869" s="1">
        <v>43586</v>
      </c>
      <c r="C1869">
        <v>50</v>
      </c>
      <c r="D1869">
        <v>10</v>
      </c>
      <c r="E1869">
        <v>0</v>
      </c>
      <c r="F1869">
        <v>0</v>
      </c>
      <c r="G1869">
        <v>0</v>
      </c>
      <c r="H1869">
        <v>0</v>
      </c>
    </row>
    <row r="1870" spans="1:8">
      <c r="A1870" s="16" t="s">
        <v>851</v>
      </c>
      <c r="B1870" s="1">
        <v>43617</v>
      </c>
      <c r="C1870">
        <v>50</v>
      </c>
      <c r="D1870">
        <v>10</v>
      </c>
      <c r="E1870">
        <v>0</v>
      </c>
      <c r="F1870">
        <v>0</v>
      </c>
      <c r="G1870">
        <v>0</v>
      </c>
      <c r="H1870">
        <v>0</v>
      </c>
    </row>
    <row r="1871" spans="1:8">
      <c r="A1871" s="16" t="s">
        <v>852</v>
      </c>
      <c r="B1871" s="1">
        <v>43586</v>
      </c>
      <c r="C1871">
        <v>100</v>
      </c>
      <c r="D1871">
        <v>10</v>
      </c>
      <c r="E1871">
        <v>0</v>
      </c>
      <c r="F1871">
        <v>0</v>
      </c>
      <c r="G1871">
        <v>0</v>
      </c>
      <c r="H1871">
        <v>0</v>
      </c>
    </row>
    <row r="1872" spans="1:8">
      <c r="A1872" s="16" t="s">
        <v>852</v>
      </c>
      <c r="B1872" s="1">
        <v>43617</v>
      </c>
      <c r="C1872">
        <v>100</v>
      </c>
      <c r="D1872">
        <v>10</v>
      </c>
      <c r="E1872">
        <v>0</v>
      </c>
      <c r="F1872">
        <v>0</v>
      </c>
      <c r="G1872">
        <v>0</v>
      </c>
      <c r="H1872">
        <v>0</v>
      </c>
    </row>
    <row r="1873" spans="1:8">
      <c r="A1873" s="16" t="s">
        <v>853</v>
      </c>
      <c r="B1873" s="1">
        <v>43586</v>
      </c>
      <c r="C1873">
        <v>150</v>
      </c>
      <c r="D1873">
        <v>10</v>
      </c>
      <c r="E1873">
        <v>0</v>
      </c>
      <c r="F1873">
        <v>0</v>
      </c>
      <c r="G1873">
        <v>0</v>
      </c>
      <c r="H1873">
        <v>0</v>
      </c>
    </row>
    <row r="1874" spans="1:8">
      <c r="A1874" s="16" t="s">
        <v>853</v>
      </c>
      <c r="B1874" s="1">
        <v>43617</v>
      </c>
      <c r="C1874">
        <v>150</v>
      </c>
      <c r="D1874">
        <v>10</v>
      </c>
      <c r="E1874">
        <v>0</v>
      </c>
      <c r="F1874">
        <v>0</v>
      </c>
      <c r="G1874">
        <v>0</v>
      </c>
      <c r="H1874">
        <v>0</v>
      </c>
    </row>
    <row r="1875" spans="1:8">
      <c r="A1875" s="16" t="s">
        <v>854</v>
      </c>
      <c r="B1875" s="1">
        <v>43952</v>
      </c>
      <c r="C1875">
        <v>0</v>
      </c>
      <c r="D1875">
        <v>10</v>
      </c>
      <c r="E1875">
        <v>0</v>
      </c>
      <c r="F1875">
        <v>0</v>
      </c>
      <c r="G1875">
        <v>0</v>
      </c>
      <c r="H1875">
        <v>0</v>
      </c>
    </row>
    <row r="1876" spans="1:8">
      <c r="A1876" s="16" t="s">
        <v>854</v>
      </c>
      <c r="B1876" s="1">
        <v>43983</v>
      </c>
      <c r="C1876">
        <v>0</v>
      </c>
      <c r="D1876">
        <v>10</v>
      </c>
      <c r="E1876">
        <v>0</v>
      </c>
      <c r="F1876">
        <v>0</v>
      </c>
      <c r="G1876">
        <v>0</v>
      </c>
      <c r="H1876">
        <v>0</v>
      </c>
    </row>
    <row r="1877" spans="1:8">
      <c r="A1877" s="16" t="s">
        <v>855</v>
      </c>
      <c r="B1877" s="1">
        <v>43952</v>
      </c>
      <c r="C1877">
        <v>50</v>
      </c>
      <c r="D1877">
        <v>10</v>
      </c>
      <c r="E1877">
        <v>0</v>
      </c>
      <c r="F1877">
        <v>0</v>
      </c>
      <c r="G1877">
        <v>0</v>
      </c>
      <c r="H1877">
        <v>0</v>
      </c>
    </row>
    <row r="1878" spans="1:8">
      <c r="A1878" s="16" t="s">
        <v>855</v>
      </c>
      <c r="B1878" s="1">
        <v>43983</v>
      </c>
      <c r="C1878">
        <v>50</v>
      </c>
      <c r="D1878">
        <v>10</v>
      </c>
      <c r="E1878">
        <v>0</v>
      </c>
      <c r="F1878">
        <v>0</v>
      </c>
      <c r="G1878">
        <v>0</v>
      </c>
      <c r="H1878">
        <v>0</v>
      </c>
    </row>
    <row r="1879" spans="1:8">
      <c r="A1879" s="16" t="s">
        <v>856</v>
      </c>
      <c r="B1879" s="1">
        <v>43952</v>
      </c>
      <c r="C1879">
        <v>100</v>
      </c>
      <c r="D1879">
        <v>10</v>
      </c>
      <c r="E1879">
        <v>0</v>
      </c>
      <c r="F1879">
        <v>0</v>
      </c>
      <c r="G1879">
        <v>0</v>
      </c>
      <c r="H1879">
        <v>0</v>
      </c>
    </row>
    <row r="1880" spans="1:8">
      <c r="A1880" s="16" t="s">
        <v>856</v>
      </c>
      <c r="B1880" s="1">
        <v>43983</v>
      </c>
      <c r="C1880">
        <v>100</v>
      </c>
      <c r="D1880">
        <v>10</v>
      </c>
      <c r="E1880">
        <v>0</v>
      </c>
      <c r="F1880">
        <v>0</v>
      </c>
      <c r="G1880">
        <v>0</v>
      </c>
      <c r="H1880">
        <v>0</v>
      </c>
    </row>
    <row r="1881" spans="1:8">
      <c r="A1881" s="16" t="s">
        <v>857</v>
      </c>
      <c r="B1881" s="1">
        <v>43952</v>
      </c>
      <c r="C1881">
        <v>150</v>
      </c>
      <c r="D1881">
        <v>10</v>
      </c>
      <c r="E1881">
        <v>0</v>
      </c>
      <c r="F1881">
        <v>0</v>
      </c>
      <c r="G1881">
        <v>0</v>
      </c>
      <c r="H1881">
        <v>0</v>
      </c>
    </row>
    <row r="1882" spans="1:8">
      <c r="A1882" s="16" t="s">
        <v>857</v>
      </c>
      <c r="B1882" s="1">
        <v>43983</v>
      </c>
      <c r="C1882">
        <v>150</v>
      </c>
      <c r="D1882">
        <v>10</v>
      </c>
      <c r="E1882">
        <v>0</v>
      </c>
      <c r="F1882">
        <v>0</v>
      </c>
      <c r="G1882">
        <v>0</v>
      </c>
      <c r="H1882">
        <v>0</v>
      </c>
    </row>
    <row r="1883" spans="1:8">
      <c r="A1883" s="16" t="s">
        <v>858</v>
      </c>
      <c r="B1883" s="1">
        <v>43952</v>
      </c>
      <c r="C1883">
        <v>0</v>
      </c>
      <c r="D1883">
        <v>10</v>
      </c>
      <c r="E1883">
        <v>0</v>
      </c>
      <c r="F1883">
        <v>0</v>
      </c>
      <c r="G1883">
        <v>0</v>
      </c>
      <c r="H1883">
        <v>0</v>
      </c>
    </row>
    <row r="1884" spans="1:8">
      <c r="A1884" s="16" t="s">
        <v>858</v>
      </c>
      <c r="B1884" s="1">
        <v>43983</v>
      </c>
      <c r="C1884">
        <v>0</v>
      </c>
      <c r="D1884">
        <v>10</v>
      </c>
      <c r="E1884">
        <v>0</v>
      </c>
      <c r="F1884">
        <v>0</v>
      </c>
      <c r="G1884">
        <v>0</v>
      </c>
      <c r="H1884">
        <v>0</v>
      </c>
    </row>
    <row r="1885" spans="1:8">
      <c r="A1885" s="16" t="s">
        <v>859</v>
      </c>
      <c r="B1885" s="1">
        <v>43952</v>
      </c>
      <c r="C1885">
        <v>50</v>
      </c>
      <c r="D1885">
        <v>10</v>
      </c>
      <c r="E1885">
        <v>0</v>
      </c>
      <c r="F1885">
        <v>0</v>
      </c>
      <c r="G1885">
        <v>0</v>
      </c>
      <c r="H1885">
        <v>0</v>
      </c>
    </row>
    <row r="1886" spans="1:8">
      <c r="A1886" s="16" t="s">
        <v>859</v>
      </c>
      <c r="B1886" s="1">
        <v>43983</v>
      </c>
      <c r="C1886">
        <v>50</v>
      </c>
      <c r="D1886">
        <v>10</v>
      </c>
      <c r="E1886">
        <v>0</v>
      </c>
      <c r="F1886">
        <v>0</v>
      </c>
      <c r="G1886">
        <v>0</v>
      </c>
      <c r="H1886">
        <v>0</v>
      </c>
    </row>
    <row r="1887" spans="1:8">
      <c r="A1887" s="16" t="s">
        <v>860</v>
      </c>
      <c r="B1887" s="1">
        <v>43952</v>
      </c>
      <c r="C1887">
        <v>100</v>
      </c>
      <c r="D1887">
        <v>10</v>
      </c>
      <c r="E1887">
        <v>0</v>
      </c>
      <c r="F1887">
        <v>0</v>
      </c>
      <c r="G1887">
        <v>0</v>
      </c>
      <c r="H1887">
        <v>0</v>
      </c>
    </row>
    <row r="1888" spans="1:8">
      <c r="A1888" s="16" t="s">
        <v>860</v>
      </c>
      <c r="B1888" s="1">
        <v>43983</v>
      </c>
      <c r="C1888">
        <v>100</v>
      </c>
      <c r="D1888">
        <v>10</v>
      </c>
      <c r="E1888">
        <v>0</v>
      </c>
      <c r="F1888">
        <v>0</v>
      </c>
      <c r="G1888">
        <v>0</v>
      </c>
      <c r="H1888">
        <v>0</v>
      </c>
    </row>
    <row r="1889" spans="1:8">
      <c r="A1889" s="16" t="s">
        <v>861</v>
      </c>
      <c r="B1889" s="1">
        <v>43952</v>
      </c>
      <c r="C1889">
        <v>150</v>
      </c>
      <c r="D1889">
        <v>10</v>
      </c>
      <c r="E1889">
        <v>0</v>
      </c>
      <c r="F1889">
        <v>0</v>
      </c>
      <c r="G1889">
        <v>0</v>
      </c>
      <c r="H1889">
        <v>0</v>
      </c>
    </row>
    <row r="1890" spans="1:8">
      <c r="A1890" s="16" t="s">
        <v>861</v>
      </c>
      <c r="B1890" s="1">
        <v>43983</v>
      </c>
      <c r="C1890">
        <v>150</v>
      </c>
      <c r="D1890">
        <v>10</v>
      </c>
      <c r="E1890">
        <v>0</v>
      </c>
      <c r="F1890">
        <v>0</v>
      </c>
      <c r="G1890">
        <v>0</v>
      </c>
      <c r="H1890">
        <v>0</v>
      </c>
    </row>
    <row r="1891" spans="1:8">
      <c r="A1891" s="16" t="s">
        <v>862</v>
      </c>
      <c r="B1891" s="1">
        <v>43952</v>
      </c>
      <c r="C1891">
        <v>0</v>
      </c>
      <c r="D1891">
        <v>10</v>
      </c>
      <c r="E1891">
        <v>0</v>
      </c>
      <c r="F1891">
        <v>0</v>
      </c>
      <c r="G1891">
        <v>0</v>
      </c>
      <c r="H1891">
        <v>0</v>
      </c>
    </row>
    <row r="1892" spans="1:8">
      <c r="A1892" s="16" t="s">
        <v>862</v>
      </c>
      <c r="B1892" s="1">
        <v>43983</v>
      </c>
      <c r="C1892">
        <v>0</v>
      </c>
      <c r="D1892">
        <v>10</v>
      </c>
      <c r="E1892">
        <v>0</v>
      </c>
      <c r="F1892">
        <v>0</v>
      </c>
      <c r="G1892">
        <v>0</v>
      </c>
      <c r="H1892">
        <v>0</v>
      </c>
    </row>
    <row r="1893" spans="1:8">
      <c r="A1893" s="16" t="s">
        <v>863</v>
      </c>
      <c r="B1893" s="1">
        <v>43952</v>
      </c>
      <c r="C1893">
        <v>50</v>
      </c>
      <c r="D1893">
        <v>10</v>
      </c>
      <c r="E1893">
        <v>0</v>
      </c>
      <c r="F1893">
        <v>0</v>
      </c>
      <c r="G1893">
        <v>0</v>
      </c>
      <c r="H1893">
        <v>0</v>
      </c>
    </row>
    <row r="1894" spans="1:8">
      <c r="A1894" s="16" t="s">
        <v>863</v>
      </c>
      <c r="B1894" s="1">
        <v>43983</v>
      </c>
      <c r="C1894">
        <v>50</v>
      </c>
      <c r="D1894">
        <v>10</v>
      </c>
      <c r="E1894">
        <v>0</v>
      </c>
      <c r="F1894">
        <v>0</v>
      </c>
      <c r="G1894">
        <v>0</v>
      </c>
      <c r="H1894">
        <v>0</v>
      </c>
    </row>
    <row r="1895" spans="1:8">
      <c r="A1895" s="16" t="s">
        <v>864</v>
      </c>
      <c r="B1895" s="1">
        <v>43952</v>
      </c>
      <c r="C1895">
        <v>100</v>
      </c>
      <c r="D1895">
        <v>10</v>
      </c>
      <c r="E1895">
        <v>0</v>
      </c>
      <c r="F1895">
        <v>0</v>
      </c>
      <c r="G1895">
        <v>0</v>
      </c>
      <c r="H1895">
        <v>0</v>
      </c>
    </row>
    <row r="1896" spans="1:8">
      <c r="A1896" s="16" t="s">
        <v>864</v>
      </c>
      <c r="B1896" s="1">
        <v>43983</v>
      </c>
      <c r="C1896">
        <v>100</v>
      </c>
      <c r="D1896">
        <v>10</v>
      </c>
      <c r="E1896">
        <v>0</v>
      </c>
      <c r="F1896">
        <v>0</v>
      </c>
      <c r="G1896">
        <v>0</v>
      </c>
      <c r="H1896">
        <v>0</v>
      </c>
    </row>
    <row r="1897" spans="1:8">
      <c r="A1897" s="16" t="s">
        <v>865</v>
      </c>
      <c r="B1897" s="1">
        <v>43952</v>
      </c>
      <c r="C1897">
        <v>150</v>
      </c>
      <c r="D1897">
        <v>10</v>
      </c>
      <c r="E1897">
        <v>0</v>
      </c>
      <c r="F1897">
        <v>0</v>
      </c>
      <c r="G1897">
        <v>0</v>
      </c>
      <c r="H1897">
        <v>0</v>
      </c>
    </row>
    <row r="1898" spans="1:8">
      <c r="A1898" s="16" t="s">
        <v>865</v>
      </c>
      <c r="B1898" s="1">
        <v>43983</v>
      </c>
      <c r="C1898">
        <v>150</v>
      </c>
      <c r="D1898">
        <v>10</v>
      </c>
      <c r="E1898">
        <v>0</v>
      </c>
      <c r="F1898">
        <v>0</v>
      </c>
      <c r="G1898">
        <v>0</v>
      </c>
      <c r="H1898">
        <v>0</v>
      </c>
    </row>
    <row r="1899" spans="1:8">
      <c r="A1899" s="16" t="s">
        <v>866</v>
      </c>
      <c r="B1899" s="1">
        <v>43952</v>
      </c>
      <c r="C1899">
        <v>0</v>
      </c>
      <c r="D1899">
        <v>10</v>
      </c>
      <c r="E1899">
        <v>0</v>
      </c>
      <c r="F1899">
        <v>0</v>
      </c>
      <c r="G1899">
        <v>0</v>
      </c>
      <c r="H1899">
        <v>0</v>
      </c>
    </row>
    <row r="1900" spans="1:8">
      <c r="A1900" s="16" t="s">
        <v>866</v>
      </c>
      <c r="B1900" s="1">
        <v>43983</v>
      </c>
      <c r="C1900">
        <v>0</v>
      </c>
      <c r="D1900">
        <v>10</v>
      </c>
      <c r="E1900">
        <v>0</v>
      </c>
      <c r="F1900">
        <v>0</v>
      </c>
      <c r="G1900">
        <v>0</v>
      </c>
      <c r="H1900">
        <v>0</v>
      </c>
    </row>
    <row r="1901" spans="1:8">
      <c r="A1901" s="16" t="s">
        <v>867</v>
      </c>
      <c r="B1901" s="1">
        <v>43952</v>
      </c>
      <c r="C1901">
        <v>50</v>
      </c>
      <c r="D1901">
        <v>10</v>
      </c>
      <c r="E1901">
        <v>0</v>
      </c>
      <c r="F1901">
        <v>0</v>
      </c>
      <c r="G1901">
        <v>0</v>
      </c>
      <c r="H1901">
        <v>0</v>
      </c>
    </row>
    <row r="1902" spans="1:8">
      <c r="A1902" s="16" t="s">
        <v>867</v>
      </c>
      <c r="B1902" s="1">
        <v>43983</v>
      </c>
      <c r="C1902">
        <v>50</v>
      </c>
      <c r="D1902">
        <v>10</v>
      </c>
      <c r="E1902">
        <v>0</v>
      </c>
      <c r="F1902">
        <v>0</v>
      </c>
      <c r="G1902">
        <v>0</v>
      </c>
      <c r="H1902">
        <v>0</v>
      </c>
    </row>
    <row r="1903" spans="1:8">
      <c r="A1903" s="16" t="s">
        <v>868</v>
      </c>
      <c r="B1903" s="1">
        <v>43952</v>
      </c>
      <c r="C1903">
        <v>100</v>
      </c>
      <c r="D1903">
        <v>10</v>
      </c>
      <c r="E1903">
        <v>0</v>
      </c>
      <c r="F1903">
        <v>0</v>
      </c>
      <c r="G1903">
        <v>0</v>
      </c>
      <c r="H1903">
        <v>0</v>
      </c>
    </row>
    <row r="1904" spans="1:8">
      <c r="A1904" s="16" t="s">
        <v>868</v>
      </c>
      <c r="B1904" s="1">
        <v>43983</v>
      </c>
      <c r="C1904">
        <v>100</v>
      </c>
      <c r="D1904">
        <v>10</v>
      </c>
      <c r="E1904">
        <v>0</v>
      </c>
      <c r="F1904">
        <v>0</v>
      </c>
      <c r="G1904">
        <v>0</v>
      </c>
      <c r="H1904">
        <v>0</v>
      </c>
    </row>
    <row r="1905" spans="1:8">
      <c r="A1905" s="16" t="s">
        <v>869</v>
      </c>
      <c r="B1905" s="1">
        <v>43952</v>
      </c>
      <c r="C1905">
        <v>150</v>
      </c>
      <c r="D1905">
        <v>10</v>
      </c>
      <c r="E1905">
        <v>0</v>
      </c>
      <c r="F1905">
        <v>0</v>
      </c>
      <c r="G1905">
        <v>0</v>
      </c>
      <c r="H1905">
        <v>0</v>
      </c>
    </row>
    <row r="1906" spans="1:8">
      <c r="A1906" s="16" t="s">
        <v>869</v>
      </c>
      <c r="B1906" s="1">
        <v>43983</v>
      </c>
      <c r="C1906">
        <v>150</v>
      </c>
      <c r="D1906">
        <v>10</v>
      </c>
      <c r="E1906">
        <v>0</v>
      </c>
      <c r="F1906">
        <v>0</v>
      </c>
      <c r="G1906">
        <v>0</v>
      </c>
      <c r="H1906">
        <v>0</v>
      </c>
    </row>
    <row r="1907" spans="1:8">
      <c r="A1907" s="16" t="s">
        <v>870</v>
      </c>
      <c r="B1907" s="1">
        <v>43952</v>
      </c>
      <c r="C1907">
        <v>0</v>
      </c>
      <c r="D1907">
        <v>10</v>
      </c>
      <c r="E1907">
        <v>0</v>
      </c>
      <c r="F1907">
        <v>0</v>
      </c>
      <c r="G1907">
        <v>0</v>
      </c>
      <c r="H1907">
        <v>0</v>
      </c>
    </row>
    <row r="1908" spans="1:8">
      <c r="A1908" s="16" t="s">
        <v>870</v>
      </c>
      <c r="B1908" s="1">
        <v>43983</v>
      </c>
      <c r="C1908">
        <v>0</v>
      </c>
      <c r="D1908">
        <v>10</v>
      </c>
      <c r="E1908">
        <v>0</v>
      </c>
      <c r="F1908">
        <v>0</v>
      </c>
      <c r="G1908">
        <v>0</v>
      </c>
      <c r="H1908">
        <v>0</v>
      </c>
    </row>
    <row r="1909" spans="1:8">
      <c r="A1909" s="16" t="s">
        <v>871</v>
      </c>
      <c r="B1909" s="1">
        <v>43952</v>
      </c>
      <c r="C1909">
        <v>50</v>
      </c>
      <c r="D1909">
        <v>10</v>
      </c>
      <c r="E1909">
        <v>0</v>
      </c>
      <c r="F1909">
        <v>0</v>
      </c>
      <c r="G1909">
        <v>0</v>
      </c>
      <c r="H1909">
        <v>0</v>
      </c>
    </row>
    <row r="1910" spans="1:8">
      <c r="A1910" s="16" t="s">
        <v>871</v>
      </c>
      <c r="B1910" s="1">
        <v>43983</v>
      </c>
      <c r="C1910">
        <v>50</v>
      </c>
      <c r="D1910">
        <v>10</v>
      </c>
      <c r="E1910">
        <v>0</v>
      </c>
      <c r="F1910">
        <v>0</v>
      </c>
      <c r="G1910">
        <v>0</v>
      </c>
      <c r="H1910">
        <v>0</v>
      </c>
    </row>
    <row r="1911" spans="1:8">
      <c r="A1911" s="16" t="s">
        <v>872</v>
      </c>
      <c r="B1911" s="1">
        <v>43952</v>
      </c>
      <c r="C1911">
        <v>100</v>
      </c>
      <c r="D1911">
        <v>10</v>
      </c>
      <c r="E1911">
        <v>0</v>
      </c>
      <c r="F1911">
        <v>0</v>
      </c>
      <c r="G1911">
        <v>0</v>
      </c>
      <c r="H1911">
        <v>0</v>
      </c>
    </row>
    <row r="1912" spans="1:8">
      <c r="A1912" s="16" t="s">
        <v>872</v>
      </c>
      <c r="B1912" s="1">
        <v>43983</v>
      </c>
      <c r="C1912">
        <v>100</v>
      </c>
      <c r="D1912">
        <v>10</v>
      </c>
      <c r="E1912">
        <v>0</v>
      </c>
      <c r="F1912">
        <v>0</v>
      </c>
      <c r="G1912">
        <v>0</v>
      </c>
      <c r="H1912">
        <v>0</v>
      </c>
    </row>
    <row r="1913" spans="1:8">
      <c r="A1913" s="16" t="s">
        <v>873</v>
      </c>
      <c r="B1913" s="1">
        <v>43952</v>
      </c>
      <c r="C1913">
        <v>150</v>
      </c>
      <c r="D1913">
        <v>10</v>
      </c>
      <c r="E1913">
        <v>0</v>
      </c>
      <c r="F1913">
        <v>0</v>
      </c>
      <c r="G1913">
        <v>0</v>
      </c>
      <c r="H1913">
        <v>0</v>
      </c>
    </row>
    <row r="1914" spans="1:8">
      <c r="A1914" s="16" t="s">
        <v>873</v>
      </c>
      <c r="B1914" s="1">
        <v>43983</v>
      </c>
      <c r="C1914">
        <v>150</v>
      </c>
      <c r="D1914">
        <v>10</v>
      </c>
      <c r="E1914">
        <v>0</v>
      </c>
      <c r="F1914">
        <v>0</v>
      </c>
      <c r="G1914">
        <v>0</v>
      </c>
      <c r="H1914">
        <v>0</v>
      </c>
    </row>
    <row r="1915" spans="1:8">
      <c r="A1915" s="16" t="s">
        <v>874</v>
      </c>
      <c r="B1915" s="1">
        <v>43952</v>
      </c>
      <c r="C1915">
        <v>0</v>
      </c>
      <c r="D1915">
        <v>10</v>
      </c>
      <c r="E1915">
        <v>0</v>
      </c>
      <c r="F1915">
        <v>0</v>
      </c>
      <c r="G1915">
        <v>0</v>
      </c>
      <c r="H1915">
        <v>0</v>
      </c>
    </row>
    <row r="1916" spans="1:8">
      <c r="A1916" s="16" t="s">
        <v>874</v>
      </c>
      <c r="B1916" s="1">
        <v>43983</v>
      </c>
      <c r="C1916">
        <v>0</v>
      </c>
      <c r="D1916">
        <v>10</v>
      </c>
      <c r="E1916">
        <v>0</v>
      </c>
      <c r="F1916">
        <v>0</v>
      </c>
      <c r="G1916">
        <v>0</v>
      </c>
      <c r="H1916">
        <v>0</v>
      </c>
    </row>
    <row r="1917" spans="1:8">
      <c r="A1917" s="16" t="s">
        <v>875</v>
      </c>
      <c r="B1917" s="1">
        <v>43952</v>
      </c>
      <c r="C1917">
        <v>50</v>
      </c>
      <c r="D1917">
        <v>10</v>
      </c>
      <c r="E1917">
        <v>0</v>
      </c>
      <c r="F1917">
        <v>0</v>
      </c>
      <c r="G1917">
        <v>0</v>
      </c>
      <c r="H1917">
        <v>0</v>
      </c>
    </row>
    <row r="1918" spans="1:8">
      <c r="A1918" s="16" t="s">
        <v>875</v>
      </c>
      <c r="B1918" s="1">
        <v>43983</v>
      </c>
      <c r="C1918">
        <v>50</v>
      </c>
      <c r="D1918">
        <v>10</v>
      </c>
      <c r="E1918">
        <v>0</v>
      </c>
      <c r="F1918">
        <v>0</v>
      </c>
      <c r="G1918">
        <v>0</v>
      </c>
      <c r="H1918">
        <v>0</v>
      </c>
    </row>
    <row r="1919" spans="1:8">
      <c r="A1919" s="16" t="s">
        <v>876</v>
      </c>
      <c r="B1919" s="1">
        <v>43952</v>
      </c>
      <c r="C1919">
        <v>100</v>
      </c>
      <c r="D1919">
        <v>10</v>
      </c>
      <c r="E1919">
        <v>0</v>
      </c>
      <c r="F1919">
        <v>0</v>
      </c>
      <c r="G1919">
        <v>0</v>
      </c>
      <c r="H1919">
        <v>0</v>
      </c>
    </row>
    <row r="1920" spans="1:8">
      <c r="A1920" s="16" t="s">
        <v>876</v>
      </c>
      <c r="B1920" s="1">
        <v>43983</v>
      </c>
      <c r="C1920">
        <v>100</v>
      </c>
      <c r="D1920">
        <v>10</v>
      </c>
      <c r="E1920">
        <v>0</v>
      </c>
      <c r="F1920">
        <v>0</v>
      </c>
      <c r="G1920">
        <v>0</v>
      </c>
      <c r="H1920">
        <v>0</v>
      </c>
    </row>
    <row r="1921" spans="1:8">
      <c r="A1921" s="16" t="s">
        <v>877</v>
      </c>
      <c r="B1921" s="1">
        <v>43952</v>
      </c>
      <c r="C1921">
        <v>150</v>
      </c>
      <c r="D1921">
        <v>10</v>
      </c>
      <c r="E1921">
        <v>0</v>
      </c>
      <c r="F1921">
        <v>0</v>
      </c>
      <c r="G1921">
        <v>0</v>
      </c>
      <c r="H1921">
        <v>0</v>
      </c>
    </row>
    <row r="1922" spans="1:8">
      <c r="A1922" s="16" t="s">
        <v>877</v>
      </c>
      <c r="B1922" s="1">
        <v>43983</v>
      </c>
      <c r="C1922">
        <v>150</v>
      </c>
      <c r="D1922">
        <v>10</v>
      </c>
      <c r="E1922">
        <v>0</v>
      </c>
      <c r="F1922">
        <v>0</v>
      </c>
      <c r="G1922">
        <v>0</v>
      </c>
      <c r="H1922">
        <v>0</v>
      </c>
    </row>
    <row r="1923" spans="1:8">
      <c r="A1923" s="16" t="s">
        <v>878</v>
      </c>
      <c r="B1923" s="1">
        <v>44317</v>
      </c>
      <c r="C1923">
        <v>0</v>
      </c>
      <c r="D1923">
        <v>10</v>
      </c>
      <c r="E1923">
        <v>0</v>
      </c>
      <c r="F1923">
        <v>0</v>
      </c>
      <c r="G1923">
        <v>0</v>
      </c>
      <c r="H1923">
        <v>0</v>
      </c>
    </row>
    <row r="1924" spans="1:8">
      <c r="A1924" s="16" t="s">
        <v>878</v>
      </c>
      <c r="B1924" s="1">
        <v>44348</v>
      </c>
      <c r="C1924">
        <v>0</v>
      </c>
      <c r="D1924">
        <v>10</v>
      </c>
      <c r="E1924">
        <v>0</v>
      </c>
      <c r="F1924">
        <v>0</v>
      </c>
      <c r="G1924">
        <v>0</v>
      </c>
      <c r="H1924">
        <v>0</v>
      </c>
    </row>
    <row r="1925" spans="1:8">
      <c r="A1925" s="16" t="s">
        <v>879</v>
      </c>
      <c r="B1925" s="1">
        <v>44317</v>
      </c>
      <c r="C1925">
        <v>50</v>
      </c>
      <c r="D1925">
        <v>10</v>
      </c>
      <c r="E1925">
        <v>0</v>
      </c>
      <c r="F1925">
        <v>0</v>
      </c>
      <c r="G1925">
        <v>0</v>
      </c>
      <c r="H1925">
        <v>0</v>
      </c>
    </row>
    <row r="1926" spans="1:8">
      <c r="A1926" s="16" t="s">
        <v>879</v>
      </c>
      <c r="B1926" s="1">
        <v>44348</v>
      </c>
      <c r="C1926">
        <v>50</v>
      </c>
      <c r="D1926">
        <v>10</v>
      </c>
      <c r="E1926">
        <v>0</v>
      </c>
      <c r="F1926">
        <v>0</v>
      </c>
      <c r="G1926">
        <v>0</v>
      </c>
      <c r="H1926">
        <v>0</v>
      </c>
    </row>
    <row r="1927" spans="1:8">
      <c r="A1927" s="16" t="s">
        <v>880</v>
      </c>
      <c r="B1927" s="1">
        <v>44317</v>
      </c>
      <c r="C1927">
        <v>100</v>
      </c>
      <c r="D1927">
        <v>10</v>
      </c>
      <c r="E1927">
        <v>0</v>
      </c>
      <c r="F1927">
        <v>0</v>
      </c>
      <c r="G1927">
        <v>0</v>
      </c>
      <c r="H1927">
        <v>0</v>
      </c>
    </row>
    <row r="1928" spans="1:8">
      <c r="A1928" s="16" t="s">
        <v>880</v>
      </c>
      <c r="B1928" s="1">
        <v>44348</v>
      </c>
      <c r="C1928">
        <v>100</v>
      </c>
      <c r="D1928">
        <v>10</v>
      </c>
      <c r="E1928">
        <v>0</v>
      </c>
      <c r="F1928">
        <v>0</v>
      </c>
      <c r="G1928">
        <v>0</v>
      </c>
      <c r="H1928">
        <v>0</v>
      </c>
    </row>
    <row r="1929" spans="1:8">
      <c r="A1929" s="16" t="s">
        <v>881</v>
      </c>
      <c r="B1929" s="1">
        <v>44317</v>
      </c>
      <c r="C1929">
        <v>150</v>
      </c>
      <c r="D1929">
        <v>10</v>
      </c>
      <c r="E1929">
        <v>0</v>
      </c>
      <c r="F1929">
        <v>0</v>
      </c>
      <c r="G1929">
        <v>0</v>
      </c>
      <c r="H1929">
        <v>0</v>
      </c>
    </row>
    <row r="1930" spans="1:8">
      <c r="A1930" s="16" t="s">
        <v>881</v>
      </c>
      <c r="B1930" s="1">
        <v>44348</v>
      </c>
      <c r="C1930">
        <v>150</v>
      </c>
      <c r="D1930">
        <v>10</v>
      </c>
      <c r="E1930">
        <v>0</v>
      </c>
      <c r="F1930">
        <v>0</v>
      </c>
      <c r="G1930">
        <v>0</v>
      </c>
      <c r="H1930">
        <v>0</v>
      </c>
    </row>
    <row r="1931" spans="1:8">
      <c r="A1931" s="16" t="s">
        <v>882</v>
      </c>
      <c r="B1931" s="1">
        <v>44317</v>
      </c>
      <c r="C1931">
        <v>0</v>
      </c>
      <c r="D1931">
        <v>10</v>
      </c>
      <c r="E1931">
        <v>0</v>
      </c>
      <c r="F1931">
        <v>0</v>
      </c>
      <c r="G1931">
        <v>0</v>
      </c>
      <c r="H1931">
        <v>0</v>
      </c>
    </row>
    <row r="1932" spans="1:8">
      <c r="A1932" s="16" t="s">
        <v>882</v>
      </c>
      <c r="B1932" s="1">
        <v>44348</v>
      </c>
      <c r="C1932">
        <v>0</v>
      </c>
      <c r="D1932">
        <v>10</v>
      </c>
      <c r="E1932">
        <v>0</v>
      </c>
      <c r="F1932">
        <v>0</v>
      </c>
      <c r="G1932">
        <v>0</v>
      </c>
      <c r="H1932">
        <v>0</v>
      </c>
    </row>
    <row r="1933" spans="1:8">
      <c r="A1933" s="16" t="s">
        <v>883</v>
      </c>
      <c r="B1933" s="1">
        <v>44317</v>
      </c>
      <c r="C1933">
        <v>50</v>
      </c>
      <c r="D1933">
        <v>10</v>
      </c>
      <c r="E1933">
        <v>0</v>
      </c>
      <c r="F1933">
        <v>0</v>
      </c>
      <c r="G1933">
        <v>0</v>
      </c>
      <c r="H1933">
        <v>0</v>
      </c>
    </row>
    <row r="1934" spans="1:8">
      <c r="A1934" s="16" t="s">
        <v>883</v>
      </c>
      <c r="B1934" s="1">
        <v>44348</v>
      </c>
      <c r="C1934">
        <v>50</v>
      </c>
      <c r="D1934">
        <v>10</v>
      </c>
      <c r="E1934">
        <v>0</v>
      </c>
      <c r="F1934">
        <v>0</v>
      </c>
      <c r="G1934">
        <v>0</v>
      </c>
      <c r="H1934">
        <v>0</v>
      </c>
    </row>
    <row r="1935" spans="1:8">
      <c r="A1935" s="16" t="s">
        <v>884</v>
      </c>
      <c r="B1935" s="1">
        <v>44317</v>
      </c>
      <c r="C1935">
        <v>100</v>
      </c>
      <c r="D1935">
        <v>10</v>
      </c>
      <c r="E1935">
        <v>0</v>
      </c>
      <c r="F1935">
        <v>0</v>
      </c>
      <c r="G1935">
        <v>0</v>
      </c>
      <c r="H1935">
        <v>0</v>
      </c>
    </row>
    <row r="1936" spans="1:8">
      <c r="A1936" s="16" t="s">
        <v>884</v>
      </c>
      <c r="B1936" s="1">
        <v>44348</v>
      </c>
      <c r="C1936">
        <v>100</v>
      </c>
      <c r="D1936">
        <v>10</v>
      </c>
      <c r="E1936">
        <v>0</v>
      </c>
      <c r="F1936">
        <v>0</v>
      </c>
      <c r="G1936">
        <v>0</v>
      </c>
      <c r="H1936">
        <v>0</v>
      </c>
    </row>
    <row r="1937" spans="1:8">
      <c r="A1937" s="16" t="s">
        <v>885</v>
      </c>
      <c r="B1937" s="1">
        <v>44317</v>
      </c>
      <c r="C1937">
        <v>150</v>
      </c>
      <c r="D1937">
        <v>10</v>
      </c>
      <c r="E1937">
        <v>0</v>
      </c>
      <c r="F1937">
        <v>0</v>
      </c>
      <c r="G1937">
        <v>0</v>
      </c>
      <c r="H1937">
        <v>0</v>
      </c>
    </row>
    <row r="1938" spans="1:8">
      <c r="A1938" s="16" t="s">
        <v>885</v>
      </c>
      <c r="B1938" s="1">
        <v>44348</v>
      </c>
      <c r="C1938">
        <v>150</v>
      </c>
      <c r="D1938">
        <v>10</v>
      </c>
      <c r="E1938">
        <v>0</v>
      </c>
      <c r="F1938">
        <v>0</v>
      </c>
      <c r="G1938">
        <v>0</v>
      </c>
      <c r="H1938">
        <v>0</v>
      </c>
    </row>
    <row r="1939" spans="1:8">
      <c r="A1939" s="16" t="s">
        <v>886</v>
      </c>
      <c r="B1939" s="1">
        <v>44317</v>
      </c>
      <c r="C1939">
        <v>0</v>
      </c>
      <c r="D1939">
        <v>10</v>
      </c>
      <c r="E1939">
        <v>0</v>
      </c>
      <c r="F1939">
        <v>0</v>
      </c>
      <c r="G1939">
        <v>0</v>
      </c>
      <c r="H1939">
        <v>0</v>
      </c>
    </row>
    <row r="1940" spans="1:8">
      <c r="A1940" s="16" t="s">
        <v>886</v>
      </c>
      <c r="B1940" s="1">
        <v>44348</v>
      </c>
      <c r="C1940">
        <v>0</v>
      </c>
      <c r="D1940">
        <v>10</v>
      </c>
      <c r="E1940">
        <v>0</v>
      </c>
      <c r="F1940">
        <v>0</v>
      </c>
      <c r="G1940">
        <v>0</v>
      </c>
      <c r="H1940">
        <v>0</v>
      </c>
    </row>
    <row r="1941" spans="1:8">
      <c r="A1941" s="16" t="s">
        <v>887</v>
      </c>
      <c r="B1941" s="1">
        <v>44317</v>
      </c>
      <c r="C1941">
        <v>50</v>
      </c>
      <c r="D1941">
        <v>10</v>
      </c>
      <c r="E1941">
        <v>0</v>
      </c>
      <c r="F1941">
        <v>0</v>
      </c>
      <c r="G1941">
        <v>0</v>
      </c>
      <c r="H1941">
        <v>0</v>
      </c>
    </row>
    <row r="1942" spans="1:8">
      <c r="A1942" s="16" t="s">
        <v>887</v>
      </c>
      <c r="B1942" s="1">
        <v>44348</v>
      </c>
      <c r="C1942">
        <v>50</v>
      </c>
      <c r="D1942">
        <v>10</v>
      </c>
      <c r="E1942">
        <v>0</v>
      </c>
      <c r="F1942">
        <v>0</v>
      </c>
      <c r="G1942">
        <v>0</v>
      </c>
      <c r="H1942">
        <v>0</v>
      </c>
    </row>
    <row r="1943" spans="1:8">
      <c r="A1943" s="16" t="s">
        <v>888</v>
      </c>
      <c r="B1943" s="1">
        <v>44317</v>
      </c>
      <c r="C1943">
        <v>100</v>
      </c>
      <c r="D1943">
        <v>10</v>
      </c>
      <c r="E1943">
        <v>0</v>
      </c>
      <c r="F1943">
        <v>0</v>
      </c>
      <c r="G1943">
        <v>0</v>
      </c>
      <c r="H1943">
        <v>0</v>
      </c>
    </row>
    <row r="1944" spans="1:8">
      <c r="A1944" s="16" t="s">
        <v>888</v>
      </c>
      <c r="B1944" s="1">
        <v>44348</v>
      </c>
      <c r="C1944">
        <v>100</v>
      </c>
      <c r="D1944">
        <v>10</v>
      </c>
      <c r="E1944">
        <v>0</v>
      </c>
      <c r="F1944">
        <v>0</v>
      </c>
      <c r="G1944">
        <v>0</v>
      </c>
      <c r="H1944">
        <v>0</v>
      </c>
    </row>
    <row r="1945" spans="1:8">
      <c r="A1945" s="16" t="s">
        <v>889</v>
      </c>
      <c r="B1945" s="1">
        <v>44317</v>
      </c>
      <c r="C1945">
        <v>150</v>
      </c>
      <c r="D1945">
        <v>10</v>
      </c>
      <c r="E1945">
        <v>0</v>
      </c>
      <c r="F1945">
        <v>0</v>
      </c>
      <c r="G1945">
        <v>0</v>
      </c>
      <c r="H1945">
        <v>0</v>
      </c>
    </row>
    <row r="1946" spans="1:8">
      <c r="A1946" s="16" t="s">
        <v>889</v>
      </c>
      <c r="B1946" s="1">
        <v>44348</v>
      </c>
      <c r="C1946">
        <v>150</v>
      </c>
      <c r="D1946">
        <v>10</v>
      </c>
      <c r="E1946">
        <v>0</v>
      </c>
      <c r="F1946">
        <v>0</v>
      </c>
      <c r="G1946">
        <v>0</v>
      </c>
      <c r="H1946">
        <v>0</v>
      </c>
    </row>
    <row r="1947" spans="1:8">
      <c r="A1947" s="16" t="s">
        <v>890</v>
      </c>
      <c r="B1947" s="1">
        <v>44317</v>
      </c>
      <c r="C1947">
        <v>0</v>
      </c>
      <c r="D1947">
        <v>10</v>
      </c>
      <c r="E1947">
        <v>0</v>
      </c>
      <c r="F1947">
        <v>0</v>
      </c>
      <c r="G1947">
        <v>0</v>
      </c>
      <c r="H1947">
        <v>0</v>
      </c>
    </row>
    <row r="1948" spans="1:8">
      <c r="A1948" s="16" t="s">
        <v>890</v>
      </c>
      <c r="B1948" s="1">
        <v>44348</v>
      </c>
      <c r="C1948">
        <v>0</v>
      </c>
      <c r="D1948">
        <v>10</v>
      </c>
      <c r="E1948">
        <v>0</v>
      </c>
      <c r="F1948">
        <v>0</v>
      </c>
      <c r="G1948">
        <v>0</v>
      </c>
      <c r="H1948">
        <v>0</v>
      </c>
    </row>
    <row r="1949" spans="1:8">
      <c r="A1949" s="16" t="s">
        <v>891</v>
      </c>
      <c r="B1949" s="1">
        <v>44317</v>
      </c>
      <c r="C1949">
        <v>50</v>
      </c>
      <c r="D1949">
        <v>10</v>
      </c>
      <c r="E1949">
        <v>0</v>
      </c>
      <c r="F1949">
        <v>0</v>
      </c>
      <c r="G1949">
        <v>0</v>
      </c>
      <c r="H1949">
        <v>0</v>
      </c>
    </row>
    <row r="1950" spans="1:8">
      <c r="A1950" s="16" t="s">
        <v>891</v>
      </c>
      <c r="B1950" s="1">
        <v>44348</v>
      </c>
      <c r="C1950">
        <v>50</v>
      </c>
      <c r="D1950">
        <v>10</v>
      </c>
      <c r="E1950">
        <v>0</v>
      </c>
      <c r="F1950">
        <v>0</v>
      </c>
      <c r="G1950">
        <v>0</v>
      </c>
      <c r="H1950">
        <v>0</v>
      </c>
    </row>
    <row r="1951" spans="1:8">
      <c r="A1951" s="16" t="s">
        <v>892</v>
      </c>
      <c r="B1951" s="1">
        <v>44317</v>
      </c>
      <c r="C1951">
        <v>100</v>
      </c>
      <c r="D1951">
        <v>10</v>
      </c>
      <c r="E1951">
        <v>0</v>
      </c>
      <c r="F1951">
        <v>0</v>
      </c>
      <c r="G1951">
        <v>0</v>
      </c>
      <c r="H1951">
        <v>0</v>
      </c>
    </row>
    <row r="1952" spans="1:8">
      <c r="A1952" s="16" t="s">
        <v>892</v>
      </c>
      <c r="B1952" s="1">
        <v>44348</v>
      </c>
      <c r="C1952">
        <v>100</v>
      </c>
      <c r="D1952">
        <v>10</v>
      </c>
      <c r="E1952">
        <v>0</v>
      </c>
      <c r="F1952">
        <v>0</v>
      </c>
      <c r="G1952">
        <v>0</v>
      </c>
      <c r="H1952">
        <v>0</v>
      </c>
    </row>
    <row r="1953" spans="1:8">
      <c r="A1953" s="16" t="s">
        <v>893</v>
      </c>
      <c r="B1953" s="1">
        <v>44317</v>
      </c>
      <c r="C1953">
        <v>150</v>
      </c>
      <c r="D1953">
        <v>10</v>
      </c>
      <c r="E1953">
        <v>0</v>
      </c>
      <c r="F1953">
        <v>0</v>
      </c>
      <c r="G1953">
        <v>0</v>
      </c>
      <c r="H1953">
        <v>0</v>
      </c>
    </row>
    <row r="1954" spans="1:8">
      <c r="A1954" s="16" t="s">
        <v>893</v>
      </c>
      <c r="B1954" s="1">
        <v>44348</v>
      </c>
      <c r="C1954">
        <v>150</v>
      </c>
      <c r="D1954">
        <v>10</v>
      </c>
      <c r="E1954">
        <v>0</v>
      </c>
      <c r="F1954">
        <v>0</v>
      </c>
      <c r="G1954">
        <v>0</v>
      </c>
      <c r="H1954">
        <v>0</v>
      </c>
    </row>
    <row r="1955" spans="1:8">
      <c r="A1955" s="16" t="s">
        <v>894</v>
      </c>
      <c r="B1955" s="1">
        <v>44317</v>
      </c>
      <c r="C1955">
        <v>0</v>
      </c>
      <c r="D1955">
        <v>10</v>
      </c>
      <c r="E1955">
        <v>0</v>
      </c>
      <c r="F1955">
        <v>0</v>
      </c>
      <c r="G1955">
        <v>0</v>
      </c>
      <c r="H1955">
        <v>0</v>
      </c>
    </row>
    <row r="1956" spans="1:8">
      <c r="A1956" s="16" t="s">
        <v>894</v>
      </c>
      <c r="B1956" s="1">
        <v>44348</v>
      </c>
      <c r="C1956">
        <v>0</v>
      </c>
      <c r="D1956">
        <v>10</v>
      </c>
      <c r="E1956">
        <v>0</v>
      </c>
      <c r="F1956">
        <v>0</v>
      </c>
      <c r="G1956">
        <v>0</v>
      </c>
      <c r="H1956">
        <v>0</v>
      </c>
    </row>
    <row r="1957" spans="1:8">
      <c r="A1957" s="16" t="s">
        <v>895</v>
      </c>
      <c r="B1957" s="1">
        <v>44317</v>
      </c>
      <c r="C1957">
        <v>50</v>
      </c>
      <c r="D1957">
        <v>10</v>
      </c>
      <c r="E1957">
        <v>0</v>
      </c>
      <c r="F1957">
        <v>0</v>
      </c>
      <c r="G1957">
        <v>0</v>
      </c>
      <c r="H1957">
        <v>0</v>
      </c>
    </row>
    <row r="1958" spans="1:8">
      <c r="A1958" s="16" t="s">
        <v>895</v>
      </c>
      <c r="B1958" s="1">
        <v>44348</v>
      </c>
      <c r="C1958">
        <v>50</v>
      </c>
      <c r="D1958">
        <v>10</v>
      </c>
      <c r="E1958">
        <v>0</v>
      </c>
      <c r="F1958">
        <v>0</v>
      </c>
      <c r="G1958">
        <v>0</v>
      </c>
      <c r="H1958">
        <v>0</v>
      </c>
    </row>
    <row r="1959" spans="1:8">
      <c r="A1959" s="16" t="s">
        <v>896</v>
      </c>
      <c r="B1959" s="1">
        <v>44317</v>
      </c>
      <c r="C1959">
        <v>100</v>
      </c>
      <c r="D1959">
        <v>10</v>
      </c>
      <c r="E1959">
        <v>0</v>
      </c>
      <c r="F1959">
        <v>0</v>
      </c>
      <c r="G1959">
        <v>0</v>
      </c>
      <c r="H1959">
        <v>0</v>
      </c>
    </row>
    <row r="1960" spans="1:8">
      <c r="A1960" s="16" t="s">
        <v>896</v>
      </c>
      <c r="B1960" s="1">
        <v>44348</v>
      </c>
      <c r="C1960">
        <v>100</v>
      </c>
      <c r="D1960">
        <v>10</v>
      </c>
      <c r="E1960">
        <v>0</v>
      </c>
      <c r="F1960">
        <v>0</v>
      </c>
      <c r="G1960">
        <v>0</v>
      </c>
      <c r="H1960">
        <v>0</v>
      </c>
    </row>
    <row r="1961" spans="1:8">
      <c r="A1961" s="16" t="s">
        <v>897</v>
      </c>
      <c r="B1961" s="1">
        <v>44317</v>
      </c>
      <c r="C1961">
        <v>150</v>
      </c>
      <c r="D1961">
        <v>10</v>
      </c>
      <c r="E1961">
        <v>0</v>
      </c>
      <c r="F1961">
        <v>0</v>
      </c>
      <c r="G1961">
        <v>0</v>
      </c>
      <c r="H1961">
        <v>0</v>
      </c>
    </row>
    <row r="1962" spans="1:8">
      <c r="A1962" s="16" t="s">
        <v>897</v>
      </c>
      <c r="B1962" s="1">
        <v>44348</v>
      </c>
      <c r="C1962">
        <v>150</v>
      </c>
      <c r="D1962">
        <v>10</v>
      </c>
      <c r="E1962">
        <v>0</v>
      </c>
      <c r="F1962">
        <v>0</v>
      </c>
      <c r="G1962">
        <v>0</v>
      </c>
      <c r="H1962">
        <v>0</v>
      </c>
    </row>
    <row r="1963" spans="1:8">
      <c r="A1963" s="16" t="s">
        <v>898</v>
      </c>
      <c r="B1963" s="1">
        <v>44317</v>
      </c>
      <c r="C1963">
        <v>0</v>
      </c>
      <c r="D1963">
        <v>10</v>
      </c>
      <c r="E1963">
        <v>0</v>
      </c>
      <c r="F1963">
        <v>0</v>
      </c>
      <c r="G1963">
        <v>0</v>
      </c>
      <c r="H1963">
        <v>0</v>
      </c>
    </row>
    <row r="1964" spans="1:8">
      <c r="A1964" s="16" t="s">
        <v>898</v>
      </c>
      <c r="B1964" s="1">
        <v>44348</v>
      </c>
      <c r="C1964">
        <v>0</v>
      </c>
      <c r="D1964">
        <v>10</v>
      </c>
      <c r="E1964">
        <v>0</v>
      </c>
      <c r="F1964">
        <v>0</v>
      </c>
      <c r="G1964">
        <v>0</v>
      </c>
      <c r="H1964">
        <v>0</v>
      </c>
    </row>
    <row r="1965" spans="1:8">
      <c r="A1965" s="16" t="s">
        <v>899</v>
      </c>
      <c r="B1965" s="1">
        <v>44317</v>
      </c>
      <c r="C1965">
        <v>50</v>
      </c>
      <c r="D1965">
        <v>10</v>
      </c>
      <c r="E1965">
        <v>0</v>
      </c>
      <c r="F1965">
        <v>0</v>
      </c>
      <c r="G1965">
        <v>0</v>
      </c>
      <c r="H1965">
        <v>0</v>
      </c>
    </row>
    <row r="1966" spans="1:8">
      <c r="A1966" s="16" t="s">
        <v>899</v>
      </c>
      <c r="B1966" s="1">
        <v>44348</v>
      </c>
      <c r="C1966">
        <v>50</v>
      </c>
      <c r="D1966">
        <v>10</v>
      </c>
      <c r="E1966">
        <v>0</v>
      </c>
      <c r="F1966">
        <v>0</v>
      </c>
      <c r="G1966">
        <v>0</v>
      </c>
      <c r="H1966">
        <v>0</v>
      </c>
    </row>
    <row r="1967" spans="1:8">
      <c r="A1967" s="16" t="s">
        <v>900</v>
      </c>
      <c r="B1967" s="1">
        <v>44317</v>
      </c>
      <c r="C1967">
        <v>100</v>
      </c>
      <c r="D1967">
        <v>10</v>
      </c>
      <c r="E1967">
        <v>0</v>
      </c>
      <c r="F1967">
        <v>0</v>
      </c>
      <c r="G1967">
        <v>0</v>
      </c>
      <c r="H1967">
        <v>0</v>
      </c>
    </row>
    <row r="1968" spans="1:8">
      <c r="A1968" s="16" t="s">
        <v>900</v>
      </c>
      <c r="B1968" s="1">
        <v>44348</v>
      </c>
      <c r="C1968">
        <v>100</v>
      </c>
      <c r="D1968">
        <v>10</v>
      </c>
      <c r="E1968">
        <v>0</v>
      </c>
      <c r="F1968">
        <v>0</v>
      </c>
      <c r="G1968">
        <v>0</v>
      </c>
      <c r="H1968">
        <v>0</v>
      </c>
    </row>
    <row r="1969" spans="1:8">
      <c r="A1969" s="16" t="s">
        <v>901</v>
      </c>
      <c r="B1969" s="1">
        <v>44317</v>
      </c>
      <c r="C1969">
        <v>150</v>
      </c>
      <c r="D1969">
        <v>10</v>
      </c>
      <c r="E1969">
        <v>0</v>
      </c>
      <c r="F1969">
        <v>0</v>
      </c>
      <c r="G1969">
        <v>0</v>
      </c>
      <c r="H1969">
        <v>0</v>
      </c>
    </row>
    <row r="1970" spans="1:8">
      <c r="A1970" s="16" t="s">
        <v>901</v>
      </c>
      <c r="B1970" s="1">
        <v>44348</v>
      </c>
      <c r="C1970">
        <v>150</v>
      </c>
      <c r="D1970">
        <v>10</v>
      </c>
      <c r="E1970">
        <v>0</v>
      </c>
      <c r="F1970">
        <v>0</v>
      </c>
      <c r="G1970">
        <v>0</v>
      </c>
      <c r="H1970">
        <v>0</v>
      </c>
    </row>
    <row r="1971" spans="1:8">
      <c r="A1971" s="16" t="s">
        <v>902</v>
      </c>
      <c r="B1971" s="1">
        <v>44682</v>
      </c>
      <c r="C1971">
        <v>0</v>
      </c>
      <c r="D1971">
        <v>10</v>
      </c>
      <c r="E1971">
        <v>0</v>
      </c>
      <c r="F1971">
        <v>0</v>
      </c>
      <c r="G1971">
        <v>0</v>
      </c>
      <c r="H1971">
        <v>0</v>
      </c>
    </row>
    <row r="1972" spans="1:8">
      <c r="A1972" s="16" t="s">
        <v>902</v>
      </c>
      <c r="B1972" s="1">
        <v>44713</v>
      </c>
      <c r="C1972">
        <v>0</v>
      </c>
      <c r="D1972">
        <v>10</v>
      </c>
      <c r="E1972">
        <v>0</v>
      </c>
      <c r="F1972">
        <v>0</v>
      </c>
      <c r="G1972">
        <v>0</v>
      </c>
      <c r="H1972">
        <v>0</v>
      </c>
    </row>
    <row r="1973" spans="1:8">
      <c r="A1973" s="16" t="s">
        <v>903</v>
      </c>
      <c r="B1973" s="1">
        <v>44682</v>
      </c>
      <c r="C1973">
        <v>50</v>
      </c>
      <c r="D1973">
        <v>10</v>
      </c>
      <c r="E1973">
        <v>0</v>
      </c>
      <c r="F1973">
        <v>0</v>
      </c>
      <c r="G1973">
        <v>0</v>
      </c>
      <c r="H1973">
        <v>0</v>
      </c>
    </row>
    <row r="1974" spans="1:8">
      <c r="A1974" s="16" t="s">
        <v>903</v>
      </c>
      <c r="B1974" s="1">
        <v>44713</v>
      </c>
      <c r="C1974">
        <v>50</v>
      </c>
      <c r="D1974">
        <v>10</v>
      </c>
      <c r="E1974">
        <v>0</v>
      </c>
      <c r="F1974">
        <v>0</v>
      </c>
      <c r="G1974">
        <v>0</v>
      </c>
      <c r="H1974">
        <v>0</v>
      </c>
    </row>
    <row r="1975" spans="1:8">
      <c r="A1975" s="16" t="s">
        <v>904</v>
      </c>
      <c r="B1975" s="1">
        <v>44682</v>
      </c>
      <c r="C1975">
        <v>100</v>
      </c>
      <c r="D1975">
        <v>10</v>
      </c>
      <c r="E1975">
        <v>0</v>
      </c>
      <c r="F1975">
        <v>0</v>
      </c>
      <c r="G1975">
        <v>0</v>
      </c>
      <c r="H1975">
        <v>0</v>
      </c>
    </row>
    <row r="1976" spans="1:8">
      <c r="A1976" s="16" t="s">
        <v>904</v>
      </c>
      <c r="B1976" s="1">
        <v>44713</v>
      </c>
      <c r="C1976">
        <v>100</v>
      </c>
      <c r="D1976">
        <v>10</v>
      </c>
      <c r="E1976">
        <v>0</v>
      </c>
      <c r="F1976">
        <v>0</v>
      </c>
      <c r="G1976">
        <v>0</v>
      </c>
      <c r="H1976">
        <v>0</v>
      </c>
    </row>
    <row r="1977" spans="1:8">
      <c r="A1977" s="16" t="s">
        <v>905</v>
      </c>
      <c r="B1977" s="1">
        <v>44682</v>
      </c>
      <c r="C1977">
        <v>150</v>
      </c>
      <c r="D1977">
        <v>10</v>
      </c>
      <c r="E1977">
        <v>0</v>
      </c>
      <c r="F1977">
        <v>0</v>
      </c>
      <c r="G1977">
        <v>0</v>
      </c>
      <c r="H1977">
        <v>0</v>
      </c>
    </row>
    <row r="1978" spans="1:8">
      <c r="A1978" s="16" t="s">
        <v>905</v>
      </c>
      <c r="B1978" s="1">
        <v>44713</v>
      </c>
      <c r="C1978">
        <v>150</v>
      </c>
      <c r="D1978">
        <v>10</v>
      </c>
      <c r="E1978">
        <v>0</v>
      </c>
      <c r="F1978">
        <v>0</v>
      </c>
      <c r="G1978">
        <v>0</v>
      </c>
      <c r="H1978">
        <v>0</v>
      </c>
    </row>
    <row r="1979" spans="1:8">
      <c r="A1979" s="16" t="s">
        <v>906</v>
      </c>
      <c r="B1979" s="1">
        <v>44682</v>
      </c>
      <c r="C1979">
        <v>0</v>
      </c>
      <c r="D1979">
        <v>10</v>
      </c>
      <c r="E1979">
        <v>0</v>
      </c>
      <c r="F1979">
        <v>0</v>
      </c>
      <c r="G1979">
        <v>0</v>
      </c>
      <c r="H1979">
        <v>0</v>
      </c>
    </row>
    <row r="1980" spans="1:8">
      <c r="A1980" s="16" t="s">
        <v>906</v>
      </c>
      <c r="B1980" s="1">
        <v>44713</v>
      </c>
      <c r="C1980">
        <v>0</v>
      </c>
      <c r="D1980">
        <v>10</v>
      </c>
      <c r="E1980">
        <v>0</v>
      </c>
      <c r="F1980">
        <v>0</v>
      </c>
      <c r="G1980">
        <v>0</v>
      </c>
      <c r="H1980">
        <v>0</v>
      </c>
    </row>
    <row r="1981" spans="1:8">
      <c r="A1981" s="16" t="s">
        <v>907</v>
      </c>
      <c r="B1981" s="1">
        <v>44682</v>
      </c>
      <c r="C1981">
        <v>50</v>
      </c>
      <c r="D1981">
        <v>10</v>
      </c>
      <c r="E1981">
        <v>0</v>
      </c>
      <c r="F1981">
        <v>0</v>
      </c>
      <c r="G1981">
        <v>0</v>
      </c>
      <c r="H1981">
        <v>0</v>
      </c>
    </row>
    <row r="1982" spans="1:8">
      <c r="A1982" s="16" t="s">
        <v>907</v>
      </c>
      <c r="B1982" s="1">
        <v>44713</v>
      </c>
      <c r="C1982">
        <v>50</v>
      </c>
      <c r="D1982">
        <v>10</v>
      </c>
      <c r="E1982">
        <v>0</v>
      </c>
      <c r="F1982">
        <v>0</v>
      </c>
      <c r="G1982">
        <v>0</v>
      </c>
      <c r="H1982">
        <v>0</v>
      </c>
    </row>
    <row r="1983" spans="1:8">
      <c r="A1983" s="16" t="s">
        <v>908</v>
      </c>
      <c r="B1983" s="1">
        <v>44682</v>
      </c>
      <c r="C1983">
        <v>100</v>
      </c>
      <c r="D1983">
        <v>10</v>
      </c>
      <c r="E1983">
        <v>0</v>
      </c>
      <c r="F1983">
        <v>0</v>
      </c>
      <c r="G1983">
        <v>0</v>
      </c>
      <c r="H1983">
        <v>0</v>
      </c>
    </row>
    <row r="1984" spans="1:8">
      <c r="A1984" s="16" t="s">
        <v>908</v>
      </c>
      <c r="B1984" s="1">
        <v>44713</v>
      </c>
      <c r="C1984">
        <v>100</v>
      </c>
      <c r="D1984">
        <v>10</v>
      </c>
      <c r="E1984">
        <v>0</v>
      </c>
      <c r="F1984">
        <v>0</v>
      </c>
      <c r="G1984">
        <v>0</v>
      </c>
      <c r="H1984">
        <v>0</v>
      </c>
    </row>
    <row r="1985" spans="1:8">
      <c r="A1985" s="16" t="s">
        <v>909</v>
      </c>
      <c r="B1985" s="1">
        <v>44682</v>
      </c>
      <c r="C1985">
        <v>150</v>
      </c>
      <c r="D1985">
        <v>10</v>
      </c>
      <c r="E1985">
        <v>0</v>
      </c>
      <c r="F1985">
        <v>0</v>
      </c>
      <c r="G1985">
        <v>0</v>
      </c>
      <c r="H1985">
        <v>0</v>
      </c>
    </row>
    <row r="1986" spans="1:8">
      <c r="A1986" s="16" t="s">
        <v>909</v>
      </c>
      <c r="B1986" s="1">
        <v>44713</v>
      </c>
      <c r="C1986">
        <v>150</v>
      </c>
      <c r="D1986">
        <v>10</v>
      </c>
      <c r="E1986">
        <v>0</v>
      </c>
      <c r="F1986">
        <v>0</v>
      </c>
      <c r="G1986">
        <v>0</v>
      </c>
      <c r="H1986">
        <v>0</v>
      </c>
    </row>
    <row r="1987" spans="1:8">
      <c r="A1987" s="16" t="s">
        <v>910</v>
      </c>
      <c r="B1987" s="1">
        <v>44682</v>
      </c>
      <c r="C1987">
        <v>0</v>
      </c>
      <c r="D1987">
        <v>10</v>
      </c>
      <c r="E1987">
        <v>0</v>
      </c>
      <c r="F1987">
        <v>0</v>
      </c>
      <c r="G1987">
        <v>0</v>
      </c>
      <c r="H1987">
        <v>0</v>
      </c>
    </row>
    <row r="1988" spans="1:8">
      <c r="A1988" s="16" t="s">
        <v>910</v>
      </c>
      <c r="B1988" s="1">
        <v>44713</v>
      </c>
      <c r="C1988">
        <v>0</v>
      </c>
      <c r="D1988">
        <v>10</v>
      </c>
      <c r="E1988">
        <v>0</v>
      </c>
      <c r="F1988">
        <v>0</v>
      </c>
      <c r="G1988">
        <v>0</v>
      </c>
      <c r="H1988">
        <v>0</v>
      </c>
    </row>
    <row r="1989" spans="1:8">
      <c r="A1989" s="16" t="s">
        <v>911</v>
      </c>
      <c r="B1989" s="1">
        <v>44682</v>
      </c>
      <c r="C1989">
        <v>50</v>
      </c>
      <c r="D1989">
        <v>10</v>
      </c>
      <c r="E1989">
        <v>0</v>
      </c>
      <c r="F1989">
        <v>0</v>
      </c>
      <c r="G1989">
        <v>0</v>
      </c>
      <c r="H1989">
        <v>0</v>
      </c>
    </row>
    <row r="1990" spans="1:8">
      <c r="A1990" s="16" t="s">
        <v>911</v>
      </c>
      <c r="B1990" s="1">
        <v>44713</v>
      </c>
      <c r="C1990">
        <v>50</v>
      </c>
      <c r="D1990">
        <v>10</v>
      </c>
      <c r="E1990">
        <v>0</v>
      </c>
      <c r="F1990">
        <v>0</v>
      </c>
      <c r="G1990">
        <v>0</v>
      </c>
      <c r="H1990">
        <v>0</v>
      </c>
    </row>
    <row r="1991" spans="1:8">
      <c r="A1991" s="16" t="s">
        <v>912</v>
      </c>
      <c r="B1991" s="1">
        <v>44682</v>
      </c>
      <c r="C1991">
        <v>100</v>
      </c>
      <c r="D1991">
        <v>10</v>
      </c>
      <c r="E1991">
        <v>0</v>
      </c>
      <c r="F1991">
        <v>0</v>
      </c>
      <c r="G1991">
        <v>0</v>
      </c>
      <c r="H1991">
        <v>0</v>
      </c>
    </row>
    <row r="1992" spans="1:8">
      <c r="A1992" s="16" t="s">
        <v>912</v>
      </c>
      <c r="B1992" s="1">
        <v>44713</v>
      </c>
      <c r="C1992">
        <v>100</v>
      </c>
      <c r="D1992">
        <v>10</v>
      </c>
      <c r="E1992">
        <v>0</v>
      </c>
      <c r="F1992">
        <v>0</v>
      </c>
      <c r="G1992">
        <v>0</v>
      </c>
      <c r="H1992">
        <v>0</v>
      </c>
    </row>
    <row r="1993" spans="1:8">
      <c r="A1993" s="16" t="s">
        <v>913</v>
      </c>
      <c r="B1993" s="1">
        <v>44682</v>
      </c>
      <c r="C1993">
        <v>150</v>
      </c>
      <c r="D1993">
        <v>10</v>
      </c>
      <c r="E1993">
        <v>0</v>
      </c>
      <c r="F1993">
        <v>0</v>
      </c>
      <c r="G1993">
        <v>0</v>
      </c>
      <c r="H1993">
        <v>0</v>
      </c>
    </row>
    <row r="1994" spans="1:8">
      <c r="A1994" s="16" t="s">
        <v>913</v>
      </c>
      <c r="B1994" s="1">
        <v>44713</v>
      </c>
      <c r="C1994">
        <v>150</v>
      </c>
      <c r="D1994">
        <v>10</v>
      </c>
      <c r="E1994">
        <v>0</v>
      </c>
      <c r="F1994">
        <v>0</v>
      </c>
      <c r="G1994">
        <v>0</v>
      </c>
      <c r="H1994">
        <v>0</v>
      </c>
    </row>
    <row r="1995" spans="1:8">
      <c r="A1995" s="16" t="s">
        <v>914</v>
      </c>
      <c r="B1995" s="1">
        <v>44682</v>
      </c>
      <c r="C1995">
        <v>0</v>
      </c>
      <c r="D1995">
        <v>10</v>
      </c>
      <c r="E1995">
        <v>0</v>
      </c>
      <c r="F1995">
        <v>0</v>
      </c>
      <c r="G1995">
        <v>0</v>
      </c>
      <c r="H1995">
        <v>0</v>
      </c>
    </row>
    <row r="1996" spans="1:8">
      <c r="A1996" s="16" t="s">
        <v>914</v>
      </c>
      <c r="B1996" s="1">
        <v>44713</v>
      </c>
      <c r="C1996">
        <v>0</v>
      </c>
      <c r="D1996">
        <v>10</v>
      </c>
      <c r="E1996">
        <v>0</v>
      </c>
      <c r="F1996">
        <v>0</v>
      </c>
      <c r="G1996">
        <v>0</v>
      </c>
      <c r="H1996">
        <v>0</v>
      </c>
    </row>
    <row r="1997" spans="1:8">
      <c r="A1997" s="16" t="s">
        <v>915</v>
      </c>
      <c r="B1997" s="1">
        <v>44682</v>
      </c>
      <c r="C1997">
        <v>50</v>
      </c>
      <c r="D1997">
        <v>10</v>
      </c>
      <c r="E1997">
        <v>0</v>
      </c>
      <c r="F1997">
        <v>0</v>
      </c>
      <c r="G1997">
        <v>0</v>
      </c>
      <c r="H1997">
        <v>0</v>
      </c>
    </row>
    <row r="1998" spans="1:8">
      <c r="A1998" s="16" t="s">
        <v>915</v>
      </c>
      <c r="B1998" s="1">
        <v>44713</v>
      </c>
      <c r="C1998">
        <v>50</v>
      </c>
      <c r="D1998">
        <v>10</v>
      </c>
      <c r="E1998">
        <v>0</v>
      </c>
      <c r="F1998">
        <v>0</v>
      </c>
      <c r="G1998">
        <v>0</v>
      </c>
      <c r="H1998">
        <v>0</v>
      </c>
    </row>
    <row r="1999" spans="1:8">
      <c r="A1999" s="16" t="s">
        <v>916</v>
      </c>
      <c r="B1999" s="1">
        <v>44682</v>
      </c>
      <c r="C1999">
        <v>100</v>
      </c>
      <c r="D1999">
        <v>10</v>
      </c>
      <c r="E1999">
        <v>0</v>
      </c>
      <c r="F1999">
        <v>0</v>
      </c>
      <c r="G1999">
        <v>0</v>
      </c>
      <c r="H1999">
        <v>0</v>
      </c>
    </row>
    <row r="2000" spans="1:8">
      <c r="A2000" s="16" t="s">
        <v>916</v>
      </c>
      <c r="B2000" s="1">
        <v>44713</v>
      </c>
      <c r="C2000">
        <v>100</v>
      </c>
      <c r="D2000">
        <v>10</v>
      </c>
      <c r="E2000">
        <v>0</v>
      </c>
      <c r="F2000">
        <v>0</v>
      </c>
      <c r="G2000">
        <v>0</v>
      </c>
      <c r="H2000">
        <v>0</v>
      </c>
    </row>
    <row r="2001" spans="1:8">
      <c r="A2001" s="16" t="s">
        <v>917</v>
      </c>
      <c r="B2001" s="1">
        <v>44682</v>
      </c>
      <c r="C2001">
        <v>150</v>
      </c>
      <c r="D2001">
        <v>10</v>
      </c>
      <c r="E2001">
        <v>0</v>
      </c>
      <c r="F2001">
        <v>0</v>
      </c>
      <c r="G2001">
        <v>0</v>
      </c>
      <c r="H2001">
        <v>0</v>
      </c>
    </row>
    <row r="2002" spans="1:8">
      <c r="A2002" s="16" t="s">
        <v>917</v>
      </c>
      <c r="B2002" s="1">
        <v>44713</v>
      </c>
      <c r="C2002">
        <v>150</v>
      </c>
      <c r="D2002">
        <v>10</v>
      </c>
      <c r="E2002">
        <v>0</v>
      </c>
      <c r="F2002">
        <v>0</v>
      </c>
      <c r="G2002">
        <v>0</v>
      </c>
      <c r="H2002">
        <v>0</v>
      </c>
    </row>
    <row r="2003" spans="1:8">
      <c r="A2003" s="16" t="s">
        <v>918</v>
      </c>
      <c r="B2003" s="1">
        <v>44682</v>
      </c>
      <c r="C2003">
        <v>0</v>
      </c>
      <c r="D2003">
        <v>10</v>
      </c>
      <c r="E2003">
        <v>0</v>
      </c>
      <c r="F2003">
        <v>0</v>
      </c>
      <c r="G2003">
        <v>0</v>
      </c>
      <c r="H2003">
        <v>0</v>
      </c>
    </row>
    <row r="2004" spans="1:8">
      <c r="A2004" s="16" t="s">
        <v>918</v>
      </c>
      <c r="B2004" s="1">
        <v>44713</v>
      </c>
      <c r="C2004">
        <v>0</v>
      </c>
      <c r="D2004">
        <v>10</v>
      </c>
      <c r="E2004">
        <v>0</v>
      </c>
      <c r="F2004">
        <v>0</v>
      </c>
      <c r="G2004">
        <v>0</v>
      </c>
      <c r="H2004">
        <v>0</v>
      </c>
    </row>
    <row r="2005" spans="1:8">
      <c r="A2005" s="16" t="s">
        <v>919</v>
      </c>
      <c r="B2005" s="1">
        <v>44682</v>
      </c>
      <c r="C2005">
        <v>50</v>
      </c>
      <c r="D2005">
        <v>10</v>
      </c>
      <c r="E2005">
        <v>0</v>
      </c>
      <c r="F2005">
        <v>0</v>
      </c>
      <c r="G2005">
        <v>0</v>
      </c>
      <c r="H2005">
        <v>0</v>
      </c>
    </row>
    <row r="2006" spans="1:8">
      <c r="A2006" s="16" t="s">
        <v>919</v>
      </c>
      <c r="B2006" s="1">
        <v>44713</v>
      </c>
      <c r="C2006">
        <v>50</v>
      </c>
      <c r="D2006">
        <v>10</v>
      </c>
      <c r="E2006">
        <v>0</v>
      </c>
      <c r="F2006">
        <v>0</v>
      </c>
      <c r="G2006">
        <v>0</v>
      </c>
      <c r="H2006">
        <v>0</v>
      </c>
    </row>
    <row r="2007" spans="1:8">
      <c r="A2007" s="16" t="s">
        <v>920</v>
      </c>
      <c r="B2007" s="1">
        <v>44682</v>
      </c>
      <c r="C2007">
        <v>100</v>
      </c>
      <c r="D2007">
        <v>10</v>
      </c>
      <c r="E2007">
        <v>0</v>
      </c>
      <c r="F2007">
        <v>0</v>
      </c>
      <c r="G2007">
        <v>0</v>
      </c>
      <c r="H2007">
        <v>0</v>
      </c>
    </row>
    <row r="2008" spans="1:8">
      <c r="A2008" s="16" t="s">
        <v>920</v>
      </c>
      <c r="B2008" s="1">
        <v>44713</v>
      </c>
      <c r="C2008">
        <v>100</v>
      </c>
      <c r="D2008">
        <v>10</v>
      </c>
      <c r="E2008">
        <v>0</v>
      </c>
      <c r="F2008">
        <v>0</v>
      </c>
      <c r="G2008">
        <v>0</v>
      </c>
      <c r="H2008">
        <v>0</v>
      </c>
    </row>
    <row r="2009" spans="1:8">
      <c r="A2009" s="16" t="s">
        <v>921</v>
      </c>
      <c r="B2009" s="1">
        <v>44682</v>
      </c>
      <c r="C2009">
        <v>150</v>
      </c>
      <c r="D2009">
        <v>10</v>
      </c>
      <c r="E2009">
        <v>0</v>
      </c>
      <c r="F2009">
        <v>0</v>
      </c>
      <c r="G2009">
        <v>0</v>
      </c>
      <c r="H2009">
        <v>0</v>
      </c>
    </row>
    <row r="2010" spans="1:8">
      <c r="A2010" s="16" t="s">
        <v>921</v>
      </c>
      <c r="B2010" s="1">
        <v>44713</v>
      </c>
      <c r="C2010">
        <v>150</v>
      </c>
      <c r="D2010">
        <v>10</v>
      </c>
      <c r="E2010">
        <v>0</v>
      </c>
      <c r="F2010">
        <v>0</v>
      </c>
      <c r="G2010">
        <v>0</v>
      </c>
      <c r="H2010">
        <v>0</v>
      </c>
    </row>
    <row r="2011" spans="1:8">
      <c r="A2011" s="16" t="s">
        <v>922</v>
      </c>
      <c r="B2011" s="1">
        <v>44682</v>
      </c>
      <c r="C2011">
        <v>0</v>
      </c>
      <c r="D2011">
        <v>10</v>
      </c>
      <c r="E2011">
        <v>0</v>
      </c>
      <c r="F2011">
        <v>0</v>
      </c>
      <c r="G2011">
        <v>0</v>
      </c>
      <c r="H2011">
        <v>0</v>
      </c>
    </row>
    <row r="2012" spans="1:8">
      <c r="A2012" s="16" t="s">
        <v>922</v>
      </c>
      <c r="B2012" s="1">
        <v>44713</v>
      </c>
      <c r="C2012">
        <v>0</v>
      </c>
      <c r="D2012">
        <v>10</v>
      </c>
      <c r="E2012">
        <v>0</v>
      </c>
      <c r="F2012">
        <v>0</v>
      </c>
      <c r="G2012">
        <v>0</v>
      </c>
      <c r="H2012">
        <v>0</v>
      </c>
    </row>
    <row r="2013" spans="1:8">
      <c r="A2013" s="16" t="s">
        <v>923</v>
      </c>
      <c r="B2013" s="1">
        <v>44682</v>
      </c>
      <c r="C2013">
        <v>50</v>
      </c>
      <c r="D2013">
        <v>10</v>
      </c>
      <c r="E2013">
        <v>0</v>
      </c>
      <c r="F2013">
        <v>0</v>
      </c>
      <c r="G2013">
        <v>0</v>
      </c>
      <c r="H2013">
        <v>0</v>
      </c>
    </row>
    <row r="2014" spans="1:8">
      <c r="A2014" s="16" t="s">
        <v>923</v>
      </c>
      <c r="B2014" s="1">
        <v>44713</v>
      </c>
      <c r="C2014">
        <v>50</v>
      </c>
      <c r="D2014">
        <v>10</v>
      </c>
      <c r="E2014">
        <v>0</v>
      </c>
      <c r="F2014">
        <v>0</v>
      </c>
      <c r="G2014">
        <v>0</v>
      </c>
      <c r="H2014">
        <v>0</v>
      </c>
    </row>
    <row r="2015" spans="1:8">
      <c r="A2015" s="16" t="s">
        <v>924</v>
      </c>
      <c r="B2015" s="1">
        <v>44682</v>
      </c>
      <c r="C2015">
        <v>100</v>
      </c>
      <c r="D2015">
        <v>10</v>
      </c>
      <c r="E2015">
        <v>0</v>
      </c>
      <c r="F2015">
        <v>0</v>
      </c>
      <c r="G2015">
        <v>0</v>
      </c>
      <c r="H2015">
        <v>0</v>
      </c>
    </row>
    <row r="2016" spans="1:8">
      <c r="A2016" s="16" t="s">
        <v>924</v>
      </c>
      <c r="B2016" s="1">
        <v>44713</v>
      </c>
      <c r="C2016">
        <v>100</v>
      </c>
      <c r="D2016">
        <v>10</v>
      </c>
      <c r="E2016">
        <v>0</v>
      </c>
      <c r="F2016">
        <v>0</v>
      </c>
      <c r="G2016">
        <v>0</v>
      </c>
      <c r="H2016">
        <v>0</v>
      </c>
    </row>
    <row r="2017" spans="1:8">
      <c r="A2017" s="16" t="s">
        <v>925</v>
      </c>
      <c r="B2017" s="1">
        <v>44682</v>
      </c>
      <c r="C2017">
        <v>150</v>
      </c>
      <c r="D2017">
        <v>10</v>
      </c>
      <c r="E2017">
        <v>0</v>
      </c>
      <c r="F2017">
        <v>0</v>
      </c>
      <c r="G2017">
        <v>0</v>
      </c>
      <c r="H2017">
        <v>0</v>
      </c>
    </row>
    <row r="2018" spans="1:8">
      <c r="A2018" s="16" t="s">
        <v>925</v>
      </c>
      <c r="B2018" s="1">
        <v>44713</v>
      </c>
      <c r="C2018">
        <v>150</v>
      </c>
      <c r="D2018">
        <v>10</v>
      </c>
      <c r="E2018">
        <v>0</v>
      </c>
      <c r="F2018">
        <v>0</v>
      </c>
      <c r="G2018">
        <v>0</v>
      </c>
      <c r="H2018">
        <v>0</v>
      </c>
    </row>
    <row r="2019" spans="1:8">
      <c r="A2019" s="16" t="s">
        <v>926</v>
      </c>
      <c r="B2019" s="1">
        <v>42856</v>
      </c>
      <c r="C2019">
        <v>0</v>
      </c>
      <c r="D2019">
        <v>10</v>
      </c>
      <c r="E2019">
        <v>0</v>
      </c>
      <c r="F2019">
        <v>0</v>
      </c>
      <c r="G2019">
        <v>0</v>
      </c>
      <c r="H2019">
        <v>0</v>
      </c>
    </row>
    <row r="2020" spans="1:8">
      <c r="A2020" s="16" t="s">
        <v>926</v>
      </c>
      <c r="B2020" s="1">
        <v>42887</v>
      </c>
      <c r="C2020">
        <v>0</v>
      </c>
      <c r="D2020">
        <v>10</v>
      </c>
      <c r="E2020">
        <v>0</v>
      </c>
      <c r="F2020">
        <v>0</v>
      </c>
      <c r="G2020">
        <v>0</v>
      </c>
      <c r="H2020">
        <v>0</v>
      </c>
    </row>
    <row r="2021" spans="1:8">
      <c r="A2021" s="16" t="s">
        <v>927</v>
      </c>
      <c r="B2021" s="1">
        <v>42856</v>
      </c>
      <c r="C2021">
        <v>50</v>
      </c>
      <c r="D2021">
        <v>10</v>
      </c>
      <c r="E2021">
        <v>0</v>
      </c>
      <c r="F2021">
        <v>0</v>
      </c>
      <c r="G2021">
        <v>0</v>
      </c>
      <c r="H2021">
        <v>0</v>
      </c>
    </row>
    <row r="2022" spans="1:8">
      <c r="A2022" s="16" t="s">
        <v>927</v>
      </c>
      <c r="B2022" s="1">
        <v>42887</v>
      </c>
      <c r="C2022">
        <v>50</v>
      </c>
      <c r="D2022">
        <v>10</v>
      </c>
      <c r="E2022">
        <v>0</v>
      </c>
      <c r="F2022">
        <v>0</v>
      </c>
      <c r="G2022">
        <v>0</v>
      </c>
      <c r="H2022">
        <v>0</v>
      </c>
    </row>
    <row r="2023" spans="1:8">
      <c r="A2023" s="16" t="s">
        <v>928</v>
      </c>
      <c r="B2023" s="1">
        <v>42856</v>
      </c>
      <c r="C2023">
        <v>100</v>
      </c>
      <c r="D2023">
        <v>10</v>
      </c>
      <c r="E2023">
        <v>0</v>
      </c>
      <c r="F2023">
        <v>0</v>
      </c>
      <c r="G2023">
        <v>0</v>
      </c>
      <c r="H2023">
        <v>0</v>
      </c>
    </row>
    <row r="2024" spans="1:8">
      <c r="A2024" s="16" t="s">
        <v>928</v>
      </c>
      <c r="B2024" s="1">
        <v>42887</v>
      </c>
      <c r="C2024">
        <v>100</v>
      </c>
      <c r="D2024">
        <v>10</v>
      </c>
      <c r="E2024">
        <v>0</v>
      </c>
      <c r="F2024">
        <v>0</v>
      </c>
      <c r="G2024">
        <v>0</v>
      </c>
      <c r="H2024">
        <v>0</v>
      </c>
    </row>
    <row r="2025" spans="1:8">
      <c r="A2025" s="16" t="s">
        <v>929</v>
      </c>
      <c r="B2025" s="1">
        <v>42856</v>
      </c>
      <c r="C2025">
        <v>150</v>
      </c>
      <c r="D2025">
        <v>10</v>
      </c>
      <c r="E2025">
        <v>0</v>
      </c>
      <c r="F2025">
        <v>0</v>
      </c>
      <c r="G2025">
        <v>0</v>
      </c>
      <c r="H2025">
        <v>0</v>
      </c>
    </row>
    <row r="2026" spans="1:8">
      <c r="A2026" s="16" t="s">
        <v>929</v>
      </c>
      <c r="B2026" s="1">
        <v>42887</v>
      </c>
      <c r="C2026">
        <v>150</v>
      </c>
      <c r="D2026">
        <v>10</v>
      </c>
      <c r="E2026">
        <v>0</v>
      </c>
      <c r="F2026">
        <v>0</v>
      </c>
      <c r="G2026">
        <v>0</v>
      </c>
      <c r="H2026">
        <v>0</v>
      </c>
    </row>
    <row r="2027" spans="1:8">
      <c r="A2027" s="16" t="s">
        <v>930</v>
      </c>
      <c r="B2027" s="1">
        <v>42856</v>
      </c>
      <c r="C2027">
        <v>0</v>
      </c>
      <c r="D2027">
        <v>10</v>
      </c>
      <c r="E2027">
        <v>0</v>
      </c>
      <c r="F2027">
        <v>0</v>
      </c>
      <c r="G2027">
        <v>0</v>
      </c>
      <c r="H2027">
        <v>0</v>
      </c>
    </row>
    <row r="2028" spans="1:8">
      <c r="A2028" s="16" t="s">
        <v>930</v>
      </c>
      <c r="B2028" s="1">
        <v>42887</v>
      </c>
      <c r="C2028">
        <v>0</v>
      </c>
      <c r="D2028">
        <v>10</v>
      </c>
      <c r="E2028">
        <v>0</v>
      </c>
      <c r="F2028">
        <v>0</v>
      </c>
      <c r="G2028">
        <v>0</v>
      </c>
      <c r="H2028">
        <v>0</v>
      </c>
    </row>
    <row r="2029" spans="1:8">
      <c r="A2029" s="16" t="s">
        <v>931</v>
      </c>
      <c r="B2029" s="1">
        <v>42856</v>
      </c>
      <c r="C2029">
        <v>50</v>
      </c>
      <c r="D2029">
        <v>10</v>
      </c>
      <c r="E2029">
        <v>0</v>
      </c>
      <c r="F2029">
        <v>0</v>
      </c>
      <c r="G2029">
        <v>0</v>
      </c>
      <c r="H2029">
        <v>0</v>
      </c>
    </row>
    <row r="2030" spans="1:8">
      <c r="A2030" s="16" t="s">
        <v>931</v>
      </c>
      <c r="B2030" s="1">
        <v>42887</v>
      </c>
      <c r="C2030">
        <v>50</v>
      </c>
      <c r="D2030">
        <v>10</v>
      </c>
      <c r="E2030">
        <v>0</v>
      </c>
      <c r="F2030">
        <v>0</v>
      </c>
      <c r="G2030">
        <v>0</v>
      </c>
      <c r="H2030">
        <v>0</v>
      </c>
    </row>
    <row r="2031" spans="1:8">
      <c r="A2031" s="16" t="s">
        <v>932</v>
      </c>
      <c r="B2031" s="1">
        <v>42856</v>
      </c>
      <c r="C2031">
        <v>100</v>
      </c>
      <c r="D2031">
        <v>10</v>
      </c>
      <c r="E2031">
        <v>0</v>
      </c>
      <c r="F2031">
        <v>0</v>
      </c>
      <c r="G2031">
        <v>0</v>
      </c>
      <c r="H2031">
        <v>0</v>
      </c>
    </row>
    <row r="2032" spans="1:8">
      <c r="A2032" s="16" t="s">
        <v>932</v>
      </c>
      <c r="B2032" s="1">
        <v>42887</v>
      </c>
      <c r="C2032">
        <v>100</v>
      </c>
      <c r="D2032">
        <v>10</v>
      </c>
      <c r="E2032">
        <v>0</v>
      </c>
      <c r="F2032">
        <v>0</v>
      </c>
      <c r="G2032">
        <v>0</v>
      </c>
      <c r="H2032">
        <v>0</v>
      </c>
    </row>
    <row r="2033" spans="1:8">
      <c r="A2033" s="16" t="s">
        <v>933</v>
      </c>
      <c r="B2033" s="1">
        <v>42856</v>
      </c>
      <c r="C2033">
        <v>150</v>
      </c>
      <c r="D2033">
        <v>10</v>
      </c>
      <c r="E2033">
        <v>0</v>
      </c>
      <c r="F2033">
        <v>0</v>
      </c>
      <c r="G2033">
        <v>0</v>
      </c>
      <c r="H2033">
        <v>0</v>
      </c>
    </row>
    <row r="2034" spans="1:8">
      <c r="A2034" s="16" t="s">
        <v>933</v>
      </c>
      <c r="B2034" s="1">
        <v>42887</v>
      </c>
      <c r="C2034">
        <v>150</v>
      </c>
      <c r="D2034">
        <v>10</v>
      </c>
      <c r="E2034">
        <v>0</v>
      </c>
      <c r="F2034">
        <v>0</v>
      </c>
      <c r="G2034">
        <v>0</v>
      </c>
      <c r="H2034">
        <v>0</v>
      </c>
    </row>
    <row r="2035" spans="1:8">
      <c r="A2035" s="16" t="s">
        <v>934</v>
      </c>
      <c r="B2035" s="1">
        <v>42856</v>
      </c>
      <c r="C2035">
        <v>0</v>
      </c>
      <c r="D2035">
        <v>10</v>
      </c>
      <c r="E2035">
        <v>0</v>
      </c>
      <c r="F2035">
        <v>0</v>
      </c>
      <c r="G2035">
        <v>0</v>
      </c>
      <c r="H2035">
        <v>0</v>
      </c>
    </row>
    <row r="2036" spans="1:8">
      <c r="A2036" s="16" t="s">
        <v>934</v>
      </c>
      <c r="B2036" s="1">
        <v>42887</v>
      </c>
      <c r="C2036">
        <v>0</v>
      </c>
      <c r="D2036">
        <v>10</v>
      </c>
      <c r="E2036">
        <v>0</v>
      </c>
      <c r="F2036">
        <v>0</v>
      </c>
      <c r="G2036">
        <v>0</v>
      </c>
      <c r="H2036">
        <v>0</v>
      </c>
    </row>
    <row r="2037" spans="1:8">
      <c r="A2037" s="16" t="s">
        <v>935</v>
      </c>
      <c r="B2037" s="1">
        <v>42856</v>
      </c>
      <c r="C2037">
        <v>50</v>
      </c>
      <c r="D2037">
        <v>10</v>
      </c>
      <c r="E2037">
        <v>0</v>
      </c>
      <c r="F2037">
        <v>0</v>
      </c>
      <c r="G2037">
        <v>0</v>
      </c>
      <c r="H2037">
        <v>0</v>
      </c>
    </row>
    <row r="2038" spans="1:8">
      <c r="A2038" s="16" t="s">
        <v>935</v>
      </c>
      <c r="B2038" s="1">
        <v>42887</v>
      </c>
      <c r="C2038">
        <v>50</v>
      </c>
      <c r="D2038">
        <v>10</v>
      </c>
      <c r="E2038">
        <v>0</v>
      </c>
      <c r="F2038">
        <v>0</v>
      </c>
      <c r="G2038">
        <v>0</v>
      </c>
      <c r="H2038">
        <v>0</v>
      </c>
    </row>
    <row r="2039" spans="1:8">
      <c r="A2039" s="16" t="s">
        <v>936</v>
      </c>
      <c r="B2039" s="1">
        <v>42856</v>
      </c>
      <c r="C2039">
        <v>100</v>
      </c>
      <c r="D2039">
        <v>10</v>
      </c>
      <c r="E2039">
        <v>0</v>
      </c>
      <c r="F2039">
        <v>0</v>
      </c>
      <c r="G2039">
        <v>0</v>
      </c>
      <c r="H2039">
        <v>0</v>
      </c>
    </row>
    <row r="2040" spans="1:8">
      <c r="A2040" s="16" t="s">
        <v>936</v>
      </c>
      <c r="B2040" s="1">
        <v>42887</v>
      </c>
      <c r="C2040">
        <v>100</v>
      </c>
      <c r="D2040">
        <v>10</v>
      </c>
      <c r="E2040">
        <v>0</v>
      </c>
      <c r="F2040">
        <v>0</v>
      </c>
      <c r="G2040">
        <v>0</v>
      </c>
      <c r="H2040">
        <v>0</v>
      </c>
    </row>
    <row r="2041" spans="1:8">
      <c r="A2041" s="16" t="s">
        <v>937</v>
      </c>
      <c r="B2041" s="1">
        <v>42856</v>
      </c>
      <c r="C2041">
        <v>150</v>
      </c>
      <c r="D2041">
        <v>10</v>
      </c>
      <c r="E2041">
        <v>0</v>
      </c>
      <c r="F2041">
        <v>0</v>
      </c>
      <c r="G2041">
        <v>0</v>
      </c>
      <c r="H2041">
        <v>0</v>
      </c>
    </row>
    <row r="2042" spans="1:8">
      <c r="A2042" s="16" t="s">
        <v>937</v>
      </c>
      <c r="B2042" s="1">
        <v>42887</v>
      </c>
      <c r="C2042">
        <v>150</v>
      </c>
      <c r="D2042">
        <v>10</v>
      </c>
      <c r="E2042">
        <v>0</v>
      </c>
      <c r="F2042">
        <v>0</v>
      </c>
      <c r="G2042">
        <v>0</v>
      </c>
      <c r="H2042">
        <v>0</v>
      </c>
    </row>
    <row r="2043" spans="1:8">
      <c r="A2043" s="16" t="s">
        <v>938</v>
      </c>
      <c r="B2043" s="1">
        <v>42856</v>
      </c>
      <c r="C2043">
        <v>0</v>
      </c>
      <c r="D2043">
        <v>10</v>
      </c>
      <c r="E2043">
        <v>0</v>
      </c>
      <c r="F2043">
        <v>0</v>
      </c>
      <c r="G2043">
        <v>0</v>
      </c>
      <c r="H2043">
        <v>0</v>
      </c>
    </row>
    <row r="2044" spans="1:8">
      <c r="A2044" s="16" t="s">
        <v>938</v>
      </c>
      <c r="B2044" s="1">
        <v>42887</v>
      </c>
      <c r="C2044">
        <v>0</v>
      </c>
      <c r="D2044">
        <v>10</v>
      </c>
      <c r="E2044">
        <v>0</v>
      </c>
      <c r="F2044">
        <v>0</v>
      </c>
      <c r="G2044">
        <v>0</v>
      </c>
      <c r="H2044">
        <v>0</v>
      </c>
    </row>
    <row r="2045" spans="1:8">
      <c r="A2045" s="16" t="s">
        <v>939</v>
      </c>
      <c r="B2045" s="1">
        <v>42856</v>
      </c>
      <c r="C2045">
        <v>50</v>
      </c>
      <c r="D2045">
        <v>10</v>
      </c>
      <c r="E2045">
        <v>0</v>
      </c>
      <c r="F2045">
        <v>0</v>
      </c>
      <c r="G2045">
        <v>0</v>
      </c>
      <c r="H2045">
        <v>0</v>
      </c>
    </row>
    <row r="2046" spans="1:8">
      <c r="A2046" s="16" t="s">
        <v>939</v>
      </c>
      <c r="B2046" s="1">
        <v>42887</v>
      </c>
      <c r="C2046">
        <v>50</v>
      </c>
      <c r="D2046">
        <v>10</v>
      </c>
      <c r="E2046">
        <v>0</v>
      </c>
      <c r="F2046">
        <v>0</v>
      </c>
      <c r="G2046">
        <v>0</v>
      </c>
      <c r="H2046">
        <v>0</v>
      </c>
    </row>
    <row r="2047" spans="1:8">
      <c r="A2047" s="16" t="s">
        <v>940</v>
      </c>
      <c r="B2047" s="1">
        <v>42856</v>
      </c>
      <c r="C2047">
        <v>100</v>
      </c>
      <c r="D2047">
        <v>10</v>
      </c>
      <c r="E2047">
        <v>0</v>
      </c>
      <c r="F2047">
        <v>0</v>
      </c>
      <c r="G2047">
        <v>0</v>
      </c>
      <c r="H2047">
        <v>0</v>
      </c>
    </row>
    <row r="2048" spans="1:8">
      <c r="A2048" s="16" t="s">
        <v>940</v>
      </c>
      <c r="B2048" s="1">
        <v>42887</v>
      </c>
      <c r="C2048">
        <v>100</v>
      </c>
      <c r="D2048">
        <v>10</v>
      </c>
      <c r="E2048">
        <v>0</v>
      </c>
      <c r="F2048">
        <v>0</v>
      </c>
      <c r="G2048">
        <v>0</v>
      </c>
      <c r="H2048">
        <v>0</v>
      </c>
    </row>
    <row r="2049" spans="1:8">
      <c r="A2049" s="16" t="s">
        <v>941</v>
      </c>
      <c r="B2049" s="1">
        <v>42856</v>
      </c>
      <c r="C2049">
        <v>150</v>
      </c>
      <c r="D2049">
        <v>10</v>
      </c>
      <c r="E2049">
        <v>0</v>
      </c>
      <c r="F2049">
        <v>0</v>
      </c>
      <c r="G2049">
        <v>0</v>
      </c>
      <c r="H2049">
        <v>0</v>
      </c>
    </row>
    <row r="2050" spans="1:8">
      <c r="A2050" s="16" t="s">
        <v>941</v>
      </c>
      <c r="B2050" s="1">
        <v>42887</v>
      </c>
      <c r="C2050">
        <v>150</v>
      </c>
      <c r="D2050">
        <v>10</v>
      </c>
      <c r="E2050">
        <v>0</v>
      </c>
      <c r="F2050">
        <v>0</v>
      </c>
      <c r="G2050">
        <v>0</v>
      </c>
      <c r="H2050">
        <v>0</v>
      </c>
    </row>
    <row r="2051" spans="1:8">
      <c r="A2051" s="16" t="s">
        <v>942</v>
      </c>
      <c r="B2051" s="1">
        <v>42856</v>
      </c>
      <c r="C2051">
        <v>0</v>
      </c>
      <c r="D2051">
        <v>10</v>
      </c>
      <c r="E2051">
        <v>0</v>
      </c>
      <c r="F2051">
        <v>0</v>
      </c>
      <c r="G2051">
        <v>0</v>
      </c>
      <c r="H2051">
        <v>0</v>
      </c>
    </row>
    <row r="2052" spans="1:8">
      <c r="A2052" s="16" t="s">
        <v>942</v>
      </c>
      <c r="B2052" s="1">
        <v>42887</v>
      </c>
      <c r="C2052">
        <v>0</v>
      </c>
      <c r="D2052">
        <v>10</v>
      </c>
      <c r="E2052">
        <v>0</v>
      </c>
      <c r="F2052">
        <v>0</v>
      </c>
      <c r="G2052">
        <v>0</v>
      </c>
      <c r="H2052">
        <v>0</v>
      </c>
    </row>
    <row r="2053" spans="1:8">
      <c r="A2053" s="16" t="s">
        <v>943</v>
      </c>
      <c r="B2053" s="1">
        <v>42856</v>
      </c>
      <c r="C2053">
        <v>50</v>
      </c>
      <c r="D2053">
        <v>10</v>
      </c>
      <c r="E2053">
        <v>0</v>
      </c>
      <c r="F2053">
        <v>0</v>
      </c>
      <c r="G2053">
        <v>0</v>
      </c>
      <c r="H2053">
        <v>0</v>
      </c>
    </row>
    <row r="2054" spans="1:8">
      <c r="A2054" s="16" t="s">
        <v>943</v>
      </c>
      <c r="B2054" s="1">
        <v>42887</v>
      </c>
      <c r="C2054">
        <v>50</v>
      </c>
      <c r="D2054">
        <v>10</v>
      </c>
      <c r="E2054">
        <v>0</v>
      </c>
      <c r="F2054">
        <v>0</v>
      </c>
      <c r="G2054">
        <v>0</v>
      </c>
      <c r="H2054">
        <v>0</v>
      </c>
    </row>
    <row r="2055" spans="1:8">
      <c r="A2055" s="16" t="s">
        <v>944</v>
      </c>
      <c r="B2055" s="1">
        <v>42856</v>
      </c>
      <c r="C2055">
        <v>100</v>
      </c>
      <c r="D2055">
        <v>10</v>
      </c>
      <c r="E2055">
        <v>0</v>
      </c>
      <c r="F2055">
        <v>0</v>
      </c>
      <c r="G2055">
        <v>0</v>
      </c>
      <c r="H2055">
        <v>0</v>
      </c>
    </row>
    <row r="2056" spans="1:8">
      <c r="A2056" s="16" t="s">
        <v>944</v>
      </c>
      <c r="B2056" s="1">
        <v>42887</v>
      </c>
      <c r="C2056">
        <v>100</v>
      </c>
      <c r="D2056">
        <v>10</v>
      </c>
      <c r="E2056">
        <v>0</v>
      </c>
      <c r="F2056">
        <v>0</v>
      </c>
      <c r="G2056">
        <v>0</v>
      </c>
      <c r="H2056">
        <v>0</v>
      </c>
    </row>
    <row r="2057" spans="1:8">
      <c r="A2057" s="16" t="s">
        <v>945</v>
      </c>
      <c r="B2057" s="1">
        <v>42856</v>
      </c>
      <c r="C2057">
        <v>150</v>
      </c>
      <c r="D2057">
        <v>10</v>
      </c>
      <c r="E2057">
        <v>0</v>
      </c>
      <c r="F2057">
        <v>0</v>
      </c>
      <c r="G2057">
        <v>0</v>
      </c>
      <c r="H2057">
        <v>0</v>
      </c>
    </row>
    <row r="2058" spans="1:8">
      <c r="A2058" s="16" t="s">
        <v>945</v>
      </c>
      <c r="B2058" s="1">
        <v>42887</v>
      </c>
      <c r="C2058">
        <v>150</v>
      </c>
      <c r="D2058">
        <v>10</v>
      </c>
      <c r="E2058">
        <v>0</v>
      </c>
      <c r="F2058">
        <v>0</v>
      </c>
      <c r="G2058">
        <v>0</v>
      </c>
      <c r="H2058">
        <v>0</v>
      </c>
    </row>
    <row r="2059" spans="1:8">
      <c r="A2059" s="16" t="s">
        <v>946</v>
      </c>
      <c r="B2059" s="1">
        <v>42856</v>
      </c>
      <c r="C2059">
        <v>0</v>
      </c>
      <c r="D2059">
        <v>10</v>
      </c>
      <c r="E2059">
        <v>0</v>
      </c>
      <c r="F2059">
        <v>0</v>
      </c>
      <c r="G2059">
        <v>0</v>
      </c>
      <c r="H2059">
        <v>0</v>
      </c>
    </row>
    <row r="2060" spans="1:8">
      <c r="A2060" s="16" t="s">
        <v>946</v>
      </c>
      <c r="B2060" s="1">
        <v>42887</v>
      </c>
      <c r="C2060">
        <v>0</v>
      </c>
      <c r="D2060">
        <v>10</v>
      </c>
      <c r="E2060">
        <v>0</v>
      </c>
      <c r="F2060">
        <v>0</v>
      </c>
      <c r="G2060">
        <v>0</v>
      </c>
      <c r="H2060">
        <v>0</v>
      </c>
    </row>
    <row r="2061" spans="1:8">
      <c r="A2061" s="16" t="s">
        <v>947</v>
      </c>
      <c r="B2061" s="1">
        <v>42856</v>
      </c>
      <c r="C2061">
        <v>50</v>
      </c>
      <c r="D2061">
        <v>10</v>
      </c>
      <c r="E2061">
        <v>0</v>
      </c>
      <c r="F2061">
        <v>0</v>
      </c>
      <c r="G2061">
        <v>0</v>
      </c>
      <c r="H2061">
        <v>0</v>
      </c>
    </row>
    <row r="2062" spans="1:8">
      <c r="A2062" s="16" t="s">
        <v>947</v>
      </c>
      <c r="B2062" s="1">
        <v>42887</v>
      </c>
      <c r="C2062">
        <v>50</v>
      </c>
      <c r="D2062">
        <v>10</v>
      </c>
      <c r="E2062">
        <v>0</v>
      </c>
      <c r="F2062">
        <v>0</v>
      </c>
      <c r="G2062">
        <v>0</v>
      </c>
      <c r="H2062">
        <v>0</v>
      </c>
    </row>
    <row r="2063" spans="1:8">
      <c r="A2063" s="16" t="s">
        <v>948</v>
      </c>
      <c r="B2063" s="1">
        <v>42856</v>
      </c>
      <c r="C2063">
        <v>100</v>
      </c>
      <c r="D2063">
        <v>10</v>
      </c>
      <c r="E2063">
        <v>0</v>
      </c>
      <c r="F2063">
        <v>0</v>
      </c>
      <c r="G2063">
        <v>0</v>
      </c>
      <c r="H2063">
        <v>0</v>
      </c>
    </row>
    <row r="2064" spans="1:8">
      <c r="A2064" s="16" t="s">
        <v>948</v>
      </c>
      <c r="B2064" s="1">
        <v>42887</v>
      </c>
      <c r="C2064">
        <v>100</v>
      </c>
      <c r="D2064">
        <v>10</v>
      </c>
      <c r="E2064">
        <v>0</v>
      </c>
      <c r="F2064">
        <v>0</v>
      </c>
      <c r="G2064">
        <v>0</v>
      </c>
      <c r="H2064">
        <v>0</v>
      </c>
    </row>
    <row r="2065" spans="1:8">
      <c r="A2065" s="16" t="s">
        <v>949</v>
      </c>
      <c r="B2065" s="1">
        <v>42856</v>
      </c>
      <c r="C2065">
        <v>150</v>
      </c>
      <c r="D2065">
        <v>10</v>
      </c>
      <c r="E2065">
        <v>0</v>
      </c>
      <c r="F2065">
        <v>0</v>
      </c>
      <c r="G2065">
        <v>0</v>
      </c>
      <c r="H2065">
        <v>0</v>
      </c>
    </row>
    <row r="2066" spans="1:8">
      <c r="A2066" s="16" t="s">
        <v>949</v>
      </c>
      <c r="B2066" s="1">
        <v>42887</v>
      </c>
      <c r="C2066">
        <v>150</v>
      </c>
      <c r="D2066">
        <v>10</v>
      </c>
      <c r="E2066">
        <v>0</v>
      </c>
      <c r="F2066">
        <v>0</v>
      </c>
      <c r="G2066">
        <v>0</v>
      </c>
      <c r="H2066">
        <v>0</v>
      </c>
    </row>
    <row r="2067" spans="1:8">
      <c r="A2067" s="16" t="s">
        <v>950</v>
      </c>
      <c r="B2067" s="1">
        <v>43221</v>
      </c>
      <c r="C2067">
        <v>0</v>
      </c>
      <c r="D2067">
        <v>10</v>
      </c>
      <c r="E2067">
        <v>0</v>
      </c>
      <c r="F2067">
        <v>0</v>
      </c>
      <c r="G2067">
        <v>0</v>
      </c>
      <c r="H2067">
        <v>0</v>
      </c>
    </row>
    <row r="2068" spans="1:8">
      <c r="A2068" s="16" t="s">
        <v>950</v>
      </c>
      <c r="B2068" s="1">
        <v>43252</v>
      </c>
      <c r="C2068">
        <v>0</v>
      </c>
      <c r="D2068">
        <v>10</v>
      </c>
      <c r="E2068">
        <v>0</v>
      </c>
      <c r="F2068">
        <v>0</v>
      </c>
      <c r="G2068">
        <v>0</v>
      </c>
      <c r="H2068">
        <v>0</v>
      </c>
    </row>
    <row r="2069" spans="1:8">
      <c r="A2069" s="16" t="s">
        <v>951</v>
      </c>
      <c r="B2069" s="1">
        <v>43221</v>
      </c>
      <c r="C2069">
        <v>50</v>
      </c>
      <c r="D2069">
        <v>10</v>
      </c>
      <c r="E2069">
        <v>0</v>
      </c>
      <c r="F2069">
        <v>0</v>
      </c>
      <c r="G2069">
        <v>0</v>
      </c>
      <c r="H2069">
        <v>0</v>
      </c>
    </row>
    <row r="2070" spans="1:8">
      <c r="A2070" s="16" t="s">
        <v>951</v>
      </c>
      <c r="B2070" s="1">
        <v>43252</v>
      </c>
      <c r="C2070">
        <v>50</v>
      </c>
      <c r="D2070">
        <v>10</v>
      </c>
      <c r="E2070">
        <v>0</v>
      </c>
      <c r="F2070">
        <v>0</v>
      </c>
      <c r="G2070">
        <v>0</v>
      </c>
      <c r="H2070">
        <v>0</v>
      </c>
    </row>
    <row r="2071" spans="1:8">
      <c r="A2071" s="16" t="s">
        <v>952</v>
      </c>
      <c r="B2071" s="1">
        <v>43221</v>
      </c>
      <c r="C2071">
        <v>100</v>
      </c>
      <c r="D2071">
        <v>10</v>
      </c>
      <c r="E2071">
        <v>0</v>
      </c>
      <c r="F2071">
        <v>0</v>
      </c>
      <c r="G2071">
        <v>0</v>
      </c>
      <c r="H2071">
        <v>0</v>
      </c>
    </row>
    <row r="2072" spans="1:8">
      <c r="A2072" s="16" t="s">
        <v>952</v>
      </c>
      <c r="B2072" s="1">
        <v>43252</v>
      </c>
      <c r="C2072">
        <v>100</v>
      </c>
      <c r="D2072">
        <v>10</v>
      </c>
      <c r="E2072">
        <v>0</v>
      </c>
      <c r="F2072">
        <v>0</v>
      </c>
      <c r="G2072">
        <v>0</v>
      </c>
      <c r="H2072">
        <v>0</v>
      </c>
    </row>
    <row r="2073" spans="1:8">
      <c r="A2073" s="16" t="s">
        <v>953</v>
      </c>
      <c r="B2073" s="1">
        <v>43221</v>
      </c>
      <c r="C2073">
        <v>150</v>
      </c>
      <c r="D2073">
        <v>10</v>
      </c>
      <c r="E2073">
        <v>0</v>
      </c>
      <c r="F2073">
        <v>0</v>
      </c>
      <c r="G2073">
        <v>0</v>
      </c>
      <c r="H2073">
        <v>0</v>
      </c>
    </row>
    <row r="2074" spans="1:8">
      <c r="A2074" s="16" t="s">
        <v>953</v>
      </c>
      <c r="B2074" s="1">
        <v>43252</v>
      </c>
      <c r="C2074">
        <v>150</v>
      </c>
      <c r="D2074">
        <v>10</v>
      </c>
      <c r="E2074">
        <v>0</v>
      </c>
      <c r="F2074">
        <v>0</v>
      </c>
      <c r="G2074">
        <v>0</v>
      </c>
      <c r="H2074">
        <v>0</v>
      </c>
    </row>
    <row r="2075" spans="1:8">
      <c r="A2075" s="16" t="s">
        <v>954</v>
      </c>
      <c r="B2075" s="1">
        <v>43221</v>
      </c>
      <c r="C2075">
        <v>0</v>
      </c>
      <c r="D2075">
        <v>10</v>
      </c>
      <c r="E2075">
        <v>0</v>
      </c>
      <c r="F2075">
        <v>0</v>
      </c>
      <c r="G2075">
        <v>0</v>
      </c>
      <c r="H2075">
        <v>0</v>
      </c>
    </row>
    <row r="2076" spans="1:8">
      <c r="A2076" s="16" t="s">
        <v>954</v>
      </c>
      <c r="B2076" s="1">
        <v>43252</v>
      </c>
      <c r="C2076">
        <v>0</v>
      </c>
      <c r="D2076">
        <v>10</v>
      </c>
      <c r="E2076">
        <v>0</v>
      </c>
      <c r="F2076">
        <v>0</v>
      </c>
      <c r="G2076">
        <v>0</v>
      </c>
      <c r="H2076">
        <v>0</v>
      </c>
    </row>
    <row r="2077" spans="1:8">
      <c r="A2077" s="16" t="s">
        <v>955</v>
      </c>
      <c r="B2077" s="1">
        <v>43221</v>
      </c>
      <c r="C2077">
        <v>50</v>
      </c>
      <c r="D2077">
        <v>10</v>
      </c>
      <c r="E2077">
        <v>0</v>
      </c>
      <c r="F2077">
        <v>0</v>
      </c>
      <c r="G2077">
        <v>0</v>
      </c>
      <c r="H2077">
        <v>0</v>
      </c>
    </row>
    <row r="2078" spans="1:8">
      <c r="A2078" s="16" t="s">
        <v>955</v>
      </c>
      <c r="B2078" s="1">
        <v>43252</v>
      </c>
      <c r="C2078">
        <v>50</v>
      </c>
      <c r="D2078">
        <v>10</v>
      </c>
      <c r="E2078">
        <v>0</v>
      </c>
      <c r="F2078">
        <v>0</v>
      </c>
      <c r="G2078">
        <v>0</v>
      </c>
      <c r="H2078">
        <v>0</v>
      </c>
    </row>
    <row r="2079" spans="1:8">
      <c r="A2079" s="16" t="s">
        <v>956</v>
      </c>
      <c r="B2079" s="1">
        <v>43221</v>
      </c>
      <c r="C2079">
        <v>100</v>
      </c>
      <c r="D2079">
        <v>10</v>
      </c>
      <c r="E2079">
        <v>0</v>
      </c>
      <c r="F2079">
        <v>0</v>
      </c>
      <c r="G2079">
        <v>0</v>
      </c>
      <c r="H2079">
        <v>0</v>
      </c>
    </row>
    <row r="2080" spans="1:8">
      <c r="A2080" s="16" t="s">
        <v>956</v>
      </c>
      <c r="B2080" s="1">
        <v>43252</v>
      </c>
      <c r="C2080">
        <v>100</v>
      </c>
      <c r="D2080">
        <v>10</v>
      </c>
      <c r="E2080">
        <v>0</v>
      </c>
      <c r="F2080">
        <v>0</v>
      </c>
      <c r="G2080">
        <v>0</v>
      </c>
      <c r="H2080">
        <v>0</v>
      </c>
    </row>
    <row r="2081" spans="1:8">
      <c r="A2081" s="16" t="s">
        <v>957</v>
      </c>
      <c r="B2081" s="1">
        <v>43221</v>
      </c>
      <c r="C2081">
        <v>150</v>
      </c>
      <c r="D2081">
        <v>10</v>
      </c>
      <c r="E2081">
        <v>0</v>
      </c>
      <c r="F2081">
        <v>0</v>
      </c>
      <c r="G2081">
        <v>0</v>
      </c>
      <c r="H2081">
        <v>0</v>
      </c>
    </row>
    <row r="2082" spans="1:8">
      <c r="A2082" s="16" t="s">
        <v>957</v>
      </c>
      <c r="B2082" s="1">
        <v>43252</v>
      </c>
      <c r="C2082">
        <v>150</v>
      </c>
      <c r="D2082">
        <v>10</v>
      </c>
      <c r="E2082">
        <v>0</v>
      </c>
      <c r="F2082">
        <v>0</v>
      </c>
      <c r="G2082">
        <v>0</v>
      </c>
      <c r="H2082">
        <v>0</v>
      </c>
    </row>
    <row r="2083" spans="1:8">
      <c r="A2083" s="16" t="s">
        <v>958</v>
      </c>
      <c r="B2083" s="1">
        <v>43221</v>
      </c>
      <c r="C2083">
        <v>0</v>
      </c>
      <c r="D2083">
        <v>10</v>
      </c>
      <c r="E2083">
        <v>0</v>
      </c>
      <c r="F2083">
        <v>0</v>
      </c>
      <c r="G2083">
        <v>0</v>
      </c>
      <c r="H2083">
        <v>0</v>
      </c>
    </row>
    <row r="2084" spans="1:8">
      <c r="A2084" s="16" t="s">
        <v>958</v>
      </c>
      <c r="B2084" s="1">
        <v>43252</v>
      </c>
      <c r="C2084">
        <v>0</v>
      </c>
      <c r="D2084">
        <v>10</v>
      </c>
      <c r="E2084">
        <v>0</v>
      </c>
      <c r="F2084">
        <v>0</v>
      </c>
      <c r="G2084">
        <v>0</v>
      </c>
      <c r="H2084">
        <v>0</v>
      </c>
    </row>
    <row r="2085" spans="1:8">
      <c r="A2085" s="16" t="s">
        <v>959</v>
      </c>
      <c r="B2085" s="1">
        <v>43221</v>
      </c>
      <c r="C2085">
        <v>50</v>
      </c>
      <c r="D2085">
        <v>10</v>
      </c>
      <c r="E2085">
        <v>0</v>
      </c>
      <c r="F2085">
        <v>0</v>
      </c>
      <c r="G2085">
        <v>0</v>
      </c>
      <c r="H2085">
        <v>0</v>
      </c>
    </row>
    <row r="2086" spans="1:8">
      <c r="A2086" s="16" t="s">
        <v>959</v>
      </c>
      <c r="B2086" s="1">
        <v>43252</v>
      </c>
      <c r="C2086">
        <v>50</v>
      </c>
      <c r="D2086">
        <v>10</v>
      </c>
      <c r="E2086">
        <v>0</v>
      </c>
      <c r="F2086">
        <v>0</v>
      </c>
      <c r="G2086">
        <v>0</v>
      </c>
      <c r="H2086">
        <v>0</v>
      </c>
    </row>
    <row r="2087" spans="1:8">
      <c r="A2087" s="16" t="s">
        <v>960</v>
      </c>
      <c r="B2087" s="1">
        <v>43221</v>
      </c>
      <c r="C2087">
        <v>100</v>
      </c>
      <c r="D2087">
        <v>10</v>
      </c>
      <c r="E2087">
        <v>0</v>
      </c>
      <c r="F2087">
        <v>0</v>
      </c>
      <c r="G2087">
        <v>0</v>
      </c>
      <c r="H2087">
        <v>0</v>
      </c>
    </row>
    <row r="2088" spans="1:8">
      <c r="A2088" s="16" t="s">
        <v>960</v>
      </c>
      <c r="B2088" s="1">
        <v>43252</v>
      </c>
      <c r="C2088">
        <v>100</v>
      </c>
      <c r="D2088">
        <v>10</v>
      </c>
      <c r="E2088">
        <v>0</v>
      </c>
      <c r="F2088">
        <v>0</v>
      </c>
      <c r="G2088">
        <v>0</v>
      </c>
      <c r="H2088">
        <v>0</v>
      </c>
    </row>
    <row r="2089" spans="1:8">
      <c r="A2089" s="16" t="s">
        <v>961</v>
      </c>
      <c r="B2089" s="1">
        <v>43221</v>
      </c>
      <c r="C2089">
        <v>150</v>
      </c>
      <c r="D2089">
        <v>10</v>
      </c>
      <c r="E2089">
        <v>0</v>
      </c>
      <c r="F2089">
        <v>0</v>
      </c>
      <c r="G2089">
        <v>0</v>
      </c>
      <c r="H2089">
        <v>0</v>
      </c>
    </row>
    <row r="2090" spans="1:8">
      <c r="A2090" s="16" t="s">
        <v>961</v>
      </c>
      <c r="B2090" s="1">
        <v>43252</v>
      </c>
      <c r="C2090">
        <v>150</v>
      </c>
      <c r="D2090">
        <v>10</v>
      </c>
      <c r="E2090">
        <v>0</v>
      </c>
      <c r="F2090">
        <v>0</v>
      </c>
      <c r="G2090">
        <v>0</v>
      </c>
      <c r="H2090">
        <v>0</v>
      </c>
    </row>
    <row r="2091" spans="1:8">
      <c r="A2091" s="16" t="s">
        <v>962</v>
      </c>
      <c r="B2091" s="1">
        <v>43221</v>
      </c>
      <c r="C2091">
        <v>0</v>
      </c>
      <c r="D2091">
        <v>10</v>
      </c>
      <c r="E2091">
        <v>0</v>
      </c>
      <c r="F2091">
        <v>0</v>
      </c>
      <c r="G2091">
        <v>0</v>
      </c>
      <c r="H2091">
        <v>0</v>
      </c>
    </row>
    <row r="2092" spans="1:8">
      <c r="A2092" s="16" t="s">
        <v>962</v>
      </c>
      <c r="B2092" s="1">
        <v>43252</v>
      </c>
      <c r="C2092">
        <v>0</v>
      </c>
      <c r="D2092">
        <v>10</v>
      </c>
      <c r="E2092">
        <v>0</v>
      </c>
      <c r="F2092">
        <v>0</v>
      </c>
      <c r="G2092">
        <v>0</v>
      </c>
      <c r="H2092">
        <v>0</v>
      </c>
    </row>
    <row r="2093" spans="1:8">
      <c r="A2093" s="16" t="s">
        <v>963</v>
      </c>
      <c r="B2093" s="1">
        <v>43221</v>
      </c>
      <c r="C2093">
        <v>50</v>
      </c>
      <c r="D2093">
        <v>10</v>
      </c>
      <c r="E2093">
        <v>0</v>
      </c>
      <c r="F2093">
        <v>0</v>
      </c>
      <c r="G2093">
        <v>0</v>
      </c>
      <c r="H2093">
        <v>0</v>
      </c>
    </row>
    <row r="2094" spans="1:8">
      <c r="A2094" s="16" t="s">
        <v>963</v>
      </c>
      <c r="B2094" s="1">
        <v>43252</v>
      </c>
      <c r="C2094">
        <v>50</v>
      </c>
      <c r="D2094">
        <v>10</v>
      </c>
      <c r="E2094">
        <v>0</v>
      </c>
      <c r="F2094">
        <v>0</v>
      </c>
      <c r="G2094">
        <v>0</v>
      </c>
      <c r="H2094">
        <v>0</v>
      </c>
    </row>
    <row r="2095" spans="1:8">
      <c r="A2095" s="16" t="s">
        <v>964</v>
      </c>
      <c r="B2095" s="1">
        <v>43221</v>
      </c>
      <c r="C2095">
        <v>100</v>
      </c>
      <c r="D2095">
        <v>10</v>
      </c>
      <c r="E2095">
        <v>0</v>
      </c>
      <c r="F2095">
        <v>0</v>
      </c>
      <c r="G2095">
        <v>0</v>
      </c>
      <c r="H2095">
        <v>0</v>
      </c>
    </row>
    <row r="2096" spans="1:8">
      <c r="A2096" s="16" t="s">
        <v>964</v>
      </c>
      <c r="B2096" s="1">
        <v>43252</v>
      </c>
      <c r="C2096">
        <v>100</v>
      </c>
      <c r="D2096">
        <v>10</v>
      </c>
      <c r="E2096">
        <v>0</v>
      </c>
      <c r="F2096">
        <v>0</v>
      </c>
      <c r="G2096">
        <v>0</v>
      </c>
      <c r="H2096">
        <v>0</v>
      </c>
    </row>
    <row r="2097" spans="1:8">
      <c r="A2097" s="16" t="s">
        <v>965</v>
      </c>
      <c r="B2097" s="1">
        <v>43221</v>
      </c>
      <c r="C2097">
        <v>150</v>
      </c>
      <c r="D2097">
        <v>10</v>
      </c>
      <c r="E2097">
        <v>0</v>
      </c>
      <c r="F2097">
        <v>0</v>
      </c>
      <c r="G2097">
        <v>0</v>
      </c>
      <c r="H2097">
        <v>0</v>
      </c>
    </row>
    <row r="2098" spans="1:8">
      <c r="A2098" s="16" t="s">
        <v>965</v>
      </c>
      <c r="B2098" s="1">
        <v>43252</v>
      </c>
      <c r="C2098">
        <v>150</v>
      </c>
      <c r="D2098">
        <v>10</v>
      </c>
      <c r="E2098">
        <v>0</v>
      </c>
      <c r="F2098">
        <v>0</v>
      </c>
      <c r="G2098">
        <v>0</v>
      </c>
      <c r="H2098">
        <v>0</v>
      </c>
    </row>
    <row r="2099" spans="1:8">
      <c r="A2099" s="16" t="s">
        <v>966</v>
      </c>
      <c r="B2099" s="1">
        <v>43221</v>
      </c>
      <c r="C2099">
        <v>0</v>
      </c>
      <c r="D2099">
        <v>10</v>
      </c>
      <c r="E2099">
        <v>0</v>
      </c>
      <c r="F2099">
        <v>0</v>
      </c>
      <c r="G2099">
        <v>0</v>
      </c>
      <c r="H2099">
        <v>0</v>
      </c>
    </row>
    <row r="2100" spans="1:8">
      <c r="A2100" s="16" t="s">
        <v>966</v>
      </c>
      <c r="B2100" s="1">
        <v>43252</v>
      </c>
      <c r="C2100">
        <v>0</v>
      </c>
      <c r="D2100">
        <v>10</v>
      </c>
      <c r="E2100">
        <v>0</v>
      </c>
      <c r="F2100">
        <v>0</v>
      </c>
      <c r="G2100">
        <v>0</v>
      </c>
      <c r="H2100">
        <v>0</v>
      </c>
    </row>
    <row r="2101" spans="1:8">
      <c r="A2101" s="16" t="s">
        <v>967</v>
      </c>
      <c r="B2101" s="1">
        <v>43221</v>
      </c>
      <c r="C2101">
        <v>50</v>
      </c>
      <c r="D2101">
        <v>10</v>
      </c>
      <c r="E2101">
        <v>0</v>
      </c>
      <c r="F2101">
        <v>0</v>
      </c>
      <c r="G2101">
        <v>0</v>
      </c>
      <c r="H2101">
        <v>0</v>
      </c>
    </row>
    <row r="2102" spans="1:8">
      <c r="A2102" s="16" t="s">
        <v>967</v>
      </c>
      <c r="B2102" s="1">
        <v>43252</v>
      </c>
      <c r="C2102">
        <v>50</v>
      </c>
      <c r="D2102">
        <v>10</v>
      </c>
      <c r="E2102">
        <v>0</v>
      </c>
      <c r="F2102">
        <v>0</v>
      </c>
      <c r="G2102">
        <v>0</v>
      </c>
      <c r="H2102">
        <v>0</v>
      </c>
    </row>
    <row r="2103" spans="1:8">
      <c r="A2103" s="16" t="s">
        <v>968</v>
      </c>
      <c r="B2103" s="1">
        <v>43221</v>
      </c>
      <c r="C2103">
        <v>100</v>
      </c>
      <c r="D2103">
        <v>10</v>
      </c>
      <c r="E2103">
        <v>0</v>
      </c>
      <c r="F2103">
        <v>0</v>
      </c>
      <c r="G2103">
        <v>0</v>
      </c>
      <c r="H2103">
        <v>0</v>
      </c>
    </row>
    <row r="2104" spans="1:8">
      <c r="A2104" s="16" t="s">
        <v>968</v>
      </c>
      <c r="B2104" s="1">
        <v>43252</v>
      </c>
      <c r="C2104">
        <v>100</v>
      </c>
      <c r="D2104">
        <v>10</v>
      </c>
      <c r="E2104">
        <v>0</v>
      </c>
      <c r="F2104">
        <v>0</v>
      </c>
      <c r="G2104">
        <v>0</v>
      </c>
      <c r="H2104">
        <v>0</v>
      </c>
    </row>
    <row r="2105" spans="1:8">
      <c r="A2105" s="16" t="s">
        <v>969</v>
      </c>
      <c r="B2105" s="1">
        <v>43221</v>
      </c>
      <c r="C2105">
        <v>150</v>
      </c>
      <c r="D2105">
        <v>10</v>
      </c>
      <c r="E2105">
        <v>0</v>
      </c>
      <c r="F2105">
        <v>0</v>
      </c>
      <c r="G2105">
        <v>0</v>
      </c>
      <c r="H2105">
        <v>0</v>
      </c>
    </row>
    <row r="2106" spans="1:8">
      <c r="A2106" s="16" t="s">
        <v>969</v>
      </c>
      <c r="B2106" s="1">
        <v>43252</v>
      </c>
      <c r="C2106">
        <v>150</v>
      </c>
      <c r="D2106">
        <v>10</v>
      </c>
      <c r="E2106">
        <v>0</v>
      </c>
      <c r="F2106">
        <v>0</v>
      </c>
      <c r="G2106">
        <v>0</v>
      </c>
      <c r="H2106">
        <v>0</v>
      </c>
    </row>
    <row r="2107" spans="1:8">
      <c r="A2107" s="16" t="s">
        <v>970</v>
      </c>
      <c r="B2107" s="1">
        <v>43221</v>
      </c>
      <c r="C2107">
        <v>0</v>
      </c>
      <c r="D2107">
        <v>10</v>
      </c>
      <c r="E2107">
        <v>0</v>
      </c>
      <c r="F2107">
        <v>0</v>
      </c>
      <c r="G2107">
        <v>0</v>
      </c>
      <c r="H2107">
        <v>0</v>
      </c>
    </row>
    <row r="2108" spans="1:8">
      <c r="A2108" s="16" t="s">
        <v>970</v>
      </c>
      <c r="B2108" s="1">
        <v>43252</v>
      </c>
      <c r="C2108">
        <v>0</v>
      </c>
      <c r="D2108">
        <v>10</v>
      </c>
      <c r="E2108">
        <v>0</v>
      </c>
      <c r="F2108">
        <v>0</v>
      </c>
      <c r="G2108">
        <v>0</v>
      </c>
      <c r="H2108">
        <v>0</v>
      </c>
    </row>
    <row r="2109" spans="1:8">
      <c r="A2109" s="16" t="s">
        <v>971</v>
      </c>
      <c r="B2109" s="1">
        <v>43221</v>
      </c>
      <c r="C2109">
        <v>50</v>
      </c>
      <c r="D2109">
        <v>10</v>
      </c>
      <c r="E2109">
        <v>0</v>
      </c>
      <c r="F2109">
        <v>0</v>
      </c>
      <c r="G2109">
        <v>0</v>
      </c>
      <c r="H2109">
        <v>0</v>
      </c>
    </row>
    <row r="2110" spans="1:8">
      <c r="A2110" s="16" t="s">
        <v>971</v>
      </c>
      <c r="B2110" s="1">
        <v>43252</v>
      </c>
      <c r="C2110">
        <v>50</v>
      </c>
      <c r="D2110">
        <v>10</v>
      </c>
      <c r="E2110">
        <v>0</v>
      </c>
      <c r="F2110">
        <v>0</v>
      </c>
      <c r="G2110">
        <v>0</v>
      </c>
      <c r="H2110">
        <v>0</v>
      </c>
    </row>
    <row r="2111" spans="1:8">
      <c r="A2111" s="16" t="s">
        <v>972</v>
      </c>
      <c r="B2111" s="1">
        <v>43221</v>
      </c>
      <c r="C2111">
        <v>100</v>
      </c>
      <c r="D2111">
        <v>10</v>
      </c>
      <c r="E2111">
        <v>0</v>
      </c>
      <c r="F2111">
        <v>0</v>
      </c>
      <c r="G2111">
        <v>0</v>
      </c>
      <c r="H2111">
        <v>0</v>
      </c>
    </row>
    <row r="2112" spans="1:8">
      <c r="A2112" s="16" t="s">
        <v>972</v>
      </c>
      <c r="B2112" s="1">
        <v>43252</v>
      </c>
      <c r="C2112">
        <v>100</v>
      </c>
      <c r="D2112">
        <v>10</v>
      </c>
      <c r="E2112">
        <v>0</v>
      </c>
      <c r="F2112">
        <v>0</v>
      </c>
      <c r="G2112">
        <v>0</v>
      </c>
      <c r="H2112">
        <v>0</v>
      </c>
    </row>
    <row r="2113" spans="1:8">
      <c r="A2113" s="16" t="s">
        <v>973</v>
      </c>
      <c r="B2113" s="1">
        <v>43221</v>
      </c>
      <c r="C2113">
        <v>150</v>
      </c>
      <c r="D2113">
        <v>10</v>
      </c>
      <c r="E2113">
        <v>0</v>
      </c>
      <c r="F2113">
        <v>0</v>
      </c>
      <c r="G2113">
        <v>0</v>
      </c>
      <c r="H2113">
        <v>0</v>
      </c>
    </row>
    <row r="2114" spans="1:8">
      <c r="A2114" s="16" t="s">
        <v>973</v>
      </c>
      <c r="B2114" s="1">
        <v>43252</v>
      </c>
      <c r="C2114">
        <v>150</v>
      </c>
      <c r="D2114">
        <v>10</v>
      </c>
      <c r="E2114">
        <v>0</v>
      </c>
      <c r="F2114">
        <v>0</v>
      </c>
      <c r="G2114">
        <v>0</v>
      </c>
      <c r="H2114">
        <v>0</v>
      </c>
    </row>
    <row r="2115" spans="1:8">
      <c r="A2115" s="16" t="s">
        <v>974</v>
      </c>
      <c r="B2115" s="1">
        <v>43586</v>
      </c>
      <c r="C2115">
        <v>0</v>
      </c>
      <c r="D2115">
        <v>10</v>
      </c>
      <c r="E2115">
        <v>0</v>
      </c>
      <c r="F2115">
        <v>0</v>
      </c>
      <c r="G2115">
        <v>0</v>
      </c>
      <c r="H2115">
        <v>0</v>
      </c>
    </row>
    <row r="2116" spans="1:8">
      <c r="A2116" s="16" t="s">
        <v>974</v>
      </c>
      <c r="B2116" s="1">
        <v>43617</v>
      </c>
      <c r="C2116">
        <v>0</v>
      </c>
      <c r="D2116">
        <v>10</v>
      </c>
      <c r="E2116">
        <v>0</v>
      </c>
      <c r="F2116">
        <v>0</v>
      </c>
      <c r="G2116">
        <v>0</v>
      </c>
      <c r="H2116">
        <v>0</v>
      </c>
    </row>
    <row r="2117" spans="1:8">
      <c r="A2117" s="16" t="s">
        <v>975</v>
      </c>
      <c r="B2117" s="1">
        <v>43586</v>
      </c>
      <c r="C2117">
        <v>50</v>
      </c>
      <c r="D2117">
        <v>10</v>
      </c>
      <c r="E2117">
        <v>0</v>
      </c>
      <c r="F2117">
        <v>0</v>
      </c>
      <c r="G2117">
        <v>0</v>
      </c>
      <c r="H2117">
        <v>0</v>
      </c>
    </row>
    <row r="2118" spans="1:8">
      <c r="A2118" s="16" t="s">
        <v>975</v>
      </c>
      <c r="B2118" s="1">
        <v>43617</v>
      </c>
      <c r="C2118">
        <v>50</v>
      </c>
      <c r="D2118">
        <v>10</v>
      </c>
      <c r="E2118">
        <v>0</v>
      </c>
      <c r="F2118">
        <v>0</v>
      </c>
      <c r="G2118">
        <v>0</v>
      </c>
      <c r="H2118">
        <v>0</v>
      </c>
    </row>
    <row r="2119" spans="1:8">
      <c r="A2119" s="16" t="s">
        <v>976</v>
      </c>
      <c r="B2119" s="1">
        <v>43586</v>
      </c>
      <c r="C2119">
        <v>100</v>
      </c>
      <c r="D2119">
        <v>10</v>
      </c>
      <c r="E2119">
        <v>0</v>
      </c>
      <c r="F2119">
        <v>0</v>
      </c>
      <c r="G2119">
        <v>0</v>
      </c>
      <c r="H2119">
        <v>0</v>
      </c>
    </row>
    <row r="2120" spans="1:8">
      <c r="A2120" s="16" t="s">
        <v>976</v>
      </c>
      <c r="B2120" s="1">
        <v>43617</v>
      </c>
      <c r="C2120">
        <v>100</v>
      </c>
      <c r="D2120">
        <v>10</v>
      </c>
      <c r="E2120">
        <v>0</v>
      </c>
      <c r="F2120">
        <v>0</v>
      </c>
      <c r="G2120">
        <v>0</v>
      </c>
      <c r="H2120">
        <v>0</v>
      </c>
    </row>
    <row r="2121" spans="1:8">
      <c r="A2121" s="16" t="s">
        <v>977</v>
      </c>
      <c r="B2121" s="1">
        <v>43586</v>
      </c>
      <c r="C2121">
        <v>150</v>
      </c>
      <c r="D2121">
        <v>10</v>
      </c>
      <c r="E2121">
        <v>0</v>
      </c>
      <c r="F2121">
        <v>0</v>
      </c>
      <c r="G2121">
        <v>0</v>
      </c>
      <c r="H2121">
        <v>0</v>
      </c>
    </row>
    <row r="2122" spans="1:8">
      <c r="A2122" s="16" t="s">
        <v>977</v>
      </c>
      <c r="B2122" s="1">
        <v>43617</v>
      </c>
      <c r="C2122">
        <v>150</v>
      </c>
      <c r="D2122">
        <v>10</v>
      </c>
      <c r="E2122">
        <v>0</v>
      </c>
      <c r="F2122">
        <v>0</v>
      </c>
      <c r="G2122">
        <v>0</v>
      </c>
      <c r="H2122">
        <v>0</v>
      </c>
    </row>
    <row r="2123" spans="1:8">
      <c r="A2123" s="16" t="s">
        <v>978</v>
      </c>
      <c r="B2123" s="1">
        <v>43586</v>
      </c>
      <c r="C2123">
        <v>0</v>
      </c>
      <c r="D2123">
        <v>10</v>
      </c>
      <c r="E2123">
        <v>0</v>
      </c>
      <c r="F2123">
        <v>0</v>
      </c>
      <c r="G2123">
        <v>0</v>
      </c>
      <c r="H2123">
        <v>0</v>
      </c>
    </row>
    <row r="2124" spans="1:8">
      <c r="A2124" s="16" t="s">
        <v>978</v>
      </c>
      <c r="B2124" s="1">
        <v>43617</v>
      </c>
      <c r="C2124">
        <v>0</v>
      </c>
      <c r="D2124">
        <v>10</v>
      </c>
      <c r="E2124">
        <v>0</v>
      </c>
      <c r="F2124">
        <v>0</v>
      </c>
      <c r="G2124">
        <v>0</v>
      </c>
      <c r="H2124">
        <v>0</v>
      </c>
    </row>
    <row r="2125" spans="1:8">
      <c r="A2125" s="16" t="s">
        <v>979</v>
      </c>
      <c r="B2125" s="1">
        <v>43586</v>
      </c>
      <c r="C2125">
        <v>50</v>
      </c>
      <c r="D2125">
        <v>10</v>
      </c>
      <c r="E2125">
        <v>0</v>
      </c>
      <c r="F2125">
        <v>0</v>
      </c>
      <c r="G2125">
        <v>0</v>
      </c>
      <c r="H2125">
        <v>0</v>
      </c>
    </row>
    <row r="2126" spans="1:8">
      <c r="A2126" s="16" t="s">
        <v>979</v>
      </c>
      <c r="B2126" s="1">
        <v>43617</v>
      </c>
      <c r="C2126">
        <v>50</v>
      </c>
      <c r="D2126">
        <v>10</v>
      </c>
      <c r="E2126">
        <v>0</v>
      </c>
      <c r="F2126">
        <v>0</v>
      </c>
      <c r="G2126">
        <v>0</v>
      </c>
      <c r="H2126">
        <v>0</v>
      </c>
    </row>
    <row r="2127" spans="1:8">
      <c r="A2127" s="16" t="s">
        <v>980</v>
      </c>
      <c r="B2127" s="1">
        <v>43586</v>
      </c>
      <c r="C2127">
        <v>100</v>
      </c>
      <c r="D2127">
        <v>10</v>
      </c>
      <c r="E2127">
        <v>0</v>
      </c>
      <c r="F2127">
        <v>0</v>
      </c>
      <c r="G2127">
        <v>0</v>
      </c>
      <c r="H2127">
        <v>0</v>
      </c>
    </row>
    <row r="2128" spans="1:8">
      <c r="A2128" s="16" t="s">
        <v>980</v>
      </c>
      <c r="B2128" s="1">
        <v>43617</v>
      </c>
      <c r="C2128">
        <v>100</v>
      </c>
      <c r="D2128">
        <v>10</v>
      </c>
      <c r="E2128">
        <v>0</v>
      </c>
      <c r="F2128">
        <v>0</v>
      </c>
      <c r="G2128">
        <v>0</v>
      </c>
      <c r="H2128">
        <v>0</v>
      </c>
    </row>
    <row r="2129" spans="1:8">
      <c r="A2129" s="16" t="s">
        <v>981</v>
      </c>
      <c r="B2129" s="1">
        <v>43586</v>
      </c>
      <c r="C2129">
        <v>150</v>
      </c>
      <c r="D2129">
        <v>10</v>
      </c>
      <c r="E2129">
        <v>0</v>
      </c>
      <c r="F2129">
        <v>0</v>
      </c>
      <c r="G2129">
        <v>0</v>
      </c>
      <c r="H2129">
        <v>0</v>
      </c>
    </row>
    <row r="2130" spans="1:8">
      <c r="A2130" s="16" t="s">
        <v>981</v>
      </c>
      <c r="B2130" s="1">
        <v>43617</v>
      </c>
      <c r="C2130">
        <v>150</v>
      </c>
      <c r="D2130">
        <v>10</v>
      </c>
      <c r="E2130">
        <v>0</v>
      </c>
      <c r="F2130">
        <v>0</v>
      </c>
      <c r="G2130">
        <v>0</v>
      </c>
      <c r="H2130">
        <v>0</v>
      </c>
    </row>
    <row r="2131" spans="1:8">
      <c r="A2131" s="16" t="s">
        <v>982</v>
      </c>
      <c r="B2131" s="1">
        <v>43586</v>
      </c>
      <c r="C2131">
        <v>0</v>
      </c>
      <c r="D2131">
        <v>10</v>
      </c>
      <c r="E2131">
        <v>0</v>
      </c>
      <c r="F2131">
        <v>0</v>
      </c>
      <c r="G2131">
        <v>0</v>
      </c>
      <c r="H2131">
        <v>0</v>
      </c>
    </row>
    <row r="2132" spans="1:8">
      <c r="A2132" s="16" t="s">
        <v>982</v>
      </c>
      <c r="B2132" s="1">
        <v>43617</v>
      </c>
      <c r="C2132">
        <v>0</v>
      </c>
      <c r="D2132">
        <v>10</v>
      </c>
      <c r="E2132">
        <v>0</v>
      </c>
      <c r="F2132">
        <v>0</v>
      </c>
      <c r="G2132">
        <v>0</v>
      </c>
      <c r="H2132">
        <v>0</v>
      </c>
    </row>
    <row r="2133" spans="1:8">
      <c r="A2133" s="16" t="s">
        <v>983</v>
      </c>
      <c r="B2133" s="1">
        <v>43586</v>
      </c>
      <c r="C2133">
        <v>50</v>
      </c>
      <c r="D2133">
        <v>10</v>
      </c>
      <c r="E2133">
        <v>0</v>
      </c>
      <c r="F2133">
        <v>0</v>
      </c>
      <c r="G2133">
        <v>0</v>
      </c>
      <c r="H2133">
        <v>0</v>
      </c>
    </row>
    <row r="2134" spans="1:8">
      <c r="A2134" s="16" t="s">
        <v>983</v>
      </c>
      <c r="B2134" s="1">
        <v>43617</v>
      </c>
      <c r="C2134">
        <v>50</v>
      </c>
      <c r="D2134">
        <v>10</v>
      </c>
      <c r="E2134">
        <v>0</v>
      </c>
      <c r="F2134">
        <v>0</v>
      </c>
      <c r="G2134">
        <v>0</v>
      </c>
      <c r="H2134">
        <v>0</v>
      </c>
    </row>
    <row r="2135" spans="1:8">
      <c r="A2135" s="16" t="s">
        <v>984</v>
      </c>
      <c r="B2135" s="1">
        <v>43586</v>
      </c>
      <c r="C2135">
        <v>100</v>
      </c>
      <c r="D2135">
        <v>10</v>
      </c>
      <c r="E2135">
        <v>0</v>
      </c>
      <c r="F2135">
        <v>0</v>
      </c>
      <c r="G2135">
        <v>0</v>
      </c>
      <c r="H2135">
        <v>0</v>
      </c>
    </row>
    <row r="2136" spans="1:8">
      <c r="A2136" s="16" t="s">
        <v>984</v>
      </c>
      <c r="B2136" s="1">
        <v>43617</v>
      </c>
      <c r="C2136">
        <v>100</v>
      </c>
      <c r="D2136">
        <v>10</v>
      </c>
      <c r="E2136">
        <v>0</v>
      </c>
      <c r="F2136">
        <v>0</v>
      </c>
      <c r="G2136">
        <v>0</v>
      </c>
      <c r="H2136">
        <v>0</v>
      </c>
    </row>
    <row r="2137" spans="1:8">
      <c r="A2137" s="16" t="s">
        <v>985</v>
      </c>
      <c r="B2137" s="1">
        <v>43586</v>
      </c>
      <c r="C2137">
        <v>150</v>
      </c>
      <c r="D2137">
        <v>10</v>
      </c>
      <c r="E2137">
        <v>0</v>
      </c>
      <c r="F2137">
        <v>0</v>
      </c>
      <c r="G2137">
        <v>0</v>
      </c>
      <c r="H2137">
        <v>0</v>
      </c>
    </row>
    <row r="2138" spans="1:8">
      <c r="A2138" s="16" t="s">
        <v>985</v>
      </c>
      <c r="B2138" s="1">
        <v>43617</v>
      </c>
      <c r="C2138">
        <v>150</v>
      </c>
      <c r="D2138">
        <v>10</v>
      </c>
      <c r="E2138">
        <v>0</v>
      </c>
      <c r="F2138">
        <v>0</v>
      </c>
      <c r="G2138">
        <v>0</v>
      </c>
      <c r="H2138">
        <v>0</v>
      </c>
    </row>
    <row r="2139" spans="1:8">
      <c r="A2139" s="16" t="s">
        <v>986</v>
      </c>
      <c r="B2139" s="1">
        <v>43586</v>
      </c>
      <c r="C2139">
        <v>0</v>
      </c>
      <c r="D2139">
        <v>10</v>
      </c>
      <c r="E2139">
        <v>0</v>
      </c>
      <c r="F2139">
        <v>0</v>
      </c>
      <c r="G2139">
        <v>0</v>
      </c>
      <c r="H2139">
        <v>0</v>
      </c>
    </row>
    <row r="2140" spans="1:8">
      <c r="A2140" s="16" t="s">
        <v>986</v>
      </c>
      <c r="B2140" s="1">
        <v>43617</v>
      </c>
      <c r="C2140">
        <v>0</v>
      </c>
      <c r="D2140">
        <v>10</v>
      </c>
      <c r="E2140">
        <v>0</v>
      </c>
      <c r="F2140">
        <v>0</v>
      </c>
      <c r="G2140">
        <v>0</v>
      </c>
      <c r="H2140">
        <v>0</v>
      </c>
    </row>
    <row r="2141" spans="1:8">
      <c r="A2141" s="16" t="s">
        <v>987</v>
      </c>
      <c r="B2141" s="1">
        <v>43586</v>
      </c>
      <c r="C2141">
        <v>50</v>
      </c>
      <c r="D2141">
        <v>10</v>
      </c>
      <c r="E2141">
        <v>0</v>
      </c>
      <c r="F2141">
        <v>0</v>
      </c>
      <c r="G2141">
        <v>0</v>
      </c>
      <c r="H2141">
        <v>0</v>
      </c>
    </row>
    <row r="2142" spans="1:8">
      <c r="A2142" s="16" t="s">
        <v>987</v>
      </c>
      <c r="B2142" s="1">
        <v>43617</v>
      </c>
      <c r="C2142">
        <v>50</v>
      </c>
      <c r="D2142">
        <v>10</v>
      </c>
      <c r="E2142">
        <v>0</v>
      </c>
      <c r="F2142">
        <v>0</v>
      </c>
      <c r="G2142">
        <v>0</v>
      </c>
      <c r="H2142">
        <v>0</v>
      </c>
    </row>
    <row r="2143" spans="1:8">
      <c r="A2143" s="16" t="s">
        <v>988</v>
      </c>
      <c r="B2143" s="1">
        <v>43586</v>
      </c>
      <c r="C2143">
        <v>100</v>
      </c>
      <c r="D2143">
        <v>10</v>
      </c>
      <c r="E2143">
        <v>0</v>
      </c>
      <c r="F2143">
        <v>0</v>
      </c>
      <c r="G2143">
        <v>0</v>
      </c>
      <c r="H2143">
        <v>0</v>
      </c>
    </row>
    <row r="2144" spans="1:8">
      <c r="A2144" s="16" t="s">
        <v>988</v>
      </c>
      <c r="B2144" s="1">
        <v>43617</v>
      </c>
      <c r="C2144">
        <v>100</v>
      </c>
      <c r="D2144">
        <v>10</v>
      </c>
      <c r="E2144">
        <v>0</v>
      </c>
      <c r="F2144">
        <v>0</v>
      </c>
      <c r="G2144">
        <v>0</v>
      </c>
      <c r="H2144">
        <v>0</v>
      </c>
    </row>
    <row r="2145" spans="1:8">
      <c r="A2145" s="16" t="s">
        <v>989</v>
      </c>
      <c r="B2145" s="1">
        <v>43586</v>
      </c>
      <c r="C2145">
        <v>150</v>
      </c>
      <c r="D2145">
        <v>10</v>
      </c>
      <c r="E2145">
        <v>0</v>
      </c>
      <c r="F2145">
        <v>0</v>
      </c>
      <c r="G2145">
        <v>0</v>
      </c>
      <c r="H2145">
        <v>0</v>
      </c>
    </row>
    <row r="2146" spans="1:8">
      <c r="A2146" s="16" t="s">
        <v>989</v>
      </c>
      <c r="B2146" s="1">
        <v>43617</v>
      </c>
      <c r="C2146">
        <v>150</v>
      </c>
      <c r="D2146">
        <v>10</v>
      </c>
      <c r="E2146">
        <v>0</v>
      </c>
      <c r="F2146">
        <v>0</v>
      </c>
      <c r="G2146">
        <v>0</v>
      </c>
      <c r="H2146">
        <v>0</v>
      </c>
    </row>
    <row r="2147" spans="1:8">
      <c r="A2147" s="16" t="s">
        <v>990</v>
      </c>
      <c r="B2147" s="1">
        <v>43586</v>
      </c>
      <c r="C2147">
        <v>0</v>
      </c>
      <c r="D2147">
        <v>10</v>
      </c>
      <c r="E2147">
        <v>0</v>
      </c>
      <c r="F2147">
        <v>0</v>
      </c>
      <c r="G2147">
        <v>0</v>
      </c>
      <c r="H2147">
        <v>0</v>
      </c>
    </row>
    <row r="2148" spans="1:8">
      <c r="A2148" s="16" t="s">
        <v>990</v>
      </c>
      <c r="B2148" s="1">
        <v>43617</v>
      </c>
      <c r="C2148">
        <v>0</v>
      </c>
      <c r="D2148">
        <v>10</v>
      </c>
      <c r="E2148">
        <v>0</v>
      </c>
      <c r="F2148">
        <v>0</v>
      </c>
      <c r="G2148">
        <v>0</v>
      </c>
      <c r="H2148">
        <v>0</v>
      </c>
    </row>
    <row r="2149" spans="1:8">
      <c r="A2149" s="16" t="s">
        <v>991</v>
      </c>
      <c r="B2149" s="1">
        <v>43586</v>
      </c>
      <c r="C2149">
        <v>50</v>
      </c>
      <c r="D2149">
        <v>10</v>
      </c>
      <c r="E2149">
        <v>0</v>
      </c>
      <c r="F2149">
        <v>0</v>
      </c>
      <c r="G2149">
        <v>0</v>
      </c>
      <c r="H2149">
        <v>0</v>
      </c>
    </row>
    <row r="2150" spans="1:8">
      <c r="A2150" s="16" t="s">
        <v>991</v>
      </c>
      <c r="B2150" s="1">
        <v>43617</v>
      </c>
      <c r="C2150">
        <v>50</v>
      </c>
      <c r="D2150">
        <v>10</v>
      </c>
      <c r="E2150">
        <v>0</v>
      </c>
      <c r="F2150">
        <v>0</v>
      </c>
      <c r="G2150">
        <v>0</v>
      </c>
      <c r="H2150">
        <v>0</v>
      </c>
    </row>
    <row r="2151" spans="1:8">
      <c r="A2151" s="16" t="s">
        <v>992</v>
      </c>
      <c r="B2151" s="1">
        <v>43586</v>
      </c>
      <c r="C2151">
        <v>100</v>
      </c>
      <c r="D2151">
        <v>10</v>
      </c>
      <c r="E2151">
        <v>0</v>
      </c>
      <c r="F2151">
        <v>0</v>
      </c>
      <c r="G2151">
        <v>0</v>
      </c>
      <c r="H2151">
        <v>0</v>
      </c>
    </row>
    <row r="2152" spans="1:8">
      <c r="A2152" s="16" t="s">
        <v>992</v>
      </c>
      <c r="B2152" s="1">
        <v>43617</v>
      </c>
      <c r="C2152">
        <v>100</v>
      </c>
      <c r="D2152">
        <v>10</v>
      </c>
      <c r="E2152">
        <v>0</v>
      </c>
      <c r="F2152">
        <v>0</v>
      </c>
      <c r="G2152">
        <v>0</v>
      </c>
      <c r="H2152">
        <v>0</v>
      </c>
    </row>
    <row r="2153" spans="1:8">
      <c r="A2153" s="16" t="s">
        <v>993</v>
      </c>
      <c r="B2153" s="1">
        <v>43586</v>
      </c>
      <c r="C2153">
        <v>150</v>
      </c>
      <c r="D2153">
        <v>10</v>
      </c>
      <c r="E2153">
        <v>0</v>
      </c>
      <c r="F2153">
        <v>0</v>
      </c>
      <c r="G2153">
        <v>0</v>
      </c>
      <c r="H2153">
        <v>0</v>
      </c>
    </row>
    <row r="2154" spans="1:8">
      <c r="A2154" s="16" t="s">
        <v>993</v>
      </c>
      <c r="B2154" s="1">
        <v>43617</v>
      </c>
      <c r="C2154">
        <v>150</v>
      </c>
      <c r="D2154">
        <v>10</v>
      </c>
      <c r="E2154">
        <v>0</v>
      </c>
      <c r="F2154">
        <v>0</v>
      </c>
      <c r="G2154">
        <v>0</v>
      </c>
      <c r="H2154">
        <v>0</v>
      </c>
    </row>
    <row r="2155" spans="1:8">
      <c r="A2155" s="16" t="s">
        <v>994</v>
      </c>
      <c r="B2155" s="1">
        <v>43586</v>
      </c>
      <c r="C2155">
        <v>0</v>
      </c>
      <c r="D2155">
        <v>10</v>
      </c>
      <c r="E2155">
        <v>0</v>
      </c>
      <c r="F2155">
        <v>0</v>
      </c>
      <c r="G2155">
        <v>0</v>
      </c>
      <c r="H2155">
        <v>0</v>
      </c>
    </row>
    <row r="2156" spans="1:8">
      <c r="A2156" s="16" t="s">
        <v>994</v>
      </c>
      <c r="B2156" s="1">
        <v>43617</v>
      </c>
      <c r="C2156">
        <v>0</v>
      </c>
      <c r="D2156">
        <v>10</v>
      </c>
      <c r="E2156">
        <v>0</v>
      </c>
      <c r="F2156">
        <v>0</v>
      </c>
      <c r="G2156">
        <v>0</v>
      </c>
      <c r="H2156">
        <v>0</v>
      </c>
    </row>
    <row r="2157" spans="1:8">
      <c r="A2157" s="16" t="s">
        <v>995</v>
      </c>
      <c r="B2157" s="1">
        <v>43586</v>
      </c>
      <c r="C2157">
        <v>50</v>
      </c>
      <c r="D2157">
        <v>10</v>
      </c>
      <c r="E2157">
        <v>0</v>
      </c>
      <c r="F2157">
        <v>0</v>
      </c>
      <c r="G2157">
        <v>0</v>
      </c>
      <c r="H2157">
        <v>0</v>
      </c>
    </row>
    <row r="2158" spans="1:8">
      <c r="A2158" s="16" t="s">
        <v>995</v>
      </c>
      <c r="B2158" s="1">
        <v>43617</v>
      </c>
      <c r="C2158">
        <v>50</v>
      </c>
      <c r="D2158">
        <v>10</v>
      </c>
      <c r="E2158">
        <v>0</v>
      </c>
      <c r="F2158">
        <v>0</v>
      </c>
      <c r="G2158">
        <v>0</v>
      </c>
      <c r="H2158">
        <v>0</v>
      </c>
    </row>
    <row r="2159" spans="1:8">
      <c r="A2159" s="16" t="s">
        <v>996</v>
      </c>
      <c r="B2159" s="1">
        <v>43586</v>
      </c>
      <c r="C2159">
        <v>100</v>
      </c>
      <c r="D2159">
        <v>10</v>
      </c>
      <c r="E2159">
        <v>0</v>
      </c>
      <c r="F2159">
        <v>0</v>
      </c>
      <c r="G2159">
        <v>0</v>
      </c>
      <c r="H2159">
        <v>0</v>
      </c>
    </row>
    <row r="2160" spans="1:8">
      <c r="A2160" s="16" t="s">
        <v>996</v>
      </c>
      <c r="B2160" s="1">
        <v>43617</v>
      </c>
      <c r="C2160">
        <v>100</v>
      </c>
      <c r="D2160">
        <v>10</v>
      </c>
      <c r="E2160">
        <v>0</v>
      </c>
      <c r="F2160">
        <v>0</v>
      </c>
      <c r="G2160">
        <v>0</v>
      </c>
      <c r="H2160">
        <v>0</v>
      </c>
    </row>
    <row r="2161" spans="1:8">
      <c r="A2161" s="16" t="s">
        <v>997</v>
      </c>
      <c r="B2161" s="1">
        <v>43586</v>
      </c>
      <c r="C2161">
        <v>150</v>
      </c>
      <c r="D2161">
        <v>10</v>
      </c>
      <c r="E2161">
        <v>0</v>
      </c>
      <c r="F2161">
        <v>0</v>
      </c>
      <c r="G2161">
        <v>0</v>
      </c>
      <c r="H2161">
        <v>0</v>
      </c>
    </row>
    <row r="2162" spans="1:8">
      <c r="A2162" s="16" t="s">
        <v>997</v>
      </c>
      <c r="B2162" s="1">
        <v>43617</v>
      </c>
      <c r="C2162">
        <v>150</v>
      </c>
      <c r="D2162">
        <v>10</v>
      </c>
      <c r="E2162">
        <v>0</v>
      </c>
      <c r="F2162">
        <v>0</v>
      </c>
      <c r="G2162">
        <v>0</v>
      </c>
      <c r="H2162">
        <v>0</v>
      </c>
    </row>
    <row r="2163" spans="1:8">
      <c r="A2163" s="16" t="s">
        <v>998</v>
      </c>
      <c r="B2163" s="1">
        <v>43952</v>
      </c>
      <c r="C2163">
        <v>0</v>
      </c>
      <c r="D2163">
        <v>10</v>
      </c>
      <c r="E2163">
        <v>0</v>
      </c>
      <c r="F2163">
        <v>0</v>
      </c>
      <c r="G2163">
        <v>0</v>
      </c>
      <c r="H2163">
        <v>0</v>
      </c>
    </row>
    <row r="2164" spans="1:8">
      <c r="A2164" s="16" t="s">
        <v>998</v>
      </c>
      <c r="B2164" s="1">
        <v>43983</v>
      </c>
      <c r="C2164">
        <v>0</v>
      </c>
      <c r="D2164">
        <v>10</v>
      </c>
      <c r="E2164">
        <v>0</v>
      </c>
      <c r="F2164">
        <v>0</v>
      </c>
      <c r="G2164">
        <v>0</v>
      </c>
      <c r="H2164">
        <v>0</v>
      </c>
    </row>
    <row r="2165" spans="1:8">
      <c r="A2165" s="16" t="s">
        <v>999</v>
      </c>
      <c r="B2165" s="1">
        <v>43952</v>
      </c>
      <c r="C2165">
        <v>50</v>
      </c>
      <c r="D2165">
        <v>10</v>
      </c>
      <c r="E2165">
        <v>0</v>
      </c>
      <c r="F2165">
        <v>0</v>
      </c>
      <c r="G2165">
        <v>0</v>
      </c>
      <c r="H2165">
        <v>0</v>
      </c>
    </row>
    <row r="2166" spans="1:8">
      <c r="A2166" s="16" t="s">
        <v>999</v>
      </c>
      <c r="B2166" s="1">
        <v>43983</v>
      </c>
      <c r="C2166">
        <v>50</v>
      </c>
      <c r="D2166">
        <v>10</v>
      </c>
      <c r="E2166">
        <v>0</v>
      </c>
      <c r="F2166">
        <v>0</v>
      </c>
      <c r="G2166">
        <v>0</v>
      </c>
      <c r="H2166">
        <v>0</v>
      </c>
    </row>
    <row r="2167" spans="1:8">
      <c r="A2167" s="16" t="s">
        <v>1000</v>
      </c>
      <c r="B2167" s="1">
        <v>43952</v>
      </c>
      <c r="C2167">
        <v>100</v>
      </c>
      <c r="D2167">
        <v>10</v>
      </c>
      <c r="E2167">
        <v>0</v>
      </c>
      <c r="F2167">
        <v>0</v>
      </c>
      <c r="G2167">
        <v>0</v>
      </c>
      <c r="H2167">
        <v>0</v>
      </c>
    </row>
    <row r="2168" spans="1:8">
      <c r="A2168" s="16" t="s">
        <v>1000</v>
      </c>
      <c r="B2168" s="1">
        <v>43983</v>
      </c>
      <c r="C2168">
        <v>100</v>
      </c>
      <c r="D2168">
        <v>10</v>
      </c>
      <c r="E2168">
        <v>0</v>
      </c>
      <c r="F2168">
        <v>0</v>
      </c>
      <c r="G2168">
        <v>0</v>
      </c>
      <c r="H2168">
        <v>0</v>
      </c>
    </row>
    <row r="2169" spans="1:8">
      <c r="A2169" s="16" t="s">
        <v>1001</v>
      </c>
      <c r="B2169" s="1">
        <v>43952</v>
      </c>
      <c r="C2169">
        <v>150</v>
      </c>
      <c r="D2169">
        <v>10</v>
      </c>
      <c r="E2169">
        <v>0</v>
      </c>
      <c r="F2169">
        <v>0</v>
      </c>
      <c r="G2169">
        <v>0</v>
      </c>
      <c r="H2169">
        <v>0</v>
      </c>
    </row>
    <row r="2170" spans="1:8">
      <c r="A2170" s="16" t="s">
        <v>1001</v>
      </c>
      <c r="B2170" s="1">
        <v>43983</v>
      </c>
      <c r="C2170">
        <v>150</v>
      </c>
      <c r="D2170">
        <v>10</v>
      </c>
      <c r="E2170">
        <v>0</v>
      </c>
      <c r="F2170">
        <v>0</v>
      </c>
      <c r="G2170">
        <v>0</v>
      </c>
      <c r="H2170">
        <v>0</v>
      </c>
    </row>
    <row r="2171" spans="1:8">
      <c r="A2171" s="16" t="s">
        <v>1002</v>
      </c>
      <c r="B2171" s="1">
        <v>43952</v>
      </c>
      <c r="C2171">
        <v>0</v>
      </c>
      <c r="D2171">
        <v>10</v>
      </c>
      <c r="E2171">
        <v>0</v>
      </c>
      <c r="F2171">
        <v>0</v>
      </c>
      <c r="G2171">
        <v>0</v>
      </c>
      <c r="H2171">
        <v>0</v>
      </c>
    </row>
    <row r="2172" spans="1:8">
      <c r="A2172" s="16" t="s">
        <v>1002</v>
      </c>
      <c r="B2172" s="1">
        <v>43983</v>
      </c>
      <c r="C2172">
        <v>0</v>
      </c>
      <c r="D2172">
        <v>10</v>
      </c>
      <c r="E2172">
        <v>0</v>
      </c>
      <c r="F2172">
        <v>0</v>
      </c>
      <c r="G2172">
        <v>0</v>
      </c>
      <c r="H2172">
        <v>0</v>
      </c>
    </row>
    <row r="2173" spans="1:8">
      <c r="A2173" s="16" t="s">
        <v>1003</v>
      </c>
      <c r="B2173" s="1">
        <v>43952</v>
      </c>
      <c r="C2173">
        <v>50</v>
      </c>
      <c r="D2173">
        <v>10</v>
      </c>
      <c r="E2173">
        <v>0</v>
      </c>
      <c r="F2173">
        <v>0</v>
      </c>
      <c r="G2173">
        <v>0</v>
      </c>
      <c r="H2173">
        <v>0</v>
      </c>
    </row>
    <row r="2174" spans="1:8">
      <c r="A2174" s="16" t="s">
        <v>1003</v>
      </c>
      <c r="B2174" s="1">
        <v>43983</v>
      </c>
      <c r="C2174">
        <v>50</v>
      </c>
      <c r="D2174">
        <v>10</v>
      </c>
      <c r="E2174">
        <v>0</v>
      </c>
      <c r="F2174">
        <v>0</v>
      </c>
      <c r="G2174">
        <v>0</v>
      </c>
      <c r="H2174">
        <v>0</v>
      </c>
    </row>
    <row r="2175" spans="1:8">
      <c r="A2175" s="16" t="s">
        <v>1004</v>
      </c>
      <c r="B2175" s="1">
        <v>43952</v>
      </c>
      <c r="C2175">
        <v>100</v>
      </c>
      <c r="D2175">
        <v>10</v>
      </c>
      <c r="E2175">
        <v>0</v>
      </c>
      <c r="F2175">
        <v>0</v>
      </c>
      <c r="G2175">
        <v>0</v>
      </c>
      <c r="H2175">
        <v>0</v>
      </c>
    </row>
    <row r="2176" spans="1:8">
      <c r="A2176" s="16" t="s">
        <v>1004</v>
      </c>
      <c r="B2176" s="1">
        <v>43983</v>
      </c>
      <c r="C2176">
        <v>100</v>
      </c>
      <c r="D2176">
        <v>10</v>
      </c>
      <c r="E2176">
        <v>0</v>
      </c>
      <c r="F2176">
        <v>0</v>
      </c>
      <c r="G2176">
        <v>0</v>
      </c>
      <c r="H2176">
        <v>0</v>
      </c>
    </row>
    <row r="2177" spans="1:8">
      <c r="A2177" s="16" t="s">
        <v>1005</v>
      </c>
      <c r="B2177" s="1">
        <v>43952</v>
      </c>
      <c r="C2177">
        <v>150</v>
      </c>
      <c r="D2177">
        <v>10</v>
      </c>
      <c r="E2177">
        <v>0</v>
      </c>
      <c r="F2177">
        <v>0</v>
      </c>
      <c r="G2177">
        <v>0</v>
      </c>
      <c r="H2177">
        <v>0</v>
      </c>
    </row>
    <row r="2178" spans="1:8">
      <c r="A2178" s="16" t="s">
        <v>1005</v>
      </c>
      <c r="B2178" s="1">
        <v>43983</v>
      </c>
      <c r="C2178">
        <v>150</v>
      </c>
      <c r="D2178">
        <v>10</v>
      </c>
      <c r="E2178">
        <v>0</v>
      </c>
      <c r="F2178">
        <v>0</v>
      </c>
      <c r="G2178">
        <v>0</v>
      </c>
      <c r="H2178">
        <v>0</v>
      </c>
    </row>
    <row r="2179" spans="1:8">
      <c r="A2179" s="16" t="s">
        <v>1006</v>
      </c>
      <c r="B2179" s="1">
        <v>43952</v>
      </c>
      <c r="C2179">
        <v>0</v>
      </c>
      <c r="D2179">
        <v>10</v>
      </c>
      <c r="E2179">
        <v>0</v>
      </c>
      <c r="F2179">
        <v>0</v>
      </c>
      <c r="G2179">
        <v>0</v>
      </c>
      <c r="H2179">
        <v>0</v>
      </c>
    </row>
    <row r="2180" spans="1:8">
      <c r="A2180" s="16" t="s">
        <v>1006</v>
      </c>
      <c r="B2180" s="1">
        <v>43983</v>
      </c>
      <c r="C2180">
        <v>0</v>
      </c>
      <c r="D2180">
        <v>10</v>
      </c>
      <c r="E2180">
        <v>0</v>
      </c>
      <c r="F2180">
        <v>0</v>
      </c>
      <c r="G2180">
        <v>0</v>
      </c>
      <c r="H2180">
        <v>0</v>
      </c>
    </row>
    <row r="2181" spans="1:8">
      <c r="A2181" s="16" t="s">
        <v>1007</v>
      </c>
      <c r="B2181" s="1">
        <v>43952</v>
      </c>
      <c r="C2181">
        <v>50</v>
      </c>
      <c r="D2181">
        <v>10</v>
      </c>
      <c r="E2181">
        <v>0</v>
      </c>
      <c r="F2181">
        <v>0</v>
      </c>
      <c r="G2181">
        <v>0</v>
      </c>
      <c r="H2181">
        <v>0</v>
      </c>
    </row>
    <row r="2182" spans="1:8">
      <c r="A2182" s="16" t="s">
        <v>1007</v>
      </c>
      <c r="B2182" s="1">
        <v>43983</v>
      </c>
      <c r="C2182">
        <v>50</v>
      </c>
      <c r="D2182">
        <v>10</v>
      </c>
      <c r="E2182">
        <v>0</v>
      </c>
      <c r="F2182">
        <v>0</v>
      </c>
      <c r="G2182">
        <v>0</v>
      </c>
      <c r="H2182">
        <v>0</v>
      </c>
    </row>
    <row r="2183" spans="1:8">
      <c r="A2183" s="16" t="s">
        <v>1008</v>
      </c>
      <c r="B2183" s="1">
        <v>43952</v>
      </c>
      <c r="C2183">
        <v>100</v>
      </c>
      <c r="D2183">
        <v>10</v>
      </c>
      <c r="E2183">
        <v>0</v>
      </c>
      <c r="F2183">
        <v>0</v>
      </c>
      <c r="G2183">
        <v>0</v>
      </c>
      <c r="H2183">
        <v>0</v>
      </c>
    </row>
    <row r="2184" spans="1:8">
      <c r="A2184" s="16" t="s">
        <v>1008</v>
      </c>
      <c r="B2184" s="1">
        <v>43983</v>
      </c>
      <c r="C2184">
        <v>100</v>
      </c>
      <c r="D2184">
        <v>10</v>
      </c>
      <c r="E2184">
        <v>0</v>
      </c>
      <c r="F2184">
        <v>0</v>
      </c>
      <c r="G2184">
        <v>0</v>
      </c>
      <c r="H2184">
        <v>0</v>
      </c>
    </row>
    <row r="2185" spans="1:8">
      <c r="A2185" s="16" t="s">
        <v>1009</v>
      </c>
      <c r="B2185" s="1">
        <v>43952</v>
      </c>
      <c r="C2185">
        <v>150</v>
      </c>
      <c r="D2185">
        <v>10</v>
      </c>
      <c r="E2185">
        <v>0</v>
      </c>
      <c r="F2185">
        <v>0</v>
      </c>
      <c r="G2185">
        <v>0</v>
      </c>
      <c r="H2185">
        <v>0</v>
      </c>
    </row>
    <row r="2186" spans="1:8">
      <c r="A2186" s="16" t="s">
        <v>1009</v>
      </c>
      <c r="B2186" s="1">
        <v>43983</v>
      </c>
      <c r="C2186">
        <v>150</v>
      </c>
      <c r="D2186">
        <v>10</v>
      </c>
      <c r="E2186">
        <v>0</v>
      </c>
      <c r="F2186">
        <v>0</v>
      </c>
      <c r="G2186">
        <v>0</v>
      </c>
      <c r="H2186">
        <v>0</v>
      </c>
    </row>
    <row r="2187" spans="1:8">
      <c r="A2187" s="16" t="s">
        <v>1010</v>
      </c>
      <c r="B2187" s="1">
        <v>43952</v>
      </c>
      <c r="C2187">
        <v>0</v>
      </c>
      <c r="D2187">
        <v>10</v>
      </c>
      <c r="E2187">
        <v>0</v>
      </c>
      <c r="F2187">
        <v>0</v>
      </c>
      <c r="G2187">
        <v>0</v>
      </c>
      <c r="H2187">
        <v>0</v>
      </c>
    </row>
    <row r="2188" spans="1:8">
      <c r="A2188" s="16" t="s">
        <v>1010</v>
      </c>
      <c r="B2188" s="1">
        <v>43983</v>
      </c>
      <c r="C2188">
        <v>0</v>
      </c>
      <c r="D2188">
        <v>10</v>
      </c>
      <c r="E2188">
        <v>0</v>
      </c>
      <c r="F2188">
        <v>0</v>
      </c>
      <c r="G2188">
        <v>0</v>
      </c>
      <c r="H2188">
        <v>0</v>
      </c>
    </row>
    <row r="2189" spans="1:8">
      <c r="A2189" s="16" t="s">
        <v>1011</v>
      </c>
      <c r="B2189" s="1">
        <v>43952</v>
      </c>
      <c r="C2189">
        <v>50</v>
      </c>
      <c r="D2189">
        <v>10</v>
      </c>
      <c r="E2189">
        <v>0</v>
      </c>
      <c r="F2189">
        <v>0</v>
      </c>
      <c r="G2189">
        <v>0</v>
      </c>
      <c r="H2189">
        <v>0</v>
      </c>
    </row>
    <row r="2190" spans="1:8">
      <c r="A2190" s="16" t="s">
        <v>1011</v>
      </c>
      <c r="B2190" s="1">
        <v>43983</v>
      </c>
      <c r="C2190">
        <v>50</v>
      </c>
      <c r="D2190">
        <v>10</v>
      </c>
      <c r="E2190">
        <v>0</v>
      </c>
      <c r="F2190">
        <v>0</v>
      </c>
      <c r="G2190">
        <v>0</v>
      </c>
      <c r="H2190">
        <v>0</v>
      </c>
    </row>
    <row r="2191" spans="1:8">
      <c r="A2191" s="16" t="s">
        <v>1012</v>
      </c>
      <c r="B2191" s="1">
        <v>43952</v>
      </c>
      <c r="C2191">
        <v>100</v>
      </c>
      <c r="D2191">
        <v>10</v>
      </c>
      <c r="E2191">
        <v>0</v>
      </c>
      <c r="F2191">
        <v>0</v>
      </c>
      <c r="G2191">
        <v>0</v>
      </c>
      <c r="H2191">
        <v>0</v>
      </c>
    </row>
    <row r="2192" spans="1:8">
      <c r="A2192" s="16" t="s">
        <v>1012</v>
      </c>
      <c r="B2192" s="1">
        <v>43983</v>
      </c>
      <c r="C2192">
        <v>100</v>
      </c>
      <c r="D2192">
        <v>10</v>
      </c>
      <c r="E2192">
        <v>0</v>
      </c>
      <c r="F2192">
        <v>0</v>
      </c>
      <c r="G2192">
        <v>0</v>
      </c>
      <c r="H2192">
        <v>0</v>
      </c>
    </row>
    <row r="2193" spans="1:8">
      <c r="A2193" s="16" t="s">
        <v>1013</v>
      </c>
      <c r="B2193" s="1">
        <v>43952</v>
      </c>
      <c r="C2193">
        <v>150</v>
      </c>
      <c r="D2193">
        <v>10</v>
      </c>
      <c r="E2193">
        <v>0</v>
      </c>
      <c r="F2193">
        <v>0</v>
      </c>
      <c r="G2193">
        <v>0</v>
      </c>
      <c r="H2193">
        <v>0</v>
      </c>
    </row>
    <row r="2194" spans="1:8">
      <c r="A2194" s="16" t="s">
        <v>1013</v>
      </c>
      <c r="B2194" s="1">
        <v>43983</v>
      </c>
      <c r="C2194">
        <v>150</v>
      </c>
      <c r="D2194">
        <v>10</v>
      </c>
      <c r="E2194">
        <v>0</v>
      </c>
      <c r="F2194">
        <v>0</v>
      </c>
      <c r="G2194">
        <v>0</v>
      </c>
      <c r="H2194">
        <v>0</v>
      </c>
    </row>
    <row r="2195" spans="1:8">
      <c r="A2195" s="16" t="s">
        <v>1014</v>
      </c>
      <c r="B2195" s="1">
        <v>43952</v>
      </c>
      <c r="C2195">
        <v>0</v>
      </c>
      <c r="D2195">
        <v>10</v>
      </c>
      <c r="E2195">
        <v>0</v>
      </c>
      <c r="F2195">
        <v>0</v>
      </c>
      <c r="G2195">
        <v>0</v>
      </c>
      <c r="H2195">
        <v>0</v>
      </c>
    </row>
    <row r="2196" spans="1:8">
      <c r="A2196" s="16" t="s">
        <v>1014</v>
      </c>
      <c r="B2196" s="1">
        <v>43983</v>
      </c>
      <c r="C2196">
        <v>0</v>
      </c>
      <c r="D2196">
        <v>10</v>
      </c>
      <c r="E2196">
        <v>0</v>
      </c>
      <c r="F2196">
        <v>0</v>
      </c>
      <c r="G2196">
        <v>0</v>
      </c>
      <c r="H2196">
        <v>0</v>
      </c>
    </row>
    <row r="2197" spans="1:8">
      <c r="A2197" s="16" t="s">
        <v>1015</v>
      </c>
      <c r="B2197" s="1">
        <v>43952</v>
      </c>
      <c r="C2197">
        <v>50</v>
      </c>
      <c r="D2197">
        <v>10</v>
      </c>
      <c r="E2197">
        <v>0</v>
      </c>
      <c r="F2197">
        <v>0</v>
      </c>
      <c r="G2197">
        <v>0</v>
      </c>
      <c r="H2197">
        <v>0</v>
      </c>
    </row>
    <row r="2198" spans="1:8">
      <c r="A2198" s="16" t="s">
        <v>1015</v>
      </c>
      <c r="B2198" s="1">
        <v>43983</v>
      </c>
      <c r="C2198">
        <v>50</v>
      </c>
      <c r="D2198">
        <v>10</v>
      </c>
      <c r="E2198">
        <v>0</v>
      </c>
      <c r="F2198">
        <v>0</v>
      </c>
      <c r="G2198">
        <v>0</v>
      </c>
      <c r="H2198">
        <v>0</v>
      </c>
    </row>
    <row r="2199" spans="1:8">
      <c r="A2199" s="16" t="s">
        <v>1016</v>
      </c>
      <c r="B2199" s="1">
        <v>43952</v>
      </c>
      <c r="C2199">
        <v>100</v>
      </c>
      <c r="D2199">
        <v>10</v>
      </c>
      <c r="E2199">
        <v>0</v>
      </c>
      <c r="F2199">
        <v>0</v>
      </c>
      <c r="G2199">
        <v>0</v>
      </c>
      <c r="H2199">
        <v>0</v>
      </c>
    </row>
    <row r="2200" spans="1:8">
      <c r="A2200" s="16" t="s">
        <v>1016</v>
      </c>
      <c r="B2200" s="1">
        <v>43983</v>
      </c>
      <c r="C2200">
        <v>100</v>
      </c>
      <c r="D2200">
        <v>10</v>
      </c>
      <c r="E2200">
        <v>0</v>
      </c>
      <c r="F2200">
        <v>0</v>
      </c>
      <c r="G2200">
        <v>0</v>
      </c>
      <c r="H2200">
        <v>0</v>
      </c>
    </row>
    <row r="2201" spans="1:8">
      <c r="A2201" s="16" t="s">
        <v>1017</v>
      </c>
      <c r="B2201" s="1">
        <v>43952</v>
      </c>
      <c r="C2201">
        <v>150</v>
      </c>
      <c r="D2201">
        <v>10</v>
      </c>
      <c r="E2201">
        <v>0</v>
      </c>
      <c r="F2201">
        <v>0</v>
      </c>
      <c r="G2201">
        <v>0</v>
      </c>
      <c r="H2201">
        <v>0</v>
      </c>
    </row>
    <row r="2202" spans="1:8">
      <c r="A2202" s="16" t="s">
        <v>1017</v>
      </c>
      <c r="B2202" s="1">
        <v>43983</v>
      </c>
      <c r="C2202">
        <v>150</v>
      </c>
      <c r="D2202">
        <v>10</v>
      </c>
      <c r="E2202">
        <v>0</v>
      </c>
      <c r="F2202">
        <v>0</v>
      </c>
      <c r="G2202">
        <v>0</v>
      </c>
      <c r="H2202">
        <v>0</v>
      </c>
    </row>
    <row r="2203" spans="1:8">
      <c r="A2203" s="16" t="s">
        <v>1018</v>
      </c>
      <c r="B2203" s="1">
        <v>43952</v>
      </c>
      <c r="C2203">
        <v>0</v>
      </c>
      <c r="D2203">
        <v>10</v>
      </c>
      <c r="E2203">
        <v>0</v>
      </c>
      <c r="F2203">
        <v>0</v>
      </c>
      <c r="G2203">
        <v>0</v>
      </c>
      <c r="H2203">
        <v>0</v>
      </c>
    </row>
    <row r="2204" spans="1:8">
      <c r="A2204" s="16" t="s">
        <v>1018</v>
      </c>
      <c r="B2204" s="1">
        <v>43983</v>
      </c>
      <c r="C2204">
        <v>0</v>
      </c>
      <c r="D2204">
        <v>10</v>
      </c>
      <c r="E2204">
        <v>0</v>
      </c>
      <c r="F2204">
        <v>0</v>
      </c>
      <c r="G2204">
        <v>0</v>
      </c>
      <c r="H2204">
        <v>0</v>
      </c>
    </row>
    <row r="2205" spans="1:8">
      <c r="A2205" s="16" t="s">
        <v>1019</v>
      </c>
      <c r="B2205" s="1">
        <v>43952</v>
      </c>
      <c r="C2205">
        <v>50</v>
      </c>
      <c r="D2205">
        <v>10</v>
      </c>
      <c r="E2205">
        <v>0</v>
      </c>
      <c r="F2205">
        <v>0</v>
      </c>
      <c r="G2205">
        <v>0</v>
      </c>
      <c r="H2205">
        <v>0</v>
      </c>
    </row>
    <row r="2206" spans="1:8">
      <c r="A2206" s="16" t="s">
        <v>1019</v>
      </c>
      <c r="B2206" s="1">
        <v>43983</v>
      </c>
      <c r="C2206">
        <v>50</v>
      </c>
      <c r="D2206">
        <v>10</v>
      </c>
      <c r="E2206">
        <v>0</v>
      </c>
      <c r="F2206">
        <v>0</v>
      </c>
      <c r="G2206">
        <v>0</v>
      </c>
      <c r="H2206">
        <v>0</v>
      </c>
    </row>
    <row r="2207" spans="1:8">
      <c r="A2207" s="16" t="s">
        <v>1020</v>
      </c>
      <c r="B2207" s="1">
        <v>43952</v>
      </c>
      <c r="C2207">
        <v>100</v>
      </c>
      <c r="D2207">
        <v>10</v>
      </c>
      <c r="E2207">
        <v>0</v>
      </c>
      <c r="F2207">
        <v>0</v>
      </c>
      <c r="G2207">
        <v>0</v>
      </c>
      <c r="H2207">
        <v>0</v>
      </c>
    </row>
    <row r="2208" spans="1:8">
      <c r="A2208" s="16" t="s">
        <v>1020</v>
      </c>
      <c r="B2208" s="1">
        <v>43983</v>
      </c>
      <c r="C2208">
        <v>100</v>
      </c>
      <c r="D2208">
        <v>10</v>
      </c>
      <c r="E2208">
        <v>0</v>
      </c>
      <c r="F2208">
        <v>0</v>
      </c>
      <c r="G2208">
        <v>0</v>
      </c>
      <c r="H2208">
        <v>0</v>
      </c>
    </row>
    <row r="2209" spans="1:8">
      <c r="A2209" s="16" t="s">
        <v>1021</v>
      </c>
      <c r="B2209" s="1">
        <v>43952</v>
      </c>
      <c r="C2209">
        <v>150</v>
      </c>
      <c r="D2209">
        <v>10</v>
      </c>
      <c r="E2209">
        <v>0</v>
      </c>
      <c r="F2209">
        <v>0</v>
      </c>
      <c r="G2209">
        <v>0</v>
      </c>
      <c r="H2209">
        <v>0</v>
      </c>
    </row>
    <row r="2210" spans="1:8">
      <c r="A2210" s="16" t="s">
        <v>1021</v>
      </c>
      <c r="B2210" s="1">
        <v>43983</v>
      </c>
      <c r="C2210">
        <v>150</v>
      </c>
      <c r="D2210">
        <v>10</v>
      </c>
      <c r="E2210">
        <v>0</v>
      </c>
      <c r="F2210">
        <v>0</v>
      </c>
      <c r="G2210">
        <v>0</v>
      </c>
      <c r="H2210">
        <v>0</v>
      </c>
    </row>
    <row r="2211" spans="1:8">
      <c r="A2211" s="16" t="s">
        <v>1022</v>
      </c>
      <c r="B2211" s="1">
        <v>44317</v>
      </c>
      <c r="C2211">
        <v>0</v>
      </c>
      <c r="D2211">
        <v>10</v>
      </c>
      <c r="E2211">
        <v>0</v>
      </c>
      <c r="F2211">
        <v>0</v>
      </c>
      <c r="G2211">
        <v>0</v>
      </c>
      <c r="H2211">
        <v>0</v>
      </c>
    </row>
    <row r="2212" spans="1:8">
      <c r="A2212" s="16" t="s">
        <v>1022</v>
      </c>
      <c r="B2212" s="1">
        <v>44348</v>
      </c>
      <c r="C2212">
        <v>0</v>
      </c>
      <c r="D2212">
        <v>10</v>
      </c>
      <c r="E2212">
        <v>0</v>
      </c>
      <c r="F2212">
        <v>0</v>
      </c>
      <c r="G2212">
        <v>0</v>
      </c>
      <c r="H2212">
        <v>0</v>
      </c>
    </row>
    <row r="2213" spans="1:8">
      <c r="A2213" s="16" t="s">
        <v>1023</v>
      </c>
      <c r="B2213" s="1">
        <v>44317</v>
      </c>
      <c r="C2213">
        <v>50</v>
      </c>
      <c r="D2213">
        <v>10</v>
      </c>
      <c r="E2213">
        <v>0</v>
      </c>
      <c r="F2213">
        <v>0</v>
      </c>
      <c r="G2213">
        <v>0</v>
      </c>
      <c r="H2213">
        <v>0</v>
      </c>
    </row>
    <row r="2214" spans="1:8">
      <c r="A2214" s="16" t="s">
        <v>1023</v>
      </c>
      <c r="B2214" s="1">
        <v>44348</v>
      </c>
      <c r="C2214">
        <v>50</v>
      </c>
      <c r="D2214">
        <v>10</v>
      </c>
      <c r="E2214">
        <v>0</v>
      </c>
      <c r="F2214">
        <v>0</v>
      </c>
      <c r="G2214">
        <v>0</v>
      </c>
      <c r="H2214">
        <v>0</v>
      </c>
    </row>
    <row r="2215" spans="1:8">
      <c r="A2215" s="16" t="s">
        <v>1024</v>
      </c>
      <c r="B2215" s="1">
        <v>44317</v>
      </c>
      <c r="C2215">
        <v>100</v>
      </c>
      <c r="D2215">
        <v>10</v>
      </c>
      <c r="E2215">
        <v>0</v>
      </c>
      <c r="F2215">
        <v>0</v>
      </c>
      <c r="G2215">
        <v>0</v>
      </c>
      <c r="H2215">
        <v>0</v>
      </c>
    </row>
    <row r="2216" spans="1:8">
      <c r="A2216" s="16" t="s">
        <v>1024</v>
      </c>
      <c r="B2216" s="1">
        <v>44348</v>
      </c>
      <c r="C2216">
        <v>100</v>
      </c>
      <c r="D2216">
        <v>10</v>
      </c>
      <c r="E2216">
        <v>0</v>
      </c>
      <c r="F2216">
        <v>0</v>
      </c>
      <c r="G2216">
        <v>0</v>
      </c>
      <c r="H2216">
        <v>0</v>
      </c>
    </row>
    <row r="2217" spans="1:8">
      <c r="A2217" s="16" t="s">
        <v>1025</v>
      </c>
      <c r="B2217" s="1">
        <v>44317</v>
      </c>
      <c r="C2217">
        <v>150</v>
      </c>
      <c r="D2217">
        <v>10</v>
      </c>
      <c r="E2217">
        <v>0</v>
      </c>
      <c r="F2217">
        <v>0</v>
      </c>
      <c r="G2217">
        <v>0</v>
      </c>
      <c r="H2217">
        <v>0</v>
      </c>
    </row>
    <row r="2218" spans="1:8">
      <c r="A2218" s="16" t="s">
        <v>1025</v>
      </c>
      <c r="B2218" s="1">
        <v>44348</v>
      </c>
      <c r="C2218">
        <v>150</v>
      </c>
      <c r="D2218">
        <v>10</v>
      </c>
      <c r="E2218">
        <v>0</v>
      </c>
      <c r="F2218">
        <v>0</v>
      </c>
      <c r="G2218">
        <v>0</v>
      </c>
      <c r="H2218">
        <v>0</v>
      </c>
    </row>
    <row r="2219" spans="1:8">
      <c r="A2219" s="16" t="s">
        <v>1026</v>
      </c>
      <c r="B2219" s="1">
        <v>44317</v>
      </c>
      <c r="C2219">
        <v>0</v>
      </c>
      <c r="D2219">
        <v>10</v>
      </c>
      <c r="E2219">
        <v>0</v>
      </c>
      <c r="F2219">
        <v>0</v>
      </c>
      <c r="G2219">
        <v>0</v>
      </c>
      <c r="H2219">
        <v>0</v>
      </c>
    </row>
    <row r="2220" spans="1:8">
      <c r="A2220" s="16" t="s">
        <v>1026</v>
      </c>
      <c r="B2220" s="1">
        <v>44348</v>
      </c>
      <c r="C2220">
        <v>0</v>
      </c>
      <c r="D2220">
        <v>10</v>
      </c>
      <c r="E2220">
        <v>0</v>
      </c>
      <c r="F2220">
        <v>0</v>
      </c>
      <c r="G2220">
        <v>0</v>
      </c>
      <c r="H2220">
        <v>0</v>
      </c>
    </row>
    <row r="2221" spans="1:8">
      <c r="A2221" s="16" t="s">
        <v>1027</v>
      </c>
      <c r="B2221" s="1">
        <v>44317</v>
      </c>
      <c r="C2221">
        <v>50</v>
      </c>
      <c r="D2221">
        <v>10</v>
      </c>
      <c r="E2221">
        <v>0</v>
      </c>
      <c r="F2221">
        <v>0</v>
      </c>
      <c r="G2221">
        <v>0</v>
      </c>
      <c r="H2221">
        <v>0</v>
      </c>
    </row>
    <row r="2222" spans="1:8">
      <c r="A2222" s="16" t="s">
        <v>1027</v>
      </c>
      <c r="B2222" s="1">
        <v>44348</v>
      </c>
      <c r="C2222">
        <v>50</v>
      </c>
      <c r="D2222">
        <v>10</v>
      </c>
      <c r="E2222">
        <v>0</v>
      </c>
      <c r="F2222">
        <v>0</v>
      </c>
      <c r="G2222">
        <v>0</v>
      </c>
      <c r="H2222">
        <v>0</v>
      </c>
    </row>
    <row r="2223" spans="1:8">
      <c r="A2223" s="16" t="s">
        <v>1028</v>
      </c>
      <c r="B2223" s="1">
        <v>44317</v>
      </c>
      <c r="C2223">
        <v>100</v>
      </c>
      <c r="D2223">
        <v>10</v>
      </c>
      <c r="E2223">
        <v>0</v>
      </c>
      <c r="F2223">
        <v>0</v>
      </c>
      <c r="G2223">
        <v>0</v>
      </c>
      <c r="H2223">
        <v>0</v>
      </c>
    </row>
    <row r="2224" spans="1:8">
      <c r="A2224" s="16" t="s">
        <v>1028</v>
      </c>
      <c r="B2224" s="1">
        <v>44348</v>
      </c>
      <c r="C2224">
        <v>100</v>
      </c>
      <c r="D2224">
        <v>10</v>
      </c>
      <c r="E2224">
        <v>0</v>
      </c>
      <c r="F2224">
        <v>0</v>
      </c>
      <c r="G2224">
        <v>0</v>
      </c>
      <c r="H2224">
        <v>0</v>
      </c>
    </row>
    <row r="2225" spans="1:8">
      <c r="A2225" s="16" t="s">
        <v>1029</v>
      </c>
      <c r="B2225" s="1">
        <v>44317</v>
      </c>
      <c r="C2225">
        <v>150</v>
      </c>
      <c r="D2225">
        <v>10</v>
      </c>
      <c r="E2225">
        <v>0</v>
      </c>
      <c r="F2225">
        <v>0</v>
      </c>
      <c r="G2225">
        <v>0</v>
      </c>
      <c r="H2225">
        <v>0</v>
      </c>
    </row>
    <row r="2226" spans="1:8">
      <c r="A2226" s="16" t="s">
        <v>1029</v>
      </c>
      <c r="B2226" s="1">
        <v>44348</v>
      </c>
      <c r="C2226">
        <v>150</v>
      </c>
      <c r="D2226">
        <v>10</v>
      </c>
      <c r="E2226">
        <v>0</v>
      </c>
      <c r="F2226">
        <v>0</v>
      </c>
      <c r="G2226">
        <v>0</v>
      </c>
      <c r="H2226">
        <v>0</v>
      </c>
    </row>
    <row r="2227" spans="1:8">
      <c r="A2227" s="16" t="s">
        <v>1030</v>
      </c>
      <c r="B2227" s="1">
        <v>44317</v>
      </c>
      <c r="C2227">
        <v>0</v>
      </c>
      <c r="D2227">
        <v>10</v>
      </c>
      <c r="E2227">
        <v>0</v>
      </c>
      <c r="F2227">
        <v>0</v>
      </c>
      <c r="G2227">
        <v>0</v>
      </c>
      <c r="H2227">
        <v>0</v>
      </c>
    </row>
    <row r="2228" spans="1:8">
      <c r="A2228" s="16" t="s">
        <v>1030</v>
      </c>
      <c r="B2228" s="1">
        <v>44348</v>
      </c>
      <c r="C2228">
        <v>0</v>
      </c>
      <c r="D2228">
        <v>10</v>
      </c>
      <c r="E2228">
        <v>0</v>
      </c>
      <c r="F2228">
        <v>0</v>
      </c>
      <c r="G2228">
        <v>0</v>
      </c>
      <c r="H2228">
        <v>0</v>
      </c>
    </row>
    <row r="2229" spans="1:8">
      <c r="A2229" s="16" t="s">
        <v>1031</v>
      </c>
      <c r="B2229" s="1">
        <v>44317</v>
      </c>
      <c r="C2229">
        <v>50</v>
      </c>
      <c r="D2229">
        <v>10</v>
      </c>
      <c r="E2229">
        <v>0</v>
      </c>
      <c r="F2229">
        <v>0</v>
      </c>
      <c r="G2229">
        <v>0</v>
      </c>
      <c r="H2229">
        <v>0</v>
      </c>
    </row>
    <row r="2230" spans="1:8">
      <c r="A2230" s="16" t="s">
        <v>1031</v>
      </c>
      <c r="B2230" s="1">
        <v>44348</v>
      </c>
      <c r="C2230">
        <v>50</v>
      </c>
      <c r="D2230">
        <v>10</v>
      </c>
      <c r="E2230">
        <v>0</v>
      </c>
      <c r="F2230">
        <v>0</v>
      </c>
      <c r="G2230">
        <v>0</v>
      </c>
      <c r="H2230">
        <v>0</v>
      </c>
    </row>
    <row r="2231" spans="1:8">
      <c r="A2231" s="16" t="s">
        <v>1032</v>
      </c>
      <c r="B2231" s="1">
        <v>44317</v>
      </c>
      <c r="C2231">
        <v>100</v>
      </c>
      <c r="D2231">
        <v>10</v>
      </c>
      <c r="E2231">
        <v>0</v>
      </c>
      <c r="F2231">
        <v>0</v>
      </c>
      <c r="G2231">
        <v>0</v>
      </c>
      <c r="H2231">
        <v>0</v>
      </c>
    </row>
    <row r="2232" spans="1:8">
      <c r="A2232" s="16" t="s">
        <v>1032</v>
      </c>
      <c r="B2232" s="1">
        <v>44348</v>
      </c>
      <c r="C2232">
        <v>100</v>
      </c>
      <c r="D2232">
        <v>10</v>
      </c>
      <c r="E2232">
        <v>0</v>
      </c>
      <c r="F2232">
        <v>0</v>
      </c>
      <c r="G2232">
        <v>0</v>
      </c>
      <c r="H2232">
        <v>0</v>
      </c>
    </row>
    <row r="2233" spans="1:8">
      <c r="A2233" s="16" t="s">
        <v>1033</v>
      </c>
      <c r="B2233" s="1">
        <v>44317</v>
      </c>
      <c r="C2233">
        <v>150</v>
      </c>
      <c r="D2233">
        <v>10</v>
      </c>
      <c r="E2233">
        <v>0</v>
      </c>
      <c r="F2233">
        <v>0</v>
      </c>
      <c r="G2233">
        <v>0</v>
      </c>
      <c r="H2233">
        <v>0</v>
      </c>
    </row>
    <row r="2234" spans="1:8">
      <c r="A2234" s="16" t="s">
        <v>1033</v>
      </c>
      <c r="B2234" s="1">
        <v>44348</v>
      </c>
      <c r="C2234">
        <v>150</v>
      </c>
      <c r="D2234">
        <v>10</v>
      </c>
      <c r="E2234">
        <v>0</v>
      </c>
      <c r="F2234">
        <v>0</v>
      </c>
      <c r="G2234">
        <v>0</v>
      </c>
      <c r="H2234">
        <v>0</v>
      </c>
    </row>
    <row r="2235" spans="1:8">
      <c r="A2235" s="16" t="s">
        <v>1034</v>
      </c>
      <c r="B2235" s="1">
        <v>44317</v>
      </c>
      <c r="C2235">
        <v>0</v>
      </c>
      <c r="D2235">
        <v>10</v>
      </c>
      <c r="E2235">
        <v>0</v>
      </c>
      <c r="F2235">
        <v>0</v>
      </c>
      <c r="G2235">
        <v>0</v>
      </c>
      <c r="H2235">
        <v>0</v>
      </c>
    </row>
    <row r="2236" spans="1:8">
      <c r="A2236" s="16" t="s">
        <v>1034</v>
      </c>
      <c r="B2236" s="1">
        <v>44348</v>
      </c>
      <c r="C2236">
        <v>0</v>
      </c>
      <c r="D2236">
        <v>10</v>
      </c>
      <c r="E2236">
        <v>0</v>
      </c>
      <c r="F2236">
        <v>0</v>
      </c>
      <c r="G2236">
        <v>0</v>
      </c>
      <c r="H2236">
        <v>0</v>
      </c>
    </row>
    <row r="2237" spans="1:8">
      <c r="A2237" s="16" t="s">
        <v>1035</v>
      </c>
      <c r="B2237" s="1">
        <v>44317</v>
      </c>
      <c r="C2237">
        <v>50</v>
      </c>
      <c r="D2237">
        <v>10</v>
      </c>
      <c r="E2237">
        <v>0</v>
      </c>
      <c r="F2237">
        <v>0</v>
      </c>
      <c r="G2237">
        <v>0</v>
      </c>
      <c r="H2237">
        <v>0</v>
      </c>
    </row>
    <row r="2238" spans="1:8">
      <c r="A2238" s="16" t="s">
        <v>1035</v>
      </c>
      <c r="B2238" s="1">
        <v>44348</v>
      </c>
      <c r="C2238">
        <v>50</v>
      </c>
      <c r="D2238">
        <v>10</v>
      </c>
      <c r="E2238">
        <v>0</v>
      </c>
      <c r="F2238">
        <v>0</v>
      </c>
      <c r="G2238">
        <v>0</v>
      </c>
      <c r="H2238">
        <v>0</v>
      </c>
    </row>
    <row r="2239" spans="1:8">
      <c r="A2239" s="16" t="s">
        <v>1036</v>
      </c>
      <c r="B2239" s="1">
        <v>44317</v>
      </c>
      <c r="C2239">
        <v>100</v>
      </c>
      <c r="D2239">
        <v>10</v>
      </c>
      <c r="E2239">
        <v>0</v>
      </c>
      <c r="F2239">
        <v>0</v>
      </c>
      <c r="G2239">
        <v>0</v>
      </c>
      <c r="H2239">
        <v>0</v>
      </c>
    </row>
    <row r="2240" spans="1:8">
      <c r="A2240" s="16" t="s">
        <v>1036</v>
      </c>
      <c r="B2240" s="1">
        <v>44348</v>
      </c>
      <c r="C2240">
        <v>100</v>
      </c>
      <c r="D2240">
        <v>10</v>
      </c>
      <c r="E2240">
        <v>0</v>
      </c>
      <c r="F2240">
        <v>0</v>
      </c>
      <c r="G2240">
        <v>0</v>
      </c>
      <c r="H2240">
        <v>0</v>
      </c>
    </row>
    <row r="2241" spans="1:8">
      <c r="A2241" s="16" t="s">
        <v>1037</v>
      </c>
      <c r="B2241" s="1">
        <v>44317</v>
      </c>
      <c r="C2241">
        <v>150</v>
      </c>
      <c r="D2241">
        <v>10</v>
      </c>
      <c r="E2241">
        <v>0</v>
      </c>
      <c r="F2241">
        <v>0</v>
      </c>
      <c r="G2241">
        <v>0</v>
      </c>
      <c r="H2241">
        <v>0</v>
      </c>
    </row>
    <row r="2242" spans="1:8">
      <c r="A2242" s="16" t="s">
        <v>1037</v>
      </c>
      <c r="B2242" s="1">
        <v>44348</v>
      </c>
      <c r="C2242">
        <v>150</v>
      </c>
      <c r="D2242">
        <v>10</v>
      </c>
      <c r="E2242">
        <v>0</v>
      </c>
      <c r="F2242">
        <v>0</v>
      </c>
      <c r="G2242">
        <v>0</v>
      </c>
      <c r="H2242">
        <v>0</v>
      </c>
    </row>
    <row r="2243" spans="1:8">
      <c r="A2243" s="16" t="s">
        <v>1038</v>
      </c>
      <c r="B2243" s="1">
        <v>44317</v>
      </c>
      <c r="C2243">
        <v>0</v>
      </c>
      <c r="D2243">
        <v>10</v>
      </c>
      <c r="E2243">
        <v>0</v>
      </c>
      <c r="F2243">
        <v>0</v>
      </c>
      <c r="G2243">
        <v>0</v>
      </c>
      <c r="H2243">
        <v>0</v>
      </c>
    </row>
    <row r="2244" spans="1:8">
      <c r="A2244" s="16" t="s">
        <v>1038</v>
      </c>
      <c r="B2244" s="1">
        <v>44348</v>
      </c>
      <c r="C2244">
        <v>0</v>
      </c>
      <c r="D2244">
        <v>10</v>
      </c>
      <c r="E2244">
        <v>0</v>
      </c>
      <c r="F2244">
        <v>0</v>
      </c>
      <c r="G2244">
        <v>0</v>
      </c>
      <c r="H2244">
        <v>0</v>
      </c>
    </row>
    <row r="2245" spans="1:8">
      <c r="A2245" s="16" t="s">
        <v>1039</v>
      </c>
      <c r="B2245" s="1">
        <v>44317</v>
      </c>
      <c r="C2245">
        <v>50</v>
      </c>
      <c r="D2245">
        <v>10</v>
      </c>
      <c r="E2245">
        <v>0</v>
      </c>
      <c r="F2245">
        <v>0</v>
      </c>
      <c r="G2245">
        <v>0</v>
      </c>
      <c r="H2245">
        <v>0</v>
      </c>
    </row>
    <row r="2246" spans="1:8">
      <c r="A2246" s="16" t="s">
        <v>1039</v>
      </c>
      <c r="B2246" s="1">
        <v>44348</v>
      </c>
      <c r="C2246">
        <v>50</v>
      </c>
      <c r="D2246">
        <v>10</v>
      </c>
      <c r="E2246">
        <v>0</v>
      </c>
      <c r="F2246">
        <v>0</v>
      </c>
      <c r="G2246">
        <v>0</v>
      </c>
      <c r="H2246">
        <v>0</v>
      </c>
    </row>
    <row r="2247" spans="1:8">
      <c r="A2247" s="16" t="s">
        <v>1040</v>
      </c>
      <c r="B2247" s="1">
        <v>44317</v>
      </c>
      <c r="C2247">
        <v>100</v>
      </c>
      <c r="D2247">
        <v>10</v>
      </c>
      <c r="E2247">
        <v>0</v>
      </c>
      <c r="F2247">
        <v>0</v>
      </c>
      <c r="G2247">
        <v>0</v>
      </c>
      <c r="H2247">
        <v>0</v>
      </c>
    </row>
    <row r="2248" spans="1:8">
      <c r="A2248" s="16" t="s">
        <v>1040</v>
      </c>
      <c r="B2248" s="1">
        <v>44348</v>
      </c>
      <c r="C2248">
        <v>100</v>
      </c>
      <c r="D2248">
        <v>10</v>
      </c>
      <c r="E2248">
        <v>0</v>
      </c>
      <c r="F2248">
        <v>0</v>
      </c>
      <c r="G2248">
        <v>0</v>
      </c>
      <c r="H2248">
        <v>0</v>
      </c>
    </row>
    <row r="2249" spans="1:8">
      <c r="A2249" s="16" t="s">
        <v>1041</v>
      </c>
      <c r="B2249" s="1">
        <v>44317</v>
      </c>
      <c r="C2249">
        <v>150</v>
      </c>
      <c r="D2249">
        <v>10</v>
      </c>
      <c r="E2249">
        <v>0</v>
      </c>
      <c r="F2249">
        <v>0</v>
      </c>
      <c r="G2249">
        <v>0</v>
      </c>
      <c r="H2249">
        <v>0</v>
      </c>
    </row>
    <row r="2250" spans="1:8">
      <c r="A2250" s="16" t="s">
        <v>1041</v>
      </c>
      <c r="B2250" s="1">
        <v>44348</v>
      </c>
      <c r="C2250">
        <v>150</v>
      </c>
      <c r="D2250">
        <v>10</v>
      </c>
      <c r="E2250">
        <v>0</v>
      </c>
      <c r="F2250">
        <v>0</v>
      </c>
      <c r="G2250">
        <v>0</v>
      </c>
      <c r="H2250">
        <v>0</v>
      </c>
    </row>
    <row r="2251" spans="1:8">
      <c r="A2251" s="16" t="s">
        <v>1042</v>
      </c>
      <c r="B2251" s="1">
        <v>44317</v>
      </c>
      <c r="C2251">
        <v>0</v>
      </c>
      <c r="D2251">
        <v>10</v>
      </c>
      <c r="E2251">
        <v>0</v>
      </c>
      <c r="F2251">
        <v>0</v>
      </c>
      <c r="G2251">
        <v>0</v>
      </c>
      <c r="H2251">
        <v>0</v>
      </c>
    </row>
    <row r="2252" spans="1:8">
      <c r="A2252" s="16" t="s">
        <v>1042</v>
      </c>
      <c r="B2252" s="1">
        <v>44348</v>
      </c>
      <c r="C2252">
        <v>0</v>
      </c>
      <c r="D2252">
        <v>10</v>
      </c>
      <c r="E2252">
        <v>0</v>
      </c>
      <c r="F2252">
        <v>0</v>
      </c>
      <c r="G2252">
        <v>0</v>
      </c>
      <c r="H2252">
        <v>0</v>
      </c>
    </row>
    <row r="2253" spans="1:8">
      <c r="A2253" s="16" t="s">
        <v>1043</v>
      </c>
      <c r="B2253" s="1">
        <v>44317</v>
      </c>
      <c r="C2253">
        <v>50</v>
      </c>
      <c r="D2253">
        <v>10</v>
      </c>
      <c r="E2253">
        <v>0</v>
      </c>
      <c r="F2253">
        <v>0</v>
      </c>
      <c r="G2253">
        <v>0</v>
      </c>
      <c r="H2253">
        <v>0</v>
      </c>
    </row>
    <row r="2254" spans="1:8">
      <c r="A2254" s="16" t="s">
        <v>1043</v>
      </c>
      <c r="B2254" s="1">
        <v>44348</v>
      </c>
      <c r="C2254">
        <v>50</v>
      </c>
      <c r="D2254">
        <v>10</v>
      </c>
      <c r="E2254">
        <v>0</v>
      </c>
      <c r="F2254">
        <v>0</v>
      </c>
      <c r="G2254">
        <v>0</v>
      </c>
      <c r="H2254">
        <v>0</v>
      </c>
    </row>
    <row r="2255" spans="1:8">
      <c r="A2255" s="16" t="s">
        <v>1044</v>
      </c>
      <c r="B2255" s="1">
        <v>44317</v>
      </c>
      <c r="C2255">
        <v>100</v>
      </c>
      <c r="D2255">
        <v>10</v>
      </c>
      <c r="E2255">
        <v>0</v>
      </c>
      <c r="F2255">
        <v>0</v>
      </c>
      <c r="G2255">
        <v>0</v>
      </c>
      <c r="H2255">
        <v>0</v>
      </c>
    </row>
    <row r="2256" spans="1:8">
      <c r="A2256" s="16" t="s">
        <v>1044</v>
      </c>
      <c r="B2256" s="1">
        <v>44348</v>
      </c>
      <c r="C2256">
        <v>100</v>
      </c>
      <c r="D2256">
        <v>10</v>
      </c>
      <c r="E2256">
        <v>0</v>
      </c>
      <c r="F2256">
        <v>0</v>
      </c>
      <c r="G2256">
        <v>0</v>
      </c>
      <c r="H2256">
        <v>0</v>
      </c>
    </row>
    <row r="2257" spans="1:8">
      <c r="A2257" s="16" t="s">
        <v>1045</v>
      </c>
      <c r="B2257" s="1">
        <v>44317</v>
      </c>
      <c r="C2257">
        <v>150</v>
      </c>
      <c r="D2257">
        <v>10</v>
      </c>
      <c r="E2257">
        <v>0</v>
      </c>
      <c r="F2257">
        <v>0</v>
      </c>
      <c r="G2257">
        <v>0</v>
      </c>
      <c r="H2257">
        <v>0</v>
      </c>
    </row>
    <row r="2258" spans="1:8">
      <c r="A2258" s="16" t="s">
        <v>1045</v>
      </c>
      <c r="B2258" s="1">
        <v>44348</v>
      </c>
      <c r="C2258">
        <v>150</v>
      </c>
      <c r="D2258">
        <v>10</v>
      </c>
      <c r="E2258">
        <v>0</v>
      </c>
      <c r="F2258">
        <v>0</v>
      </c>
      <c r="G2258">
        <v>0</v>
      </c>
      <c r="H2258">
        <v>0</v>
      </c>
    </row>
    <row r="2259" spans="1:8">
      <c r="A2259" s="16" t="s">
        <v>1046</v>
      </c>
      <c r="B2259" s="1">
        <v>44682</v>
      </c>
      <c r="C2259">
        <v>0</v>
      </c>
      <c r="D2259">
        <v>10</v>
      </c>
      <c r="E2259">
        <v>0</v>
      </c>
      <c r="F2259">
        <v>0</v>
      </c>
      <c r="G2259">
        <v>0</v>
      </c>
      <c r="H2259">
        <v>0</v>
      </c>
    </row>
    <row r="2260" spans="1:8">
      <c r="A2260" s="16" t="s">
        <v>1046</v>
      </c>
      <c r="B2260" s="1">
        <v>44713</v>
      </c>
      <c r="C2260">
        <v>0</v>
      </c>
      <c r="D2260">
        <v>10</v>
      </c>
      <c r="E2260">
        <v>0</v>
      </c>
      <c r="F2260">
        <v>0</v>
      </c>
      <c r="G2260">
        <v>0</v>
      </c>
      <c r="H2260">
        <v>0</v>
      </c>
    </row>
    <row r="2261" spans="1:8">
      <c r="A2261" s="16" t="s">
        <v>1047</v>
      </c>
      <c r="B2261" s="1">
        <v>44682</v>
      </c>
      <c r="C2261">
        <v>50</v>
      </c>
      <c r="D2261">
        <v>10</v>
      </c>
      <c r="E2261">
        <v>0</v>
      </c>
      <c r="F2261">
        <v>0</v>
      </c>
      <c r="G2261">
        <v>0</v>
      </c>
      <c r="H2261">
        <v>0</v>
      </c>
    </row>
    <row r="2262" spans="1:8">
      <c r="A2262" s="16" t="s">
        <v>1047</v>
      </c>
      <c r="B2262" s="1">
        <v>44713</v>
      </c>
      <c r="C2262">
        <v>50</v>
      </c>
      <c r="D2262">
        <v>10</v>
      </c>
      <c r="E2262">
        <v>0</v>
      </c>
      <c r="F2262">
        <v>0</v>
      </c>
      <c r="G2262">
        <v>0</v>
      </c>
      <c r="H2262">
        <v>0</v>
      </c>
    </row>
    <row r="2263" spans="1:8">
      <c r="A2263" s="16" t="s">
        <v>1048</v>
      </c>
      <c r="B2263" s="1">
        <v>44682</v>
      </c>
      <c r="C2263">
        <v>100</v>
      </c>
      <c r="D2263">
        <v>10</v>
      </c>
      <c r="E2263">
        <v>0</v>
      </c>
      <c r="F2263">
        <v>0</v>
      </c>
      <c r="G2263">
        <v>0</v>
      </c>
      <c r="H2263">
        <v>0</v>
      </c>
    </row>
    <row r="2264" spans="1:8">
      <c r="A2264" s="16" t="s">
        <v>1048</v>
      </c>
      <c r="B2264" s="1">
        <v>44713</v>
      </c>
      <c r="C2264">
        <v>100</v>
      </c>
      <c r="D2264">
        <v>10</v>
      </c>
      <c r="E2264">
        <v>0</v>
      </c>
      <c r="F2264">
        <v>0</v>
      </c>
      <c r="G2264">
        <v>0</v>
      </c>
      <c r="H2264">
        <v>0</v>
      </c>
    </row>
    <row r="2265" spans="1:8">
      <c r="A2265" s="16" t="s">
        <v>1049</v>
      </c>
      <c r="B2265" s="1">
        <v>44682</v>
      </c>
      <c r="C2265">
        <v>150</v>
      </c>
      <c r="D2265">
        <v>10</v>
      </c>
      <c r="E2265">
        <v>0</v>
      </c>
      <c r="F2265">
        <v>0</v>
      </c>
      <c r="G2265">
        <v>0</v>
      </c>
      <c r="H2265">
        <v>0</v>
      </c>
    </row>
    <row r="2266" spans="1:8">
      <c r="A2266" s="16" t="s">
        <v>1049</v>
      </c>
      <c r="B2266" s="1">
        <v>44713</v>
      </c>
      <c r="C2266">
        <v>150</v>
      </c>
      <c r="D2266">
        <v>10</v>
      </c>
      <c r="E2266">
        <v>0</v>
      </c>
      <c r="F2266">
        <v>0</v>
      </c>
      <c r="G2266">
        <v>0</v>
      </c>
      <c r="H2266">
        <v>0</v>
      </c>
    </row>
    <row r="2267" spans="1:8">
      <c r="A2267" s="16" t="s">
        <v>1050</v>
      </c>
      <c r="B2267" s="1">
        <v>44682</v>
      </c>
      <c r="C2267">
        <v>0</v>
      </c>
      <c r="D2267">
        <v>10</v>
      </c>
      <c r="E2267">
        <v>0</v>
      </c>
      <c r="F2267">
        <v>0</v>
      </c>
      <c r="G2267">
        <v>0</v>
      </c>
      <c r="H2267">
        <v>0</v>
      </c>
    </row>
    <row r="2268" spans="1:8">
      <c r="A2268" s="16" t="s">
        <v>1050</v>
      </c>
      <c r="B2268" s="1">
        <v>44713</v>
      </c>
      <c r="C2268">
        <v>0</v>
      </c>
      <c r="D2268">
        <v>10</v>
      </c>
      <c r="E2268">
        <v>0</v>
      </c>
      <c r="F2268">
        <v>0</v>
      </c>
      <c r="G2268">
        <v>0</v>
      </c>
      <c r="H2268">
        <v>0</v>
      </c>
    </row>
    <row r="2269" spans="1:8">
      <c r="A2269" s="16" t="s">
        <v>1051</v>
      </c>
      <c r="B2269" s="1">
        <v>44682</v>
      </c>
      <c r="C2269">
        <v>50</v>
      </c>
      <c r="D2269">
        <v>10</v>
      </c>
      <c r="E2269">
        <v>0</v>
      </c>
      <c r="F2269">
        <v>0</v>
      </c>
      <c r="G2269">
        <v>0</v>
      </c>
      <c r="H2269">
        <v>0</v>
      </c>
    </row>
    <row r="2270" spans="1:8">
      <c r="A2270" s="16" t="s">
        <v>1051</v>
      </c>
      <c r="B2270" s="1">
        <v>44713</v>
      </c>
      <c r="C2270">
        <v>50</v>
      </c>
      <c r="D2270">
        <v>10</v>
      </c>
      <c r="E2270">
        <v>0</v>
      </c>
      <c r="F2270">
        <v>0</v>
      </c>
      <c r="G2270">
        <v>0</v>
      </c>
      <c r="H2270">
        <v>0</v>
      </c>
    </row>
    <row r="2271" spans="1:8">
      <c r="A2271" s="16" t="s">
        <v>1052</v>
      </c>
      <c r="B2271" s="1">
        <v>44682</v>
      </c>
      <c r="C2271">
        <v>100</v>
      </c>
      <c r="D2271">
        <v>10</v>
      </c>
      <c r="E2271">
        <v>0</v>
      </c>
      <c r="F2271">
        <v>0</v>
      </c>
      <c r="G2271">
        <v>0</v>
      </c>
      <c r="H2271">
        <v>0</v>
      </c>
    </row>
    <row r="2272" spans="1:8">
      <c r="A2272" s="16" t="s">
        <v>1052</v>
      </c>
      <c r="B2272" s="1">
        <v>44713</v>
      </c>
      <c r="C2272">
        <v>100</v>
      </c>
      <c r="D2272">
        <v>10</v>
      </c>
      <c r="E2272">
        <v>0</v>
      </c>
      <c r="F2272">
        <v>0</v>
      </c>
      <c r="G2272">
        <v>0</v>
      </c>
      <c r="H2272">
        <v>0</v>
      </c>
    </row>
    <row r="2273" spans="1:8">
      <c r="A2273" s="16" t="s">
        <v>1053</v>
      </c>
      <c r="B2273" s="1">
        <v>44682</v>
      </c>
      <c r="C2273">
        <v>150</v>
      </c>
      <c r="D2273">
        <v>10</v>
      </c>
      <c r="E2273">
        <v>0</v>
      </c>
      <c r="F2273">
        <v>0</v>
      </c>
      <c r="G2273">
        <v>0</v>
      </c>
      <c r="H2273">
        <v>0</v>
      </c>
    </row>
    <row r="2274" spans="1:8">
      <c r="A2274" s="16" t="s">
        <v>1053</v>
      </c>
      <c r="B2274" s="1">
        <v>44713</v>
      </c>
      <c r="C2274">
        <v>150</v>
      </c>
      <c r="D2274">
        <v>10</v>
      </c>
      <c r="E2274">
        <v>0</v>
      </c>
      <c r="F2274">
        <v>0</v>
      </c>
      <c r="G2274">
        <v>0</v>
      </c>
      <c r="H2274">
        <v>0</v>
      </c>
    </row>
    <row r="2275" spans="1:8">
      <c r="A2275" s="16" t="s">
        <v>1054</v>
      </c>
      <c r="B2275" s="1">
        <v>44682</v>
      </c>
      <c r="C2275">
        <v>0</v>
      </c>
      <c r="D2275">
        <v>10</v>
      </c>
      <c r="E2275">
        <v>0</v>
      </c>
      <c r="F2275">
        <v>0</v>
      </c>
      <c r="G2275">
        <v>0</v>
      </c>
      <c r="H2275">
        <v>0</v>
      </c>
    </row>
    <row r="2276" spans="1:8">
      <c r="A2276" s="16" t="s">
        <v>1054</v>
      </c>
      <c r="B2276" s="1">
        <v>44713</v>
      </c>
      <c r="C2276">
        <v>0</v>
      </c>
      <c r="D2276">
        <v>10</v>
      </c>
      <c r="E2276">
        <v>0</v>
      </c>
      <c r="F2276">
        <v>0</v>
      </c>
      <c r="G2276">
        <v>0</v>
      </c>
      <c r="H2276">
        <v>0</v>
      </c>
    </row>
    <row r="2277" spans="1:8">
      <c r="A2277" s="16" t="s">
        <v>1055</v>
      </c>
      <c r="B2277" s="1">
        <v>44682</v>
      </c>
      <c r="C2277">
        <v>50</v>
      </c>
      <c r="D2277">
        <v>10</v>
      </c>
      <c r="E2277">
        <v>0</v>
      </c>
      <c r="F2277">
        <v>0</v>
      </c>
      <c r="G2277">
        <v>0</v>
      </c>
      <c r="H2277">
        <v>0</v>
      </c>
    </row>
    <row r="2278" spans="1:8">
      <c r="A2278" s="16" t="s">
        <v>1055</v>
      </c>
      <c r="B2278" s="1">
        <v>44713</v>
      </c>
      <c r="C2278">
        <v>50</v>
      </c>
      <c r="D2278">
        <v>10</v>
      </c>
      <c r="E2278">
        <v>0</v>
      </c>
      <c r="F2278">
        <v>0</v>
      </c>
      <c r="G2278">
        <v>0</v>
      </c>
      <c r="H2278">
        <v>0</v>
      </c>
    </row>
    <row r="2279" spans="1:8">
      <c r="A2279" s="16" t="s">
        <v>1056</v>
      </c>
      <c r="B2279" s="1">
        <v>44682</v>
      </c>
      <c r="C2279">
        <v>100</v>
      </c>
      <c r="D2279">
        <v>10</v>
      </c>
      <c r="E2279">
        <v>0</v>
      </c>
      <c r="F2279">
        <v>0</v>
      </c>
      <c r="G2279">
        <v>0</v>
      </c>
      <c r="H2279">
        <v>0</v>
      </c>
    </row>
    <row r="2280" spans="1:8">
      <c r="A2280" s="16" t="s">
        <v>1056</v>
      </c>
      <c r="B2280" s="1">
        <v>44713</v>
      </c>
      <c r="C2280">
        <v>100</v>
      </c>
      <c r="D2280">
        <v>10</v>
      </c>
      <c r="E2280">
        <v>0</v>
      </c>
      <c r="F2280">
        <v>0</v>
      </c>
      <c r="G2280">
        <v>0</v>
      </c>
      <c r="H2280">
        <v>0</v>
      </c>
    </row>
    <row r="2281" spans="1:8">
      <c r="A2281" s="16" t="s">
        <v>1057</v>
      </c>
      <c r="B2281" s="1">
        <v>44682</v>
      </c>
      <c r="C2281">
        <v>150</v>
      </c>
      <c r="D2281">
        <v>10</v>
      </c>
      <c r="E2281">
        <v>0</v>
      </c>
      <c r="F2281">
        <v>0</v>
      </c>
      <c r="G2281">
        <v>0</v>
      </c>
      <c r="H2281">
        <v>0</v>
      </c>
    </row>
    <row r="2282" spans="1:8">
      <c r="A2282" s="16" t="s">
        <v>1057</v>
      </c>
      <c r="B2282" s="1">
        <v>44713</v>
      </c>
      <c r="C2282">
        <v>150</v>
      </c>
      <c r="D2282">
        <v>10</v>
      </c>
      <c r="E2282">
        <v>0</v>
      </c>
      <c r="F2282">
        <v>0</v>
      </c>
      <c r="G2282">
        <v>0</v>
      </c>
      <c r="H2282">
        <v>0</v>
      </c>
    </row>
    <row r="2283" spans="1:8">
      <c r="A2283" s="16" t="s">
        <v>1058</v>
      </c>
      <c r="B2283" s="1">
        <v>44682</v>
      </c>
      <c r="C2283">
        <v>0</v>
      </c>
      <c r="D2283">
        <v>10</v>
      </c>
      <c r="E2283">
        <v>0</v>
      </c>
      <c r="F2283">
        <v>0</v>
      </c>
      <c r="G2283">
        <v>0</v>
      </c>
      <c r="H2283">
        <v>0</v>
      </c>
    </row>
    <row r="2284" spans="1:8">
      <c r="A2284" s="16" t="s">
        <v>1058</v>
      </c>
      <c r="B2284" s="1">
        <v>44713</v>
      </c>
      <c r="C2284">
        <v>0</v>
      </c>
      <c r="D2284">
        <v>10</v>
      </c>
      <c r="E2284">
        <v>0</v>
      </c>
      <c r="F2284">
        <v>0</v>
      </c>
      <c r="G2284">
        <v>0</v>
      </c>
      <c r="H2284">
        <v>0</v>
      </c>
    </row>
    <row r="2285" spans="1:8">
      <c r="A2285" s="16" t="s">
        <v>1059</v>
      </c>
      <c r="B2285" s="1">
        <v>44682</v>
      </c>
      <c r="C2285">
        <v>50</v>
      </c>
      <c r="D2285">
        <v>10</v>
      </c>
      <c r="E2285">
        <v>0</v>
      </c>
      <c r="F2285">
        <v>0</v>
      </c>
      <c r="G2285">
        <v>0</v>
      </c>
      <c r="H2285">
        <v>0</v>
      </c>
    </row>
    <row r="2286" spans="1:8">
      <c r="A2286" s="16" t="s">
        <v>1059</v>
      </c>
      <c r="B2286" s="1">
        <v>44713</v>
      </c>
      <c r="C2286">
        <v>50</v>
      </c>
      <c r="D2286">
        <v>10</v>
      </c>
      <c r="E2286">
        <v>0</v>
      </c>
      <c r="F2286">
        <v>0</v>
      </c>
      <c r="G2286">
        <v>0</v>
      </c>
      <c r="H2286">
        <v>0</v>
      </c>
    </row>
    <row r="2287" spans="1:8">
      <c r="A2287" s="16" t="s">
        <v>1060</v>
      </c>
      <c r="B2287" s="1">
        <v>44682</v>
      </c>
      <c r="C2287">
        <v>100</v>
      </c>
      <c r="D2287">
        <v>10</v>
      </c>
      <c r="E2287">
        <v>0</v>
      </c>
      <c r="F2287">
        <v>0</v>
      </c>
      <c r="G2287">
        <v>0</v>
      </c>
      <c r="H2287">
        <v>0</v>
      </c>
    </row>
    <row r="2288" spans="1:8">
      <c r="A2288" s="16" t="s">
        <v>1060</v>
      </c>
      <c r="B2288" s="1">
        <v>44713</v>
      </c>
      <c r="C2288">
        <v>100</v>
      </c>
      <c r="D2288">
        <v>10</v>
      </c>
      <c r="E2288">
        <v>0</v>
      </c>
      <c r="F2288">
        <v>0</v>
      </c>
      <c r="G2288">
        <v>0</v>
      </c>
      <c r="H2288">
        <v>0</v>
      </c>
    </row>
    <row r="2289" spans="1:8">
      <c r="A2289" s="16" t="s">
        <v>1061</v>
      </c>
      <c r="B2289" s="1">
        <v>44682</v>
      </c>
      <c r="C2289">
        <v>150</v>
      </c>
      <c r="D2289">
        <v>10</v>
      </c>
      <c r="E2289">
        <v>0</v>
      </c>
      <c r="F2289">
        <v>0</v>
      </c>
      <c r="G2289">
        <v>0</v>
      </c>
      <c r="H2289">
        <v>0</v>
      </c>
    </row>
    <row r="2290" spans="1:8">
      <c r="A2290" s="16" t="s">
        <v>1061</v>
      </c>
      <c r="B2290" s="1">
        <v>44713</v>
      </c>
      <c r="C2290">
        <v>150</v>
      </c>
      <c r="D2290">
        <v>10</v>
      </c>
      <c r="E2290">
        <v>0</v>
      </c>
      <c r="F2290">
        <v>0</v>
      </c>
      <c r="G2290">
        <v>0</v>
      </c>
      <c r="H2290">
        <v>0</v>
      </c>
    </row>
    <row r="2291" spans="1:8">
      <c r="A2291" s="16" t="s">
        <v>1062</v>
      </c>
      <c r="B2291" s="1">
        <v>44682</v>
      </c>
      <c r="C2291">
        <v>0</v>
      </c>
      <c r="D2291">
        <v>10</v>
      </c>
      <c r="E2291">
        <v>0</v>
      </c>
      <c r="F2291">
        <v>0</v>
      </c>
      <c r="G2291">
        <v>0</v>
      </c>
      <c r="H2291">
        <v>0</v>
      </c>
    </row>
    <row r="2292" spans="1:8">
      <c r="A2292" s="16" t="s">
        <v>1062</v>
      </c>
      <c r="B2292" s="1">
        <v>44713</v>
      </c>
      <c r="C2292">
        <v>0</v>
      </c>
      <c r="D2292">
        <v>10</v>
      </c>
      <c r="E2292">
        <v>0</v>
      </c>
      <c r="F2292">
        <v>0</v>
      </c>
      <c r="G2292">
        <v>0</v>
      </c>
      <c r="H2292">
        <v>0</v>
      </c>
    </row>
    <row r="2293" spans="1:8">
      <c r="A2293" s="16" t="s">
        <v>1063</v>
      </c>
      <c r="B2293" s="1">
        <v>44682</v>
      </c>
      <c r="C2293">
        <v>50</v>
      </c>
      <c r="D2293">
        <v>10</v>
      </c>
      <c r="E2293">
        <v>0</v>
      </c>
      <c r="F2293">
        <v>0</v>
      </c>
      <c r="G2293">
        <v>0</v>
      </c>
      <c r="H2293">
        <v>0</v>
      </c>
    </row>
    <row r="2294" spans="1:8">
      <c r="A2294" s="16" t="s">
        <v>1063</v>
      </c>
      <c r="B2294" s="1">
        <v>44713</v>
      </c>
      <c r="C2294">
        <v>50</v>
      </c>
      <c r="D2294">
        <v>10</v>
      </c>
      <c r="E2294">
        <v>0</v>
      </c>
      <c r="F2294">
        <v>0</v>
      </c>
      <c r="G2294">
        <v>0</v>
      </c>
      <c r="H2294">
        <v>0</v>
      </c>
    </row>
    <row r="2295" spans="1:8">
      <c r="A2295" s="16" t="s">
        <v>1064</v>
      </c>
      <c r="B2295" s="1">
        <v>44682</v>
      </c>
      <c r="C2295">
        <v>100</v>
      </c>
      <c r="D2295">
        <v>10</v>
      </c>
      <c r="E2295">
        <v>0</v>
      </c>
      <c r="F2295">
        <v>0</v>
      </c>
      <c r="G2295">
        <v>0</v>
      </c>
      <c r="H2295">
        <v>0</v>
      </c>
    </row>
    <row r="2296" spans="1:8">
      <c r="A2296" s="16" t="s">
        <v>1064</v>
      </c>
      <c r="B2296" s="1">
        <v>44713</v>
      </c>
      <c r="C2296">
        <v>100</v>
      </c>
      <c r="D2296">
        <v>10</v>
      </c>
      <c r="E2296">
        <v>0</v>
      </c>
      <c r="F2296">
        <v>0</v>
      </c>
      <c r="G2296">
        <v>0</v>
      </c>
      <c r="H2296">
        <v>0</v>
      </c>
    </row>
    <row r="2297" spans="1:8">
      <c r="A2297" s="16" t="s">
        <v>1065</v>
      </c>
      <c r="B2297" s="1">
        <v>44682</v>
      </c>
      <c r="C2297">
        <v>150</v>
      </c>
      <c r="D2297">
        <v>10</v>
      </c>
      <c r="E2297">
        <v>0</v>
      </c>
      <c r="F2297">
        <v>0</v>
      </c>
      <c r="G2297">
        <v>0</v>
      </c>
      <c r="H2297">
        <v>0</v>
      </c>
    </row>
    <row r="2298" spans="1:8">
      <c r="A2298" s="16" t="s">
        <v>1065</v>
      </c>
      <c r="B2298" s="1">
        <v>44713</v>
      </c>
      <c r="C2298">
        <v>150</v>
      </c>
      <c r="D2298">
        <v>10</v>
      </c>
      <c r="E2298">
        <v>0</v>
      </c>
      <c r="F2298">
        <v>0</v>
      </c>
      <c r="G2298">
        <v>0</v>
      </c>
      <c r="H2298">
        <v>0</v>
      </c>
    </row>
    <row r="2299" spans="1:8">
      <c r="A2299" s="16" t="s">
        <v>1066</v>
      </c>
      <c r="B2299" s="1">
        <v>44682</v>
      </c>
      <c r="C2299">
        <v>0</v>
      </c>
      <c r="D2299">
        <v>10</v>
      </c>
      <c r="E2299">
        <v>0</v>
      </c>
      <c r="F2299">
        <v>0</v>
      </c>
      <c r="G2299">
        <v>0</v>
      </c>
      <c r="H2299">
        <v>0</v>
      </c>
    </row>
    <row r="2300" spans="1:8">
      <c r="A2300" s="16" t="s">
        <v>1066</v>
      </c>
      <c r="B2300" s="1">
        <v>44713</v>
      </c>
      <c r="C2300">
        <v>0</v>
      </c>
      <c r="D2300">
        <v>10</v>
      </c>
      <c r="E2300">
        <v>0</v>
      </c>
      <c r="F2300">
        <v>0</v>
      </c>
      <c r="G2300">
        <v>0</v>
      </c>
      <c r="H2300">
        <v>0</v>
      </c>
    </row>
    <row r="2301" spans="1:8">
      <c r="A2301" s="16" t="s">
        <v>1067</v>
      </c>
      <c r="B2301" s="1">
        <v>44682</v>
      </c>
      <c r="C2301">
        <v>50</v>
      </c>
      <c r="D2301">
        <v>10</v>
      </c>
      <c r="E2301">
        <v>0</v>
      </c>
      <c r="F2301">
        <v>0</v>
      </c>
      <c r="G2301">
        <v>0</v>
      </c>
      <c r="H2301">
        <v>0</v>
      </c>
    </row>
    <row r="2302" spans="1:8">
      <c r="A2302" s="16" t="s">
        <v>1067</v>
      </c>
      <c r="B2302" s="1">
        <v>44713</v>
      </c>
      <c r="C2302">
        <v>50</v>
      </c>
      <c r="D2302">
        <v>10</v>
      </c>
      <c r="E2302">
        <v>0</v>
      </c>
      <c r="F2302">
        <v>0</v>
      </c>
      <c r="G2302">
        <v>0</v>
      </c>
      <c r="H2302">
        <v>0</v>
      </c>
    </row>
    <row r="2303" spans="1:8">
      <c r="A2303" s="16" t="s">
        <v>1068</v>
      </c>
      <c r="B2303" s="1">
        <v>44682</v>
      </c>
      <c r="C2303">
        <v>100</v>
      </c>
      <c r="D2303">
        <v>10</v>
      </c>
      <c r="E2303">
        <v>0</v>
      </c>
      <c r="F2303">
        <v>0</v>
      </c>
      <c r="G2303">
        <v>0</v>
      </c>
      <c r="H2303">
        <v>0</v>
      </c>
    </row>
    <row r="2304" spans="1:8">
      <c r="A2304" s="16" t="s">
        <v>1068</v>
      </c>
      <c r="B2304" s="1">
        <v>44713</v>
      </c>
      <c r="C2304">
        <v>100</v>
      </c>
      <c r="D2304">
        <v>10</v>
      </c>
      <c r="E2304">
        <v>0</v>
      </c>
      <c r="F2304">
        <v>0</v>
      </c>
      <c r="G2304">
        <v>0</v>
      </c>
      <c r="H2304">
        <v>0</v>
      </c>
    </row>
    <row r="2305" spans="1:8">
      <c r="A2305" s="16" t="s">
        <v>1069</v>
      </c>
      <c r="B2305" s="1">
        <v>44682</v>
      </c>
      <c r="C2305">
        <v>150</v>
      </c>
      <c r="D2305">
        <v>10</v>
      </c>
      <c r="E2305">
        <v>0</v>
      </c>
      <c r="F2305">
        <v>0</v>
      </c>
      <c r="G2305">
        <v>0</v>
      </c>
      <c r="H2305">
        <v>0</v>
      </c>
    </row>
    <row r="2306" spans="1:8">
      <c r="A2306" s="16" t="s">
        <v>1069</v>
      </c>
      <c r="B2306" s="1">
        <v>44713</v>
      </c>
      <c r="C2306">
        <v>150</v>
      </c>
      <c r="D2306">
        <v>10</v>
      </c>
      <c r="E2306">
        <v>0</v>
      </c>
      <c r="F2306">
        <v>0</v>
      </c>
      <c r="G2306">
        <v>0</v>
      </c>
      <c r="H2306">
        <v>0</v>
      </c>
    </row>
    <row r="2307" spans="1:8">
      <c r="A2307" s="16" t="s">
        <v>1070</v>
      </c>
      <c r="B2307" s="1">
        <v>42856</v>
      </c>
      <c r="C2307">
        <v>0</v>
      </c>
      <c r="D2307">
        <v>10</v>
      </c>
      <c r="E2307">
        <v>0</v>
      </c>
      <c r="F2307">
        <v>0</v>
      </c>
      <c r="G2307">
        <v>0</v>
      </c>
      <c r="H2307">
        <v>0</v>
      </c>
    </row>
    <row r="2308" spans="1:8">
      <c r="A2308" s="16" t="s">
        <v>1070</v>
      </c>
      <c r="B2308" s="1">
        <v>42887</v>
      </c>
      <c r="C2308">
        <v>0</v>
      </c>
      <c r="D2308">
        <v>10</v>
      </c>
      <c r="E2308">
        <v>0</v>
      </c>
      <c r="F2308">
        <v>0</v>
      </c>
      <c r="G2308">
        <v>0</v>
      </c>
      <c r="H2308">
        <v>0</v>
      </c>
    </row>
    <row r="2309" spans="1:8">
      <c r="A2309" s="16" t="s">
        <v>1071</v>
      </c>
      <c r="B2309" s="1">
        <v>42856</v>
      </c>
      <c r="C2309">
        <v>50</v>
      </c>
      <c r="D2309">
        <v>10</v>
      </c>
      <c r="E2309">
        <v>0</v>
      </c>
      <c r="F2309">
        <v>0</v>
      </c>
      <c r="G2309">
        <v>0</v>
      </c>
      <c r="H2309">
        <v>0</v>
      </c>
    </row>
    <row r="2310" spans="1:8">
      <c r="A2310" s="16" t="s">
        <v>1071</v>
      </c>
      <c r="B2310" s="1">
        <v>42887</v>
      </c>
      <c r="C2310">
        <v>50</v>
      </c>
      <c r="D2310">
        <v>10</v>
      </c>
      <c r="E2310">
        <v>0</v>
      </c>
      <c r="F2310">
        <v>0</v>
      </c>
      <c r="G2310">
        <v>0</v>
      </c>
      <c r="H2310">
        <v>0</v>
      </c>
    </row>
    <row r="2311" spans="1:8">
      <c r="A2311" s="16" t="s">
        <v>1072</v>
      </c>
      <c r="B2311" s="1">
        <v>42856</v>
      </c>
      <c r="C2311">
        <v>100</v>
      </c>
      <c r="D2311">
        <v>10</v>
      </c>
      <c r="E2311">
        <v>0</v>
      </c>
      <c r="F2311">
        <v>0</v>
      </c>
      <c r="G2311">
        <v>0</v>
      </c>
      <c r="H2311">
        <v>0</v>
      </c>
    </row>
    <row r="2312" spans="1:8">
      <c r="A2312" s="16" t="s">
        <v>1072</v>
      </c>
      <c r="B2312" s="1">
        <v>42887</v>
      </c>
      <c r="C2312">
        <v>100</v>
      </c>
      <c r="D2312">
        <v>10</v>
      </c>
      <c r="E2312">
        <v>0</v>
      </c>
      <c r="F2312">
        <v>0</v>
      </c>
      <c r="G2312">
        <v>0</v>
      </c>
      <c r="H2312">
        <v>0</v>
      </c>
    </row>
    <row r="2313" spans="1:8">
      <c r="A2313" s="16" t="s">
        <v>1073</v>
      </c>
      <c r="B2313" s="1">
        <v>42856</v>
      </c>
      <c r="C2313">
        <v>150</v>
      </c>
      <c r="D2313">
        <v>10</v>
      </c>
      <c r="E2313">
        <v>0</v>
      </c>
      <c r="F2313">
        <v>0</v>
      </c>
      <c r="G2313">
        <v>0</v>
      </c>
      <c r="H2313">
        <v>0</v>
      </c>
    </row>
    <row r="2314" spans="1:8">
      <c r="A2314" s="16" t="s">
        <v>1073</v>
      </c>
      <c r="B2314" s="1">
        <v>42887</v>
      </c>
      <c r="C2314">
        <v>150</v>
      </c>
      <c r="D2314">
        <v>10</v>
      </c>
      <c r="E2314">
        <v>0</v>
      </c>
      <c r="F2314">
        <v>0</v>
      </c>
      <c r="G2314">
        <v>0</v>
      </c>
      <c r="H2314">
        <v>0</v>
      </c>
    </row>
    <row r="2315" spans="1:8">
      <c r="A2315" s="16" t="s">
        <v>1074</v>
      </c>
      <c r="B2315" s="1">
        <v>42856</v>
      </c>
      <c r="C2315">
        <v>0</v>
      </c>
      <c r="D2315">
        <v>10</v>
      </c>
      <c r="E2315">
        <v>0</v>
      </c>
      <c r="F2315">
        <v>0</v>
      </c>
      <c r="G2315">
        <v>0</v>
      </c>
      <c r="H2315">
        <v>0</v>
      </c>
    </row>
    <row r="2316" spans="1:8">
      <c r="A2316" s="16" t="s">
        <v>1074</v>
      </c>
      <c r="B2316" s="1">
        <v>42887</v>
      </c>
      <c r="C2316">
        <v>0</v>
      </c>
      <c r="D2316">
        <v>10</v>
      </c>
      <c r="E2316">
        <v>0</v>
      </c>
      <c r="F2316">
        <v>0</v>
      </c>
      <c r="G2316">
        <v>0</v>
      </c>
      <c r="H2316">
        <v>0</v>
      </c>
    </row>
    <row r="2317" spans="1:8">
      <c r="A2317" s="16" t="s">
        <v>1075</v>
      </c>
      <c r="B2317" s="1">
        <v>42856</v>
      </c>
      <c r="C2317">
        <v>50</v>
      </c>
      <c r="D2317">
        <v>10</v>
      </c>
      <c r="E2317">
        <v>0</v>
      </c>
      <c r="F2317">
        <v>0</v>
      </c>
      <c r="G2317">
        <v>0</v>
      </c>
      <c r="H2317">
        <v>0</v>
      </c>
    </row>
    <row r="2318" spans="1:8">
      <c r="A2318" s="16" t="s">
        <v>1075</v>
      </c>
      <c r="B2318" s="1">
        <v>42887</v>
      </c>
      <c r="C2318">
        <v>50</v>
      </c>
      <c r="D2318">
        <v>10</v>
      </c>
      <c r="E2318">
        <v>0</v>
      </c>
      <c r="F2318">
        <v>0</v>
      </c>
      <c r="G2318">
        <v>0</v>
      </c>
      <c r="H2318">
        <v>0</v>
      </c>
    </row>
    <row r="2319" spans="1:8">
      <c r="A2319" s="16" t="s">
        <v>1076</v>
      </c>
      <c r="B2319" s="1">
        <v>42856</v>
      </c>
      <c r="C2319">
        <v>100</v>
      </c>
      <c r="D2319">
        <v>10</v>
      </c>
      <c r="E2319">
        <v>0</v>
      </c>
      <c r="F2319">
        <v>0</v>
      </c>
      <c r="G2319">
        <v>0</v>
      </c>
      <c r="H2319">
        <v>0</v>
      </c>
    </row>
    <row r="2320" spans="1:8">
      <c r="A2320" s="16" t="s">
        <v>1076</v>
      </c>
      <c r="B2320" s="1">
        <v>42887</v>
      </c>
      <c r="C2320">
        <v>100</v>
      </c>
      <c r="D2320">
        <v>10</v>
      </c>
      <c r="E2320">
        <v>0</v>
      </c>
      <c r="F2320">
        <v>0</v>
      </c>
      <c r="G2320">
        <v>0</v>
      </c>
      <c r="H2320">
        <v>0</v>
      </c>
    </row>
    <row r="2321" spans="1:8">
      <c r="A2321" s="16" t="s">
        <v>1077</v>
      </c>
      <c r="B2321" s="1">
        <v>42856</v>
      </c>
      <c r="C2321">
        <v>150</v>
      </c>
      <c r="D2321">
        <v>10</v>
      </c>
      <c r="E2321">
        <v>0</v>
      </c>
      <c r="F2321">
        <v>0</v>
      </c>
      <c r="G2321">
        <v>0</v>
      </c>
      <c r="H2321">
        <v>0</v>
      </c>
    </row>
    <row r="2322" spans="1:8">
      <c r="A2322" s="16" t="s">
        <v>1077</v>
      </c>
      <c r="B2322" s="1">
        <v>42887</v>
      </c>
      <c r="C2322">
        <v>150</v>
      </c>
      <c r="D2322">
        <v>10</v>
      </c>
      <c r="E2322">
        <v>0</v>
      </c>
      <c r="F2322">
        <v>0</v>
      </c>
      <c r="G2322">
        <v>0</v>
      </c>
      <c r="H2322">
        <v>0</v>
      </c>
    </row>
    <row r="2323" spans="1:8">
      <c r="A2323" s="16" t="s">
        <v>1078</v>
      </c>
      <c r="B2323" s="1">
        <v>42856</v>
      </c>
      <c r="C2323">
        <v>0</v>
      </c>
      <c r="D2323">
        <v>10</v>
      </c>
      <c r="E2323">
        <v>0</v>
      </c>
      <c r="F2323">
        <v>0</v>
      </c>
      <c r="G2323">
        <v>0</v>
      </c>
      <c r="H2323">
        <v>0</v>
      </c>
    </row>
    <row r="2324" spans="1:8">
      <c r="A2324" s="16" t="s">
        <v>1078</v>
      </c>
      <c r="B2324" s="1">
        <v>42887</v>
      </c>
      <c r="C2324">
        <v>0</v>
      </c>
      <c r="D2324">
        <v>10</v>
      </c>
      <c r="E2324">
        <v>0</v>
      </c>
      <c r="F2324">
        <v>0</v>
      </c>
      <c r="G2324">
        <v>0</v>
      </c>
      <c r="H2324">
        <v>0</v>
      </c>
    </row>
    <row r="2325" spans="1:8">
      <c r="A2325" s="16" t="s">
        <v>1079</v>
      </c>
      <c r="B2325" s="1">
        <v>42856</v>
      </c>
      <c r="C2325">
        <v>50</v>
      </c>
      <c r="D2325">
        <v>10</v>
      </c>
      <c r="E2325">
        <v>0</v>
      </c>
      <c r="F2325">
        <v>0</v>
      </c>
      <c r="G2325">
        <v>0</v>
      </c>
      <c r="H2325">
        <v>0</v>
      </c>
    </row>
    <row r="2326" spans="1:8">
      <c r="A2326" s="16" t="s">
        <v>1079</v>
      </c>
      <c r="B2326" s="1">
        <v>42887</v>
      </c>
      <c r="C2326">
        <v>50</v>
      </c>
      <c r="D2326">
        <v>10</v>
      </c>
      <c r="E2326">
        <v>0</v>
      </c>
      <c r="F2326">
        <v>0</v>
      </c>
      <c r="G2326">
        <v>0</v>
      </c>
      <c r="H2326">
        <v>0</v>
      </c>
    </row>
    <row r="2327" spans="1:8">
      <c r="A2327" s="16" t="s">
        <v>1080</v>
      </c>
      <c r="B2327" s="1">
        <v>42856</v>
      </c>
      <c r="C2327">
        <v>100</v>
      </c>
      <c r="D2327">
        <v>10</v>
      </c>
      <c r="E2327">
        <v>0</v>
      </c>
      <c r="F2327">
        <v>0</v>
      </c>
      <c r="G2327">
        <v>0</v>
      </c>
      <c r="H2327">
        <v>0</v>
      </c>
    </row>
    <row r="2328" spans="1:8">
      <c r="A2328" s="16" t="s">
        <v>1080</v>
      </c>
      <c r="B2328" s="1">
        <v>42887</v>
      </c>
      <c r="C2328">
        <v>100</v>
      </c>
      <c r="D2328">
        <v>10</v>
      </c>
      <c r="E2328">
        <v>0</v>
      </c>
      <c r="F2328">
        <v>0</v>
      </c>
      <c r="G2328">
        <v>0</v>
      </c>
      <c r="H2328">
        <v>0</v>
      </c>
    </row>
    <row r="2329" spans="1:8">
      <c r="A2329" s="16" t="s">
        <v>1081</v>
      </c>
      <c r="B2329" s="1">
        <v>42856</v>
      </c>
      <c r="C2329">
        <v>150</v>
      </c>
      <c r="D2329">
        <v>10</v>
      </c>
      <c r="E2329">
        <v>0</v>
      </c>
      <c r="F2329">
        <v>0</v>
      </c>
      <c r="G2329">
        <v>0</v>
      </c>
      <c r="H2329">
        <v>0</v>
      </c>
    </row>
    <row r="2330" spans="1:8">
      <c r="A2330" s="16" t="s">
        <v>1081</v>
      </c>
      <c r="B2330" s="1">
        <v>42887</v>
      </c>
      <c r="C2330">
        <v>150</v>
      </c>
      <c r="D2330">
        <v>10</v>
      </c>
      <c r="E2330">
        <v>0</v>
      </c>
      <c r="F2330">
        <v>0</v>
      </c>
      <c r="G2330">
        <v>0</v>
      </c>
      <c r="H2330">
        <v>0</v>
      </c>
    </row>
    <row r="2331" spans="1:8">
      <c r="A2331" s="16" t="s">
        <v>1082</v>
      </c>
      <c r="B2331" s="1">
        <v>42856</v>
      </c>
      <c r="C2331">
        <v>0</v>
      </c>
      <c r="D2331">
        <v>10</v>
      </c>
      <c r="E2331">
        <v>0</v>
      </c>
      <c r="F2331">
        <v>0</v>
      </c>
      <c r="G2331">
        <v>0</v>
      </c>
      <c r="H2331">
        <v>0</v>
      </c>
    </row>
    <row r="2332" spans="1:8">
      <c r="A2332" s="16" t="s">
        <v>1082</v>
      </c>
      <c r="B2332" s="1">
        <v>42887</v>
      </c>
      <c r="C2332">
        <v>0</v>
      </c>
      <c r="D2332">
        <v>10</v>
      </c>
      <c r="E2332">
        <v>0</v>
      </c>
      <c r="F2332">
        <v>0</v>
      </c>
      <c r="G2332">
        <v>0</v>
      </c>
      <c r="H2332">
        <v>0</v>
      </c>
    </row>
    <row r="2333" spans="1:8">
      <c r="A2333" s="16" t="s">
        <v>1083</v>
      </c>
      <c r="B2333" s="1">
        <v>42856</v>
      </c>
      <c r="C2333">
        <v>50</v>
      </c>
      <c r="D2333">
        <v>10</v>
      </c>
      <c r="E2333">
        <v>0</v>
      </c>
      <c r="F2333">
        <v>0</v>
      </c>
      <c r="G2333">
        <v>0</v>
      </c>
      <c r="H2333">
        <v>0</v>
      </c>
    </row>
    <row r="2334" spans="1:8">
      <c r="A2334" s="16" t="s">
        <v>1083</v>
      </c>
      <c r="B2334" s="1">
        <v>42887</v>
      </c>
      <c r="C2334">
        <v>50</v>
      </c>
      <c r="D2334">
        <v>10</v>
      </c>
      <c r="E2334">
        <v>0</v>
      </c>
      <c r="F2334">
        <v>0</v>
      </c>
      <c r="G2334">
        <v>0</v>
      </c>
      <c r="H2334">
        <v>0</v>
      </c>
    </row>
    <row r="2335" spans="1:8">
      <c r="A2335" s="16" t="s">
        <v>1084</v>
      </c>
      <c r="B2335" s="1">
        <v>42856</v>
      </c>
      <c r="C2335">
        <v>100</v>
      </c>
      <c r="D2335">
        <v>10</v>
      </c>
      <c r="E2335">
        <v>0</v>
      </c>
      <c r="F2335">
        <v>0</v>
      </c>
      <c r="G2335">
        <v>0</v>
      </c>
      <c r="H2335">
        <v>0</v>
      </c>
    </row>
    <row r="2336" spans="1:8">
      <c r="A2336" s="16" t="s">
        <v>1084</v>
      </c>
      <c r="B2336" s="1">
        <v>42887</v>
      </c>
      <c r="C2336">
        <v>100</v>
      </c>
      <c r="D2336">
        <v>10</v>
      </c>
      <c r="E2336">
        <v>0</v>
      </c>
      <c r="F2336">
        <v>0</v>
      </c>
      <c r="G2336">
        <v>0</v>
      </c>
      <c r="H2336">
        <v>0</v>
      </c>
    </row>
    <row r="2337" spans="1:8">
      <c r="A2337" s="16" t="s">
        <v>1085</v>
      </c>
      <c r="B2337" s="1">
        <v>42856</v>
      </c>
      <c r="C2337">
        <v>150</v>
      </c>
      <c r="D2337">
        <v>10</v>
      </c>
      <c r="E2337">
        <v>0</v>
      </c>
      <c r="F2337">
        <v>0</v>
      </c>
      <c r="G2337">
        <v>0</v>
      </c>
      <c r="H2337">
        <v>0</v>
      </c>
    </row>
    <row r="2338" spans="1:8">
      <c r="A2338" s="16" t="s">
        <v>1085</v>
      </c>
      <c r="B2338" s="1">
        <v>42887</v>
      </c>
      <c r="C2338">
        <v>150</v>
      </c>
      <c r="D2338">
        <v>10</v>
      </c>
      <c r="E2338">
        <v>0</v>
      </c>
      <c r="F2338">
        <v>0</v>
      </c>
      <c r="G2338">
        <v>0</v>
      </c>
      <c r="H2338">
        <v>0</v>
      </c>
    </row>
    <row r="2339" spans="1:8">
      <c r="A2339" s="16" t="s">
        <v>1086</v>
      </c>
      <c r="B2339" s="1">
        <v>42856</v>
      </c>
      <c r="C2339">
        <v>0</v>
      </c>
      <c r="D2339">
        <v>10</v>
      </c>
      <c r="E2339">
        <v>0</v>
      </c>
      <c r="F2339">
        <v>0</v>
      </c>
      <c r="G2339">
        <v>0</v>
      </c>
      <c r="H2339">
        <v>0</v>
      </c>
    </row>
    <row r="2340" spans="1:8">
      <c r="A2340" s="16" t="s">
        <v>1086</v>
      </c>
      <c r="B2340" s="1">
        <v>42887</v>
      </c>
      <c r="C2340">
        <v>0</v>
      </c>
      <c r="D2340">
        <v>10</v>
      </c>
      <c r="E2340">
        <v>0</v>
      </c>
      <c r="F2340">
        <v>0</v>
      </c>
      <c r="G2340">
        <v>0</v>
      </c>
      <c r="H2340">
        <v>0</v>
      </c>
    </row>
    <row r="2341" spans="1:8">
      <c r="A2341" s="16" t="s">
        <v>1087</v>
      </c>
      <c r="B2341" s="1">
        <v>42856</v>
      </c>
      <c r="C2341">
        <v>50</v>
      </c>
      <c r="D2341">
        <v>10</v>
      </c>
      <c r="E2341">
        <v>0</v>
      </c>
      <c r="F2341">
        <v>0</v>
      </c>
      <c r="G2341">
        <v>0</v>
      </c>
      <c r="H2341">
        <v>0</v>
      </c>
    </row>
    <row r="2342" spans="1:8">
      <c r="A2342" s="16" t="s">
        <v>1087</v>
      </c>
      <c r="B2342" s="1">
        <v>42887</v>
      </c>
      <c r="C2342">
        <v>50</v>
      </c>
      <c r="D2342">
        <v>10</v>
      </c>
      <c r="E2342">
        <v>0</v>
      </c>
      <c r="F2342">
        <v>0</v>
      </c>
      <c r="G2342">
        <v>0</v>
      </c>
      <c r="H2342">
        <v>0</v>
      </c>
    </row>
    <row r="2343" spans="1:8">
      <c r="A2343" s="16" t="s">
        <v>1088</v>
      </c>
      <c r="B2343" s="1">
        <v>42856</v>
      </c>
      <c r="C2343">
        <v>100</v>
      </c>
      <c r="D2343">
        <v>10</v>
      </c>
      <c r="E2343">
        <v>0</v>
      </c>
      <c r="F2343">
        <v>0</v>
      </c>
      <c r="G2343">
        <v>0</v>
      </c>
      <c r="H2343">
        <v>0</v>
      </c>
    </row>
    <row r="2344" spans="1:8">
      <c r="A2344" s="16" t="s">
        <v>1088</v>
      </c>
      <c r="B2344" s="1">
        <v>42887</v>
      </c>
      <c r="C2344">
        <v>100</v>
      </c>
      <c r="D2344">
        <v>10</v>
      </c>
      <c r="E2344">
        <v>0</v>
      </c>
      <c r="F2344">
        <v>0</v>
      </c>
      <c r="G2344">
        <v>0</v>
      </c>
      <c r="H2344">
        <v>0</v>
      </c>
    </row>
    <row r="2345" spans="1:8">
      <c r="A2345" s="16" t="s">
        <v>1089</v>
      </c>
      <c r="B2345" s="1">
        <v>42856</v>
      </c>
      <c r="C2345">
        <v>150</v>
      </c>
      <c r="D2345">
        <v>10</v>
      </c>
      <c r="E2345">
        <v>0</v>
      </c>
      <c r="F2345">
        <v>0</v>
      </c>
      <c r="G2345">
        <v>0</v>
      </c>
      <c r="H2345">
        <v>0</v>
      </c>
    </row>
    <row r="2346" spans="1:8">
      <c r="A2346" s="16" t="s">
        <v>1089</v>
      </c>
      <c r="B2346" s="1">
        <v>42887</v>
      </c>
      <c r="C2346">
        <v>150</v>
      </c>
      <c r="D2346">
        <v>10</v>
      </c>
      <c r="E2346">
        <v>0</v>
      </c>
      <c r="F2346">
        <v>0</v>
      </c>
      <c r="G2346">
        <v>0</v>
      </c>
      <c r="H2346">
        <v>0</v>
      </c>
    </row>
    <row r="2347" spans="1:8">
      <c r="A2347" s="16" t="s">
        <v>1090</v>
      </c>
      <c r="B2347" s="1">
        <v>42856</v>
      </c>
      <c r="C2347">
        <v>0</v>
      </c>
      <c r="D2347">
        <v>10</v>
      </c>
      <c r="E2347">
        <v>0</v>
      </c>
      <c r="F2347">
        <v>0</v>
      </c>
      <c r="G2347">
        <v>0</v>
      </c>
      <c r="H2347">
        <v>0</v>
      </c>
    </row>
    <row r="2348" spans="1:8">
      <c r="A2348" s="16" t="s">
        <v>1090</v>
      </c>
      <c r="B2348" s="1">
        <v>42887</v>
      </c>
      <c r="C2348">
        <v>0</v>
      </c>
      <c r="D2348">
        <v>10</v>
      </c>
      <c r="E2348">
        <v>0</v>
      </c>
      <c r="F2348">
        <v>0</v>
      </c>
      <c r="G2348">
        <v>0</v>
      </c>
      <c r="H2348">
        <v>0</v>
      </c>
    </row>
    <row r="2349" spans="1:8">
      <c r="A2349" s="16" t="s">
        <v>1091</v>
      </c>
      <c r="B2349" s="1">
        <v>42856</v>
      </c>
      <c r="C2349">
        <v>50</v>
      </c>
      <c r="D2349">
        <v>10</v>
      </c>
      <c r="E2349">
        <v>0</v>
      </c>
      <c r="F2349">
        <v>0</v>
      </c>
      <c r="G2349">
        <v>0</v>
      </c>
      <c r="H2349">
        <v>0</v>
      </c>
    </row>
    <row r="2350" spans="1:8">
      <c r="A2350" s="16" t="s">
        <v>1091</v>
      </c>
      <c r="B2350" s="1">
        <v>42887</v>
      </c>
      <c r="C2350">
        <v>50</v>
      </c>
      <c r="D2350">
        <v>10</v>
      </c>
      <c r="E2350">
        <v>0</v>
      </c>
      <c r="F2350">
        <v>0</v>
      </c>
      <c r="G2350">
        <v>0</v>
      </c>
      <c r="H2350">
        <v>0</v>
      </c>
    </row>
    <row r="2351" spans="1:8">
      <c r="A2351" s="16" t="s">
        <v>1092</v>
      </c>
      <c r="B2351" s="1">
        <v>42856</v>
      </c>
      <c r="C2351">
        <v>100</v>
      </c>
      <c r="D2351">
        <v>10</v>
      </c>
      <c r="E2351">
        <v>0</v>
      </c>
      <c r="F2351">
        <v>0</v>
      </c>
      <c r="G2351">
        <v>0</v>
      </c>
      <c r="H2351">
        <v>0</v>
      </c>
    </row>
    <row r="2352" spans="1:8">
      <c r="A2352" s="16" t="s">
        <v>1092</v>
      </c>
      <c r="B2352" s="1">
        <v>42887</v>
      </c>
      <c r="C2352">
        <v>100</v>
      </c>
      <c r="D2352">
        <v>10</v>
      </c>
      <c r="E2352">
        <v>0</v>
      </c>
      <c r="F2352">
        <v>0</v>
      </c>
      <c r="G2352">
        <v>0</v>
      </c>
      <c r="H2352">
        <v>0</v>
      </c>
    </row>
    <row r="2353" spans="1:8">
      <c r="A2353" s="16" t="s">
        <v>1093</v>
      </c>
      <c r="B2353" s="1">
        <v>42856</v>
      </c>
      <c r="C2353">
        <v>150</v>
      </c>
      <c r="D2353">
        <v>10</v>
      </c>
      <c r="E2353">
        <v>0</v>
      </c>
      <c r="F2353">
        <v>0</v>
      </c>
      <c r="G2353">
        <v>0</v>
      </c>
      <c r="H2353">
        <v>0</v>
      </c>
    </row>
    <row r="2354" spans="1:8">
      <c r="A2354" s="16" t="s">
        <v>1093</v>
      </c>
      <c r="B2354" s="1">
        <v>42887</v>
      </c>
      <c r="C2354">
        <v>150</v>
      </c>
      <c r="D2354">
        <v>10</v>
      </c>
      <c r="E2354">
        <v>0</v>
      </c>
      <c r="F2354">
        <v>0</v>
      </c>
      <c r="G2354">
        <v>0</v>
      </c>
      <c r="H2354">
        <v>0</v>
      </c>
    </row>
    <row r="2355" spans="1:8">
      <c r="A2355" s="16" t="s">
        <v>1094</v>
      </c>
      <c r="B2355" s="1">
        <v>43221</v>
      </c>
      <c r="C2355">
        <v>0</v>
      </c>
      <c r="D2355">
        <v>10</v>
      </c>
      <c r="E2355">
        <v>0</v>
      </c>
      <c r="F2355">
        <v>0</v>
      </c>
      <c r="G2355">
        <v>0</v>
      </c>
      <c r="H2355">
        <v>0</v>
      </c>
    </row>
    <row r="2356" spans="1:8">
      <c r="A2356" s="16" t="s">
        <v>1094</v>
      </c>
      <c r="B2356" s="1">
        <v>43252</v>
      </c>
      <c r="C2356">
        <v>0</v>
      </c>
      <c r="D2356">
        <v>10</v>
      </c>
      <c r="E2356">
        <v>0</v>
      </c>
      <c r="F2356">
        <v>0</v>
      </c>
      <c r="G2356">
        <v>0</v>
      </c>
      <c r="H2356">
        <v>0</v>
      </c>
    </row>
    <row r="2357" spans="1:8">
      <c r="A2357" s="16" t="s">
        <v>1095</v>
      </c>
      <c r="B2357" s="1">
        <v>43221</v>
      </c>
      <c r="C2357">
        <v>50</v>
      </c>
      <c r="D2357">
        <v>10</v>
      </c>
      <c r="E2357">
        <v>0</v>
      </c>
      <c r="F2357">
        <v>0</v>
      </c>
      <c r="G2357">
        <v>0</v>
      </c>
      <c r="H2357">
        <v>0</v>
      </c>
    </row>
    <row r="2358" spans="1:8">
      <c r="A2358" s="16" t="s">
        <v>1095</v>
      </c>
      <c r="B2358" s="1">
        <v>43252</v>
      </c>
      <c r="C2358">
        <v>50</v>
      </c>
      <c r="D2358">
        <v>10</v>
      </c>
      <c r="E2358">
        <v>0</v>
      </c>
      <c r="F2358">
        <v>0</v>
      </c>
      <c r="G2358">
        <v>0</v>
      </c>
      <c r="H2358">
        <v>0</v>
      </c>
    </row>
    <row r="2359" spans="1:8">
      <c r="A2359" s="16" t="s">
        <v>1096</v>
      </c>
      <c r="B2359" s="1">
        <v>43221</v>
      </c>
      <c r="C2359">
        <v>100</v>
      </c>
      <c r="D2359">
        <v>10</v>
      </c>
      <c r="E2359">
        <v>0</v>
      </c>
      <c r="F2359">
        <v>0</v>
      </c>
      <c r="G2359">
        <v>0</v>
      </c>
      <c r="H2359">
        <v>0</v>
      </c>
    </row>
    <row r="2360" spans="1:8">
      <c r="A2360" s="16" t="s">
        <v>1096</v>
      </c>
      <c r="B2360" s="1">
        <v>43252</v>
      </c>
      <c r="C2360">
        <v>100</v>
      </c>
      <c r="D2360">
        <v>10</v>
      </c>
      <c r="E2360">
        <v>0</v>
      </c>
      <c r="F2360">
        <v>0</v>
      </c>
      <c r="G2360">
        <v>0</v>
      </c>
      <c r="H2360">
        <v>0</v>
      </c>
    </row>
    <row r="2361" spans="1:8">
      <c r="A2361" s="16" t="s">
        <v>1097</v>
      </c>
      <c r="B2361" s="1">
        <v>43221</v>
      </c>
      <c r="C2361">
        <v>150</v>
      </c>
      <c r="D2361">
        <v>10</v>
      </c>
      <c r="E2361">
        <v>0</v>
      </c>
      <c r="F2361">
        <v>0</v>
      </c>
      <c r="G2361">
        <v>0</v>
      </c>
      <c r="H2361">
        <v>0</v>
      </c>
    </row>
    <row r="2362" spans="1:8">
      <c r="A2362" s="16" t="s">
        <v>1097</v>
      </c>
      <c r="B2362" s="1">
        <v>43252</v>
      </c>
      <c r="C2362">
        <v>150</v>
      </c>
      <c r="D2362">
        <v>10</v>
      </c>
      <c r="E2362">
        <v>0</v>
      </c>
      <c r="F2362">
        <v>0</v>
      </c>
      <c r="G2362">
        <v>0</v>
      </c>
      <c r="H2362">
        <v>0</v>
      </c>
    </row>
    <row r="2363" spans="1:8">
      <c r="A2363" s="16" t="s">
        <v>1098</v>
      </c>
      <c r="B2363" s="1">
        <v>43221</v>
      </c>
      <c r="C2363">
        <v>0</v>
      </c>
      <c r="D2363">
        <v>10</v>
      </c>
      <c r="E2363">
        <v>0</v>
      </c>
      <c r="F2363">
        <v>0</v>
      </c>
      <c r="G2363">
        <v>0</v>
      </c>
      <c r="H2363">
        <v>0</v>
      </c>
    </row>
    <row r="2364" spans="1:8">
      <c r="A2364" s="16" t="s">
        <v>1098</v>
      </c>
      <c r="B2364" s="1">
        <v>43252</v>
      </c>
      <c r="C2364">
        <v>0</v>
      </c>
      <c r="D2364">
        <v>10</v>
      </c>
      <c r="E2364">
        <v>0</v>
      </c>
      <c r="F2364">
        <v>0</v>
      </c>
      <c r="G2364">
        <v>0</v>
      </c>
      <c r="H2364">
        <v>0</v>
      </c>
    </row>
    <row r="2365" spans="1:8">
      <c r="A2365" s="16" t="s">
        <v>1099</v>
      </c>
      <c r="B2365" s="1">
        <v>43221</v>
      </c>
      <c r="C2365">
        <v>50</v>
      </c>
      <c r="D2365">
        <v>10</v>
      </c>
      <c r="E2365">
        <v>0</v>
      </c>
      <c r="F2365">
        <v>0</v>
      </c>
      <c r="G2365">
        <v>0</v>
      </c>
      <c r="H2365">
        <v>0</v>
      </c>
    </row>
    <row r="2366" spans="1:8">
      <c r="A2366" s="16" t="s">
        <v>1099</v>
      </c>
      <c r="B2366" s="1">
        <v>43252</v>
      </c>
      <c r="C2366">
        <v>50</v>
      </c>
      <c r="D2366">
        <v>10</v>
      </c>
      <c r="E2366">
        <v>0</v>
      </c>
      <c r="F2366">
        <v>0</v>
      </c>
      <c r="G2366">
        <v>0</v>
      </c>
      <c r="H2366">
        <v>0</v>
      </c>
    </row>
    <row r="2367" spans="1:8">
      <c r="A2367" s="16" t="s">
        <v>1100</v>
      </c>
      <c r="B2367" s="1">
        <v>43221</v>
      </c>
      <c r="C2367">
        <v>100</v>
      </c>
      <c r="D2367">
        <v>10</v>
      </c>
      <c r="E2367">
        <v>0</v>
      </c>
      <c r="F2367">
        <v>0</v>
      </c>
      <c r="G2367">
        <v>0</v>
      </c>
      <c r="H2367">
        <v>0</v>
      </c>
    </row>
    <row r="2368" spans="1:8">
      <c r="A2368" s="16" t="s">
        <v>1100</v>
      </c>
      <c r="B2368" s="1">
        <v>43252</v>
      </c>
      <c r="C2368">
        <v>100</v>
      </c>
      <c r="D2368">
        <v>10</v>
      </c>
      <c r="E2368">
        <v>0</v>
      </c>
      <c r="F2368">
        <v>0</v>
      </c>
      <c r="G2368">
        <v>0</v>
      </c>
      <c r="H2368">
        <v>0</v>
      </c>
    </row>
    <row r="2369" spans="1:8">
      <c r="A2369" s="16" t="s">
        <v>1101</v>
      </c>
      <c r="B2369" s="1">
        <v>43221</v>
      </c>
      <c r="C2369">
        <v>150</v>
      </c>
      <c r="D2369">
        <v>10</v>
      </c>
      <c r="E2369">
        <v>0</v>
      </c>
      <c r="F2369">
        <v>0</v>
      </c>
      <c r="G2369">
        <v>0</v>
      </c>
      <c r="H2369">
        <v>0</v>
      </c>
    </row>
    <row r="2370" spans="1:8">
      <c r="A2370" s="16" t="s">
        <v>1101</v>
      </c>
      <c r="B2370" s="1">
        <v>43252</v>
      </c>
      <c r="C2370">
        <v>150</v>
      </c>
      <c r="D2370">
        <v>10</v>
      </c>
      <c r="E2370">
        <v>0</v>
      </c>
      <c r="F2370">
        <v>0</v>
      </c>
      <c r="G2370">
        <v>0</v>
      </c>
      <c r="H2370">
        <v>0</v>
      </c>
    </row>
    <row r="2371" spans="1:8">
      <c r="A2371" s="16" t="s">
        <v>1102</v>
      </c>
      <c r="B2371" s="1">
        <v>43221</v>
      </c>
      <c r="C2371">
        <v>0</v>
      </c>
      <c r="D2371">
        <v>10</v>
      </c>
      <c r="E2371">
        <v>0</v>
      </c>
      <c r="F2371">
        <v>0</v>
      </c>
      <c r="G2371">
        <v>0</v>
      </c>
      <c r="H2371">
        <v>0</v>
      </c>
    </row>
    <row r="2372" spans="1:8">
      <c r="A2372" s="16" t="s">
        <v>1102</v>
      </c>
      <c r="B2372" s="1">
        <v>43252</v>
      </c>
      <c r="C2372">
        <v>0</v>
      </c>
      <c r="D2372">
        <v>10</v>
      </c>
      <c r="E2372">
        <v>0</v>
      </c>
      <c r="F2372">
        <v>0</v>
      </c>
      <c r="G2372">
        <v>0</v>
      </c>
      <c r="H2372">
        <v>0</v>
      </c>
    </row>
    <row r="2373" spans="1:8">
      <c r="A2373" s="16" t="s">
        <v>1103</v>
      </c>
      <c r="B2373" s="1">
        <v>43221</v>
      </c>
      <c r="C2373">
        <v>50</v>
      </c>
      <c r="D2373">
        <v>10</v>
      </c>
      <c r="E2373">
        <v>0</v>
      </c>
      <c r="F2373">
        <v>0</v>
      </c>
      <c r="G2373">
        <v>0</v>
      </c>
      <c r="H2373">
        <v>0</v>
      </c>
    </row>
    <row r="2374" spans="1:8">
      <c r="A2374" s="16" t="s">
        <v>1103</v>
      </c>
      <c r="B2374" s="1">
        <v>43252</v>
      </c>
      <c r="C2374">
        <v>50</v>
      </c>
      <c r="D2374">
        <v>10</v>
      </c>
      <c r="E2374">
        <v>0</v>
      </c>
      <c r="F2374">
        <v>0</v>
      </c>
      <c r="G2374">
        <v>0</v>
      </c>
      <c r="H2374">
        <v>0</v>
      </c>
    </row>
    <row r="2375" spans="1:8">
      <c r="A2375" s="16" t="s">
        <v>1104</v>
      </c>
      <c r="B2375" s="1">
        <v>43221</v>
      </c>
      <c r="C2375">
        <v>100</v>
      </c>
      <c r="D2375">
        <v>10</v>
      </c>
      <c r="E2375">
        <v>0</v>
      </c>
      <c r="F2375">
        <v>0</v>
      </c>
      <c r="G2375">
        <v>0</v>
      </c>
      <c r="H2375">
        <v>0</v>
      </c>
    </row>
    <row r="2376" spans="1:8">
      <c r="A2376" s="16" t="s">
        <v>1104</v>
      </c>
      <c r="B2376" s="1">
        <v>43252</v>
      </c>
      <c r="C2376">
        <v>100</v>
      </c>
      <c r="D2376">
        <v>10</v>
      </c>
      <c r="E2376">
        <v>0</v>
      </c>
      <c r="F2376">
        <v>0</v>
      </c>
      <c r="G2376">
        <v>0</v>
      </c>
      <c r="H2376">
        <v>0</v>
      </c>
    </row>
    <row r="2377" spans="1:8">
      <c r="A2377" s="16" t="s">
        <v>1105</v>
      </c>
      <c r="B2377" s="1">
        <v>43221</v>
      </c>
      <c r="C2377">
        <v>150</v>
      </c>
      <c r="D2377">
        <v>10</v>
      </c>
      <c r="E2377">
        <v>0</v>
      </c>
      <c r="F2377">
        <v>0</v>
      </c>
      <c r="G2377">
        <v>0</v>
      </c>
      <c r="H2377">
        <v>0</v>
      </c>
    </row>
    <row r="2378" spans="1:8">
      <c r="A2378" s="16" t="s">
        <v>1105</v>
      </c>
      <c r="B2378" s="1">
        <v>43252</v>
      </c>
      <c r="C2378">
        <v>150</v>
      </c>
      <c r="D2378">
        <v>10</v>
      </c>
      <c r="E2378">
        <v>0</v>
      </c>
      <c r="F2378">
        <v>0</v>
      </c>
      <c r="G2378">
        <v>0</v>
      </c>
      <c r="H2378">
        <v>0</v>
      </c>
    </row>
    <row r="2379" spans="1:8">
      <c r="A2379" s="16" t="s">
        <v>1106</v>
      </c>
      <c r="B2379" s="1">
        <v>43221</v>
      </c>
      <c r="C2379">
        <v>0</v>
      </c>
      <c r="D2379">
        <v>10</v>
      </c>
      <c r="E2379">
        <v>0</v>
      </c>
      <c r="F2379">
        <v>0</v>
      </c>
      <c r="G2379">
        <v>0</v>
      </c>
      <c r="H2379">
        <v>0</v>
      </c>
    </row>
    <row r="2380" spans="1:8">
      <c r="A2380" s="16" t="s">
        <v>1106</v>
      </c>
      <c r="B2380" s="1">
        <v>43252</v>
      </c>
      <c r="C2380">
        <v>0</v>
      </c>
      <c r="D2380">
        <v>10</v>
      </c>
      <c r="E2380">
        <v>0</v>
      </c>
      <c r="F2380">
        <v>0</v>
      </c>
      <c r="G2380">
        <v>0</v>
      </c>
      <c r="H2380">
        <v>0</v>
      </c>
    </row>
    <row r="2381" spans="1:8">
      <c r="A2381" s="16" t="s">
        <v>1107</v>
      </c>
      <c r="B2381" s="1">
        <v>43221</v>
      </c>
      <c r="C2381">
        <v>50</v>
      </c>
      <c r="D2381">
        <v>10</v>
      </c>
      <c r="E2381">
        <v>0</v>
      </c>
      <c r="F2381">
        <v>0</v>
      </c>
      <c r="G2381">
        <v>0</v>
      </c>
      <c r="H2381">
        <v>0</v>
      </c>
    </row>
    <row r="2382" spans="1:8">
      <c r="A2382" s="16" t="s">
        <v>1107</v>
      </c>
      <c r="B2382" s="1">
        <v>43252</v>
      </c>
      <c r="C2382">
        <v>50</v>
      </c>
      <c r="D2382">
        <v>10</v>
      </c>
      <c r="E2382">
        <v>0</v>
      </c>
      <c r="F2382">
        <v>0</v>
      </c>
      <c r="G2382">
        <v>0</v>
      </c>
      <c r="H2382">
        <v>0</v>
      </c>
    </row>
    <row r="2383" spans="1:8">
      <c r="A2383" s="16" t="s">
        <v>1108</v>
      </c>
      <c r="B2383" s="1">
        <v>43221</v>
      </c>
      <c r="C2383">
        <v>100</v>
      </c>
      <c r="D2383">
        <v>10</v>
      </c>
      <c r="E2383">
        <v>0</v>
      </c>
      <c r="F2383">
        <v>0</v>
      </c>
      <c r="G2383">
        <v>0</v>
      </c>
      <c r="H2383">
        <v>0</v>
      </c>
    </row>
    <row r="2384" spans="1:8">
      <c r="A2384" s="16" t="s">
        <v>1108</v>
      </c>
      <c r="B2384" s="1">
        <v>43252</v>
      </c>
      <c r="C2384">
        <v>100</v>
      </c>
      <c r="D2384">
        <v>10</v>
      </c>
      <c r="E2384">
        <v>0</v>
      </c>
      <c r="F2384">
        <v>0</v>
      </c>
      <c r="G2384">
        <v>0</v>
      </c>
      <c r="H2384">
        <v>0</v>
      </c>
    </row>
    <row r="2385" spans="1:8">
      <c r="A2385" s="16" t="s">
        <v>1109</v>
      </c>
      <c r="B2385" s="1">
        <v>43221</v>
      </c>
      <c r="C2385">
        <v>150</v>
      </c>
      <c r="D2385">
        <v>10</v>
      </c>
      <c r="E2385">
        <v>0</v>
      </c>
      <c r="F2385">
        <v>0</v>
      </c>
      <c r="G2385">
        <v>0</v>
      </c>
      <c r="H2385">
        <v>0</v>
      </c>
    </row>
    <row r="2386" spans="1:8">
      <c r="A2386" s="16" t="s">
        <v>1109</v>
      </c>
      <c r="B2386" s="1">
        <v>43252</v>
      </c>
      <c r="C2386">
        <v>150</v>
      </c>
      <c r="D2386">
        <v>10</v>
      </c>
      <c r="E2386">
        <v>0</v>
      </c>
      <c r="F2386">
        <v>0</v>
      </c>
      <c r="G2386">
        <v>0</v>
      </c>
      <c r="H2386">
        <v>0</v>
      </c>
    </row>
    <row r="2387" spans="1:8">
      <c r="A2387" s="16" t="s">
        <v>1110</v>
      </c>
      <c r="B2387" s="1">
        <v>43221</v>
      </c>
      <c r="C2387">
        <v>0</v>
      </c>
      <c r="D2387">
        <v>10</v>
      </c>
      <c r="E2387">
        <v>0</v>
      </c>
      <c r="F2387">
        <v>0</v>
      </c>
      <c r="G2387">
        <v>0</v>
      </c>
      <c r="H2387">
        <v>0</v>
      </c>
    </row>
    <row r="2388" spans="1:8">
      <c r="A2388" s="16" t="s">
        <v>1110</v>
      </c>
      <c r="B2388" s="1">
        <v>43252</v>
      </c>
      <c r="C2388">
        <v>0</v>
      </c>
      <c r="D2388">
        <v>10</v>
      </c>
      <c r="E2388">
        <v>0</v>
      </c>
      <c r="F2388">
        <v>0</v>
      </c>
      <c r="G2388">
        <v>0</v>
      </c>
      <c r="H2388">
        <v>0</v>
      </c>
    </row>
    <row r="2389" spans="1:8">
      <c r="A2389" s="16" t="s">
        <v>1111</v>
      </c>
      <c r="B2389" s="1">
        <v>43221</v>
      </c>
      <c r="C2389">
        <v>50</v>
      </c>
      <c r="D2389">
        <v>10</v>
      </c>
      <c r="E2389">
        <v>0</v>
      </c>
      <c r="F2389">
        <v>0</v>
      </c>
      <c r="G2389">
        <v>0</v>
      </c>
      <c r="H2389">
        <v>0</v>
      </c>
    </row>
    <row r="2390" spans="1:8">
      <c r="A2390" s="16" t="s">
        <v>1111</v>
      </c>
      <c r="B2390" s="1">
        <v>43252</v>
      </c>
      <c r="C2390">
        <v>50</v>
      </c>
      <c r="D2390">
        <v>10</v>
      </c>
      <c r="E2390">
        <v>0</v>
      </c>
      <c r="F2390">
        <v>0</v>
      </c>
      <c r="G2390">
        <v>0</v>
      </c>
      <c r="H2390">
        <v>0</v>
      </c>
    </row>
    <row r="2391" spans="1:8">
      <c r="A2391" s="16" t="s">
        <v>1112</v>
      </c>
      <c r="B2391" s="1">
        <v>43221</v>
      </c>
      <c r="C2391">
        <v>100</v>
      </c>
      <c r="D2391">
        <v>10</v>
      </c>
      <c r="E2391">
        <v>0</v>
      </c>
      <c r="F2391">
        <v>0</v>
      </c>
      <c r="G2391">
        <v>0</v>
      </c>
      <c r="H2391">
        <v>0</v>
      </c>
    </row>
    <row r="2392" spans="1:8">
      <c r="A2392" s="16" t="s">
        <v>1112</v>
      </c>
      <c r="B2392" s="1">
        <v>43252</v>
      </c>
      <c r="C2392">
        <v>100</v>
      </c>
      <c r="D2392">
        <v>10</v>
      </c>
      <c r="E2392">
        <v>0</v>
      </c>
      <c r="F2392">
        <v>0</v>
      </c>
      <c r="G2392">
        <v>0</v>
      </c>
      <c r="H2392">
        <v>0</v>
      </c>
    </row>
    <row r="2393" spans="1:8">
      <c r="A2393" s="16" t="s">
        <v>1113</v>
      </c>
      <c r="B2393" s="1">
        <v>43221</v>
      </c>
      <c r="C2393">
        <v>150</v>
      </c>
      <c r="D2393">
        <v>10</v>
      </c>
      <c r="E2393">
        <v>0</v>
      </c>
      <c r="F2393">
        <v>0</v>
      </c>
      <c r="G2393">
        <v>0</v>
      </c>
      <c r="H2393">
        <v>0</v>
      </c>
    </row>
    <row r="2394" spans="1:8">
      <c r="A2394" s="16" t="s">
        <v>1113</v>
      </c>
      <c r="B2394" s="1">
        <v>43252</v>
      </c>
      <c r="C2394">
        <v>150</v>
      </c>
      <c r="D2394">
        <v>10</v>
      </c>
      <c r="E2394">
        <v>0</v>
      </c>
      <c r="F2394">
        <v>0</v>
      </c>
      <c r="G2394">
        <v>0</v>
      </c>
      <c r="H2394">
        <v>0</v>
      </c>
    </row>
    <row r="2395" spans="1:8">
      <c r="A2395" s="16" t="s">
        <v>1114</v>
      </c>
      <c r="B2395" s="1">
        <v>43221</v>
      </c>
      <c r="C2395">
        <v>0</v>
      </c>
      <c r="D2395">
        <v>10</v>
      </c>
      <c r="E2395">
        <v>0</v>
      </c>
      <c r="F2395">
        <v>0</v>
      </c>
      <c r="G2395">
        <v>0</v>
      </c>
      <c r="H2395">
        <v>0</v>
      </c>
    </row>
    <row r="2396" spans="1:8">
      <c r="A2396" s="16" t="s">
        <v>1114</v>
      </c>
      <c r="B2396" s="1">
        <v>43252</v>
      </c>
      <c r="C2396">
        <v>0</v>
      </c>
      <c r="D2396">
        <v>10</v>
      </c>
      <c r="E2396">
        <v>0</v>
      </c>
      <c r="F2396">
        <v>0</v>
      </c>
      <c r="G2396">
        <v>0</v>
      </c>
      <c r="H2396">
        <v>0</v>
      </c>
    </row>
    <row r="2397" spans="1:8">
      <c r="A2397" s="16" t="s">
        <v>1115</v>
      </c>
      <c r="B2397" s="1">
        <v>43221</v>
      </c>
      <c r="C2397">
        <v>50</v>
      </c>
      <c r="D2397">
        <v>10</v>
      </c>
      <c r="E2397">
        <v>0</v>
      </c>
      <c r="F2397">
        <v>0</v>
      </c>
      <c r="G2397">
        <v>0</v>
      </c>
      <c r="H2397">
        <v>0</v>
      </c>
    </row>
    <row r="2398" spans="1:8">
      <c r="A2398" s="16" t="s">
        <v>1115</v>
      </c>
      <c r="B2398" s="1">
        <v>43252</v>
      </c>
      <c r="C2398">
        <v>50</v>
      </c>
      <c r="D2398">
        <v>10</v>
      </c>
      <c r="E2398">
        <v>0</v>
      </c>
      <c r="F2398">
        <v>0</v>
      </c>
      <c r="G2398">
        <v>0</v>
      </c>
      <c r="H2398">
        <v>0</v>
      </c>
    </row>
    <row r="2399" spans="1:8">
      <c r="A2399" s="16" t="s">
        <v>1116</v>
      </c>
      <c r="B2399" s="1">
        <v>43221</v>
      </c>
      <c r="C2399">
        <v>100</v>
      </c>
      <c r="D2399">
        <v>10</v>
      </c>
      <c r="E2399">
        <v>0</v>
      </c>
      <c r="F2399">
        <v>0</v>
      </c>
      <c r="G2399">
        <v>0</v>
      </c>
      <c r="H2399">
        <v>0</v>
      </c>
    </row>
    <row r="2400" spans="1:8">
      <c r="A2400" s="16" t="s">
        <v>1116</v>
      </c>
      <c r="B2400" s="1">
        <v>43252</v>
      </c>
      <c r="C2400">
        <v>100</v>
      </c>
      <c r="D2400">
        <v>10</v>
      </c>
      <c r="E2400">
        <v>0</v>
      </c>
      <c r="F2400">
        <v>0</v>
      </c>
      <c r="G2400">
        <v>0</v>
      </c>
      <c r="H2400">
        <v>0</v>
      </c>
    </row>
    <row r="2401" spans="1:8">
      <c r="A2401" s="16" t="s">
        <v>1117</v>
      </c>
      <c r="B2401" s="1">
        <v>43221</v>
      </c>
      <c r="C2401">
        <v>150</v>
      </c>
      <c r="D2401">
        <v>10</v>
      </c>
      <c r="E2401">
        <v>0</v>
      </c>
      <c r="F2401">
        <v>0</v>
      </c>
      <c r="G2401">
        <v>0</v>
      </c>
      <c r="H2401">
        <v>0</v>
      </c>
    </row>
    <row r="2402" spans="1:8">
      <c r="A2402" s="16" t="s">
        <v>1117</v>
      </c>
      <c r="B2402" s="1">
        <v>43252</v>
      </c>
      <c r="C2402">
        <v>150</v>
      </c>
      <c r="D2402">
        <v>10</v>
      </c>
      <c r="E2402">
        <v>0</v>
      </c>
      <c r="F2402">
        <v>0</v>
      </c>
      <c r="G2402">
        <v>0</v>
      </c>
      <c r="H2402">
        <v>0</v>
      </c>
    </row>
    <row r="2403" spans="1:8">
      <c r="A2403" s="16" t="s">
        <v>1118</v>
      </c>
      <c r="B2403" s="1">
        <v>43586</v>
      </c>
      <c r="C2403">
        <v>0</v>
      </c>
      <c r="D2403">
        <v>10</v>
      </c>
      <c r="E2403">
        <v>0</v>
      </c>
      <c r="F2403">
        <v>0</v>
      </c>
      <c r="G2403">
        <v>0</v>
      </c>
      <c r="H2403">
        <v>0</v>
      </c>
    </row>
    <row r="2404" spans="1:8">
      <c r="A2404" s="16" t="s">
        <v>1118</v>
      </c>
      <c r="B2404" s="1">
        <v>43617</v>
      </c>
      <c r="C2404">
        <v>0</v>
      </c>
      <c r="D2404">
        <v>10</v>
      </c>
      <c r="E2404">
        <v>0</v>
      </c>
      <c r="F2404">
        <v>0</v>
      </c>
      <c r="G2404">
        <v>0</v>
      </c>
      <c r="H2404">
        <v>0</v>
      </c>
    </row>
    <row r="2405" spans="1:8">
      <c r="A2405" s="16" t="s">
        <v>1119</v>
      </c>
      <c r="B2405" s="1">
        <v>43586</v>
      </c>
      <c r="C2405">
        <v>50</v>
      </c>
      <c r="D2405">
        <v>10</v>
      </c>
      <c r="E2405">
        <v>0</v>
      </c>
      <c r="F2405">
        <v>0</v>
      </c>
      <c r="G2405">
        <v>0</v>
      </c>
      <c r="H2405">
        <v>0</v>
      </c>
    </row>
    <row r="2406" spans="1:8">
      <c r="A2406" s="16" t="s">
        <v>1119</v>
      </c>
      <c r="B2406" s="1">
        <v>43617</v>
      </c>
      <c r="C2406">
        <v>50</v>
      </c>
      <c r="D2406">
        <v>10</v>
      </c>
      <c r="E2406">
        <v>0</v>
      </c>
      <c r="F2406">
        <v>0</v>
      </c>
      <c r="G2406">
        <v>0</v>
      </c>
      <c r="H2406">
        <v>0</v>
      </c>
    </row>
    <row r="2407" spans="1:8">
      <c r="A2407" s="16" t="s">
        <v>1120</v>
      </c>
      <c r="B2407" s="1">
        <v>43586</v>
      </c>
      <c r="C2407">
        <v>100</v>
      </c>
      <c r="D2407">
        <v>10</v>
      </c>
      <c r="E2407">
        <v>0</v>
      </c>
      <c r="F2407">
        <v>0</v>
      </c>
      <c r="G2407">
        <v>0</v>
      </c>
      <c r="H2407">
        <v>0</v>
      </c>
    </row>
    <row r="2408" spans="1:8">
      <c r="A2408" s="16" t="s">
        <v>1120</v>
      </c>
      <c r="B2408" s="1">
        <v>43617</v>
      </c>
      <c r="C2408">
        <v>100</v>
      </c>
      <c r="D2408">
        <v>10</v>
      </c>
      <c r="E2408">
        <v>0</v>
      </c>
      <c r="F2408">
        <v>0</v>
      </c>
      <c r="G2408">
        <v>0</v>
      </c>
      <c r="H2408">
        <v>0</v>
      </c>
    </row>
    <row r="2409" spans="1:8">
      <c r="A2409" s="16" t="s">
        <v>1121</v>
      </c>
      <c r="B2409" s="1">
        <v>43586</v>
      </c>
      <c r="C2409">
        <v>150</v>
      </c>
      <c r="D2409">
        <v>10</v>
      </c>
      <c r="E2409">
        <v>0</v>
      </c>
      <c r="F2409">
        <v>0</v>
      </c>
      <c r="G2409">
        <v>0</v>
      </c>
      <c r="H2409">
        <v>0</v>
      </c>
    </row>
    <row r="2410" spans="1:8">
      <c r="A2410" s="16" t="s">
        <v>1121</v>
      </c>
      <c r="B2410" s="1">
        <v>43617</v>
      </c>
      <c r="C2410">
        <v>150</v>
      </c>
      <c r="D2410">
        <v>10</v>
      </c>
      <c r="E2410">
        <v>0</v>
      </c>
      <c r="F2410">
        <v>0</v>
      </c>
      <c r="G2410">
        <v>0</v>
      </c>
      <c r="H2410">
        <v>0</v>
      </c>
    </row>
    <row r="2411" spans="1:8">
      <c r="A2411" s="16" t="s">
        <v>1122</v>
      </c>
      <c r="B2411" s="1">
        <v>43586</v>
      </c>
      <c r="C2411">
        <v>0</v>
      </c>
      <c r="D2411">
        <v>10</v>
      </c>
      <c r="E2411">
        <v>0</v>
      </c>
      <c r="F2411">
        <v>0</v>
      </c>
      <c r="G2411">
        <v>0</v>
      </c>
      <c r="H2411">
        <v>0</v>
      </c>
    </row>
    <row r="2412" spans="1:8">
      <c r="A2412" s="16" t="s">
        <v>1122</v>
      </c>
      <c r="B2412" s="1">
        <v>43617</v>
      </c>
      <c r="C2412">
        <v>0</v>
      </c>
      <c r="D2412">
        <v>10</v>
      </c>
      <c r="E2412">
        <v>0</v>
      </c>
      <c r="F2412">
        <v>0</v>
      </c>
      <c r="G2412">
        <v>0</v>
      </c>
      <c r="H2412">
        <v>0</v>
      </c>
    </row>
    <row r="2413" spans="1:8">
      <c r="A2413" s="16" t="s">
        <v>1123</v>
      </c>
      <c r="B2413" s="1">
        <v>43586</v>
      </c>
      <c r="C2413">
        <v>50</v>
      </c>
      <c r="D2413">
        <v>10</v>
      </c>
      <c r="E2413">
        <v>0</v>
      </c>
      <c r="F2413">
        <v>0</v>
      </c>
      <c r="G2413">
        <v>0</v>
      </c>
      <c r="H2413">
        <v>0</v>
      </c>
    </row>
    <row r="2414" spans="1:8">
      <c r="A2414" s="16" t="s">
        <v>1123</v>
      </c>
      <c r="B2414" s="1">
        <v>43617</v>
      </c>
      <c r="C2414">
        <v>50</v>
      </c>
      <c r="D2414">
        <v>10</v>
      </c>
      <c r="E2414">
        <v>0</v>
      </c>
      <c r="F2414">
        <v>0</v>
      </c>
      <c r="G2414">
        <v>0</v>
      </c>
      <c r="H2414">
        <v>0</v>
      </c>
    </row>
    <row r="2415" spans="1:8">
      <c r="A2415" s="16" t="s">
        <v>1124</v>
      </c>
      <c r="B2415" s="1">
        <v>43586</v>
      </c>
      <c r="C2415">
        <v>100</v>
      </c>
      <c r="D2415">
        <v>10</v>
      </c>
      <c r="E2415">
        <v>0</v>
      </c>
      <c r="F2415">
        <v>0</v>
      </c>
      <c r="G2415">
        <v>0</v>
      </c>
      <c r="H2415">
        <v>0</v>
      </c>
    </row>
    <row r="2416" spans="1:8">
      <c r="A2416" s="16" t="s">
        <v>1124</v>
      </c>
      <c r="B2416" s="1">
        <v>43617</v>
      </c>
      <c r="C2416">
        <v>100</v>
      </c>
      <c r="D2416">
        <v>10</v>
      </c>
      <c r="E2416">
        <v>0</v>
      </c>
      <c r="F2416">
        <v>0</v>
      </c>
      <c r="G2416">
        <v>0</v>
      </c>
      <c r="H2416">
        <v>0</v>
      </c>
    </row>
    <row r="2417" spans="1:8">
      <c r="A2417" s="16" t="s">
        <v>1125</v>
      </c>
      <c r="B2417" s="1">
        <v>43586</v>
      </c>
      <c r="C2417">
        <v>150</v>
      </c>
      <c r="D2417">
        <v>10</v>
      </c>
      <c r="E2417">
        <v>0</v>
      </c>
      <c r="F2417">
        <v>0</v>
      </c>
      <c r="G2417">
        <v>0</v>
      </c>
      <c r="H2417">
        <v>0</v>
      </c>
    </row>
    <row r="2418" spans="1:8">
      <c r="A2418" s="16" t="s">
        <v>1125</v>
      </c>
      <c r="B2418" s="1">
        <v>43617</v>
      </c>
      <c r="C2418">
        <v>150</v>
      </c>
      <c r="D2418">
        <v>10</v>
      </c>
      <c r="E2418">
        <v>0</v>
      </c>
      <c r="F2418">
        <v>0</v>
      </c>
      <c r="G2418">
        <v>0</v>
      </c>
      <c r="H2418">
        <v>0</v>
      </c>
    </row>
    <row r="2419" spans="1:8">
      <c r="A2419" s="16" t="s">
        <v>1126</v>
      </c>
      <c r="B2419" s="1">
        <v>43586</v>
      </c>
      <c r="C2419">
        <v>0</v>
      </c>
      <c r="D2419">
        <v>10</v>
      </c>
      <c r="E2419">
        <v>0</v>
      </c>
      <c r="F2419">
        <v>0</v>
      </c>
      <c r="G2419">
        <v>0</v>
      </c>
      <c r="H2419">
        <v>0</v>
      </c>
    </row>
    <row r="2420" spans="1:8">
      <c r="A2420" s="16" t="s">
        <v>1126</v>
      </c>
      <c r="B2420" s="1">
        <v>43617</v>
      </c>
      <c r="C2420">
        <v>0</v>
      </c>
      <c r="D2420">
        <v>10</v>
      </c>
      <c r="E2420">
        <v>0</v>
      </c>
      <c r="F2420">
        <v>0</v>
      </c>
      <c r="G2420">
        <v>0</v>
      </c>
      <c r="H2420">
        <v>0</v>
      </c>
    </row>
    <row r="2421" spans="1:8">
      <c r="A2421" s="16" t="s">
        <v>1127</v>
      </c>
      <c r="B2421" s="1">
        <v>43586</v>
      </c>
      <c r="C2421">
        <v>50</v>
      </c>
      <c r="D2421">
        <v>10</v>
      </c>
      <c r="E2421">
        <v>0</v>
      </c>
      <c r="F2421">
        <v>0</v>
      </c>
      <c r="G2421">
        <v>0</v>
      </c>
      <c r="H2421">
        <v>0</v>
      </c>
    </row>
    <row r="2422" spans="1:8">
      <c r="A2422" s="16" t="s">
        <v>1127</v>
      </c>
      <c r="B2422" s="1">
        <v>43617</v>
      </c>
      <c r="C2422">
        <v>50</v>
      </c>
      <c r="D2422">
        <v>10</v>
      </c>
      <c r="E2422">
        <v>0</v>
      </c>
      <c r="F2422">
        <v>0</v>
      </c>
      <c r="G2422">
        <v>0</v>
      </c>
      <c r="H2422">
        <v>0</v>
      </c>
    </row>
    <row r="2423" spans="1:8">
      <c r="A2423" s="16" t="s">
        <v>1128</v>
      </c>
      <c r="B2423" s="1">
        <v>43586</v>
      </c>
      <c r="C2423">
        <v>100</v>
      </c>
      <c r="D2423">
        <v>10</v>
      </c>
      <c r="E2423">
        <v>0</v>
      </c>
      <c r="F2423">
        <v>0</v>
      </c>
      <c r="G2423">
        <v>0</v>
      </c>
      <c r="H2423">
        <v>0</v>
      </c>
    </row>
    <row r="2424" spans="1:8">
      <c r="A2424" s="16" t="s">
        <v>1128</v>
      </c>
      <c r="B2424" s="1">
        <v>43617</v>
      </c>
      <c r="C2424">
        <v>100</v>
      </c>
      <c r="D2424">
        <v>10</v>
      </c>
      <c r="E2424">
        <v>0</v>
      </c>
      <c r="F2424">
        <v>0</v>
      </c>
      <c r="G2424">
        <v>0</v>
      </c>
      <c r="H2424">
        <v>0</v>
      </c>
    </row>
    <row r="2425" spans="1:8">
      <c r="A2425" s="16" t="s">
        <v>1129</v>
      </c>
      <c r="B2425" s="1">
        <v>43586</v>
      </c>
      <c r="C2425">
        <v>150</v>
      </c>
      <c r="D2425">
        <v>10</v>
      </c>
      <c r="E2425">
        <v>0</v>
      </c>
      <c r="F2425">
        <v>0</v>
      </c>
      <c r="G2425">
        <v>0</v>
      </c>
      <c r="H2425">
        <v>0</v>
      </c>
    </row>
    <row r="2426" spans="1:8">
      <c r="A2426" s="16" t="s">
        <v>1129</v>
      </c>
      <c r="B2426" s="1">
        <v>43617</v>
      </c>
      <c r="C2426">
        <v>150</v>
      </c>
      <c r="D2426">
        <v>10</v>
      </c>
      <c r="E2426">
        <v>0</v>
      </c>
      <c r="F2426">
        <v>0</v>
      </c>
      <c r="G2426">
        <v>0</v>
      </c>
      <c r="H2426">
        <v>0</v>
      </c>
    </row>
    <row r="2427" spans="1:8">
      <c r="A2427" s="16" t="s">
        <v>1130</v>
      </c>
      <c r="B2427" s="1">
        <v>43586</v>
      </c>
      <c r="C2427">
        <v>0</v>
      </c>
      <c r="D2427">
        <v>10</v>
      </c>
      <c r="E2427">
        <v>0</v>
      </c>
      <c r="F2427">
        <v>0</v>
      </c>
      <c r="G2427">
        <v>0</v>
      </c>
      <c r="H2427">
        <v>0</v>
      </c>
    </row>
    <row r="2428" spans="1:8">
      <c r="A2428" s="16" t="s">
        <v>1130</v>
      </c>
      <c r="B2428" s="1">
        <v>43617</v>
      </c>
      <c r="C2428">
        <v>0</v>
      </c>
      <c r="D2428">
        <v>10</v>
      </c>
      <c r="E2428">
        <v>0</v>
      </c>
      <c r="F2428">
        <v>0</v>
      </c>
      <c r="G2428">
        <v>0</v>
      </c>
      <c r="H2428">
        <v>0</v>
      </c>
    </row>
    <row r="2429" spans="1:8">
      <c r="A2429" s="16" t="s">
        <v>1131</v>
      </c>
      <c r="B2429" s="1">
        <v>43586</v>
      </c>
      <c r="C2429">
        <v>50</v>
      </c>
      <c r="D2429">
        <v>10</v>
      </c>
      <c r="E2429">
        <v>0</v>
      </c>
      <c r="F2429">
        <v>0</v>
      </c>
      <c r="G2429">
        <v>0</v>
      </c>
      <c r="H2429">
        <v>0</v>
      </c>
    </row>
    <row r="2430" spans="1:8">
      <c r="A2430" s="16" t="s">
        <v>1131</v>
      </c>
      <c r="B2430" s="1">
        <v>43617</v>
      </c>
      <c r="C2430">
        <v>50</v>
      </c>
      <c r="D2430">
        <v>10</v>
      </c>
      <c r="E2430">
        <v>0</v>
      </c>
      <c r="F2430">
        <v>0</v>
      </c>
      <c r="G2430">
        <v>0</v>
      </c>
      <c r="H2430">
        <v>0</v>
      </c>
    </row>
    <row r="2431" spans="1:8">
      <c r="A2431" s="16" t="s">
        <v>1132</v>
      </c>
      <c r="B2431" s="1">
        <v>43586</v>
      </c>
      <c r="C2431">
        <v>100</v>
      </c>
      <c r="D2431">
        <v>10</v>
      </c>
      <c r="E2431">
        <v>0</v>
      </c>
      <c r="F2431">
        <v>0</v>
      </c>
      <c r="G2431">
        <v>0</v>
      </c>
      <c r="H2431">
        <v>0</v>
      </c>
    </row>
    <row r="2432" spans="1:8">
      <c r="A2432" s="16" t="s">
        <v>1132</v>
      </c>
      <c r="B2432" s="1">
        <v>43617</v>
      </c>
      <c r="C2432">
        <v>100</v>
      </c>
      <c r="D2432">
        <v>10</v>
      </c>
      <c r="E2432">
        <v>0</v>
      </c>
      <c r="F2432">
        <v>0</v>
      </c>
      <c r="G2432">
        <v>0</v>
      </c>
      <c r="H2432">
        <v>0</v>
      </c>
    </row>
    <row r="2433" spans="1:8">
      <c r="A2433" s="16" t="s">
        <v>1133</v>
      </c>
      <c r="B2433" s="1">
        <v>43586</v>
      </c>
      <c r="C2433">
        <v>150</v>
      </c>
      <c r="D2433">
        <v>10</v>
      </c>
      <c r="E2433">
        <v>0</v>
      </c>
      <c r="F2433">
        <v>0</v>
      </c>
      <c r="G2433">
        <v>0</v>
      </c>
      <c r="H2433">
        <v>0</v>
      </c>
    </row>
    <row r="2434" spans="1:8">
      <c r="A2434" s="16" t="s">
        <v>1133</v>
      </c>
      <c r="B2434" s="1">
        <v>43617</v>
      </c>
      <c r="C2434">
        <v>150</v>
      </c>
      <c r="D2434">
        <v>10</v>
      </c>
      <c r="E2434">
        <v>0</v>
      </c>
      <c r="F2434">
        <v>0</v>
      </c>
      <c r="G2434">
        <v>0</v>
      </c>
      <c r="H2434">
        <v>0</v>
      </c>
    </row>
    <row r="2435" spans="1:8">
      <c r="A2435" s="16" t="s">
        <v>1134</v>
      </c>
      <c r="B2435" s="1">
        <v>43586</v>
      </c>
      <c r="C2435">
        <v>0</v>
      </c>
      <c r="D2435">
        <v>10</v>
      </c>
      <c r="E2435">
        <v>0</v>
      </c>
      <c r="F2435">
        <v>0</v>
      </c>
      <c r="G2435">
        <v>0</v>
      </c>
      <c r="H2435">
        <v>0</v>
      </c>
    </row>
    <row r="2436" spans="1:8">
      <c r="A2436" s="16" t="s">
        <v>1134</v>
      </c>
      <c r="B2436" s="1">
        <v>43617</v>
      </c>
      <c r="C2436">
        <v>0</v>
      </c>
      <c r="D2436">
        <v>10</v>
      </c>
      <c r="E2436">
        <v>0</v>
      </c>
      <c r="F2436">
        <v>0</v>
      </c>
      <c r="G2436">
        <v>0</v>
      </c>
      <c r="H2436">
        <v>0</v>
      </c>
    </row>
    <row r="2437" spans="1:8">
      <c r="A2437" s="16" t="s">
        <v>1135</v>
      </c>
      <c r="B2437" s="1">
        <v>43586</v>
      </c>
      <c r="C2437">
        <v>50</v>
      </c>
      <c r="D2437">
        <v>10</v>
      </c>
      <c r="E2437">
        <v>0</v>
      </c>
      <c r="F2437">
        <v>0</v>
      </c>
      <c r="G2437">
        <v>0</v>
      </c>
      <c r="H2437">
        <v>0</v>
      </c>
    </row>
    <row r="2438" spans="1:8">
      <c r="A2438" s="16" t="s">
        <v>1135</v>
      </c>
      <c r="B2438" s="1">
        <v>43617</v>
      </c>
      <c r="C2438">
        <v>50</v>
      </c>
      <c r="D2438">
        <v>10</v>
      </c>
      <c r="E2438">
        <v>0</v>
      </c>
      <c r="F2438">
        <v>0</v>
      </c>
      <c r="G2438">
        <v>0</v>
      </c>
      <c r="H2438">
        <v>0</v>
      </c>
    </row>
    <row r="2439" spans="1:8">
      <c r="A2439" s="16" t="s">
        <v>1136</v>
      </c>
      <c r="B2439" s="1">
        <v>43586</v>
      </c>
      <c r="C2439">
        <v>100</v>
      </c>
      <c r="D2439">
        <v>10</v>
      </c>
      <c r="E2439">
        <v>0</v>
      </c>
      <c r="F2439">
        <v>0</v>
      </c>
      <c r="G2439">
        <v>0</v>
      </c>
      <c r="H2439">
        <v>0</v>
      </c>
    </row>
    <row r="2440" spans="1:8">
      <c r="A2440" s="16" t="s">
        <v>1136</v>
      </c>
      <c r="B2440" s="1">
        <v>43617</v>
      </c>
      <c r="C2440">
        <v>100</v>
      </c>
      <c r="D2440">
        <v>10</v>
      </c>
      <c r="E2440">
        <v>0</v>
      </c>
      <c r="F2440">
        <v>0</v>
      </c>
      <c r="G2440">
        <v>0</v>
      </c>
      <c r="H2440">
        <v>0</v>
      </c>
    </row>
    <row r="2441" spans="1:8">
      <c r="A2441" s="16" t="s">
        <v>1137</v>
      </c>
      <c r="B2441" s="1">
        <v>43586</v>
      </c>
      <c r="C2441">
        <v>150</v>
      </c>
      <c r="D2441">
        <v>10</v>
      </c>
      <c r="E2441">
        <v>0</v>
      </c>
      <c r="F2441">
        <v>0</v>
      </c>
      <c r="G2441">
        <v>0</v>
      </c>
      <c r="H2441">
        <v>0</v>
      </c>
    </row>
    <row r="2442" spans="1:8">
      <c r="A2442" s="16" t="s">
        <v>1137</v>
      </c>
      <c r="B2442" s="1">
        <v>43617</v>
      </c>
      <c r="C2442">
        <v>150</v>
      </c>
      <c r="D2442">
        <v>10</v>
      </c>
      <c r="E2442">
        <v>0</v>
      </c>
      <c r="F2442">
        <v>0</v>
      </c>
      <c r="G2442">
        <v>0</v>
      </c>
      <c r="H2442">
        <v>0</v>
      </c>
    </row>
    <row r="2443" spans="1:8">
      <c r="A2443" s="16" t="s">
        <v>1138</v>
      </c>
      <c r="B2443" s="1">
        <v>43586</v>
      </c>
      <c r="C2443">
        <v>0</v>
      </c>
      <c r="D2443">
        <v>10</v>
      </c>
      <c r="E2443">
        <v>0</v>
      </c>
      <c r="F2443">
        <v>0</v>
      </c>
      <c r="G2443">
        <v>0</v>
      </c>
      <c r="H2443">
        <v>0</v>
      </c>
    </row>
    <row r="2444" spans="1:8">
      <c r="A2444" s="16" t="s">
        <v>1138</v>
      </c>
      <c r="B2444" s="1">
        <v>43617</v>
      </c>
      <c r="C2444">
        <v>0</v>
      </c>
      <c r="D2444">
        <v>10</v>
      </c>
      <c r="E2444">
        <v>0</v>
      </c>
      <c r="F2444">
        <v>0</v>
      </c>
      <c r="G2444">
        <v>0</v>
      </c>
      <c r="H2444">
        <v>0</v>
      </c>
    </row>
    <row r="2445" spans="1:8">
      <c r="A2445" s="16" t="s">
        <v>1139</v>
      </c>
      <c r="B2445" s="1">
        <v>43586</v>
      </c>
      <c r="C2445">
        <v>50</v>
      </c>
      <c r="D2445">
        <v>10</v>
      </c>
      <c r="E2445">
        <v>0</v>
      </c>
      <c r="F2445">
        <v>0</v>
      </c>
      <c r="G2445">
        <v>0</v>
      </c>
      <c r="H2445">
        <v>0</v>
      </c>
    </row>
    <row r="2446" spans="1:8">
      <c r="A2446" s="16" t="s">
        <v>1139</v>
      </c>
      <c r="B2446" s="1">
        <v>43617</v>
      </c>
      <c r="C2446">
        <v>50</v>
      </c>
      <c r="D2446">
        <v>10</v>
      </c>
      <c r="E2446">
        <v>0</v>
      </c>
      <c r="F2446">
        <v>0</v>
      </c>
      <c r="G2446">
        <v>0</v>
      </c>
      <c r="H2446">
        <v>0</v>
      </c>
    </row>
    <row r="2447" spans="1:8">
      <c r="A2447" s="16" t="s">
        <v>1140</v>
      </c>
      <c r="B2447" s="1">
        <v>43586</v>
      </c>
      <c r="C2447">
        <v>100</v>
      </c>
      <c r="D2447">
        <v>10</v>
      </c>
      <c r="E2447">
        <v>0</v>
      </c>
      <c r="F2447">
        <v>0</v>
      </c>
      <c r="G2447">
        <v>0</v>
      </c>
      <c r="H2447">
        <v>0</v>
      </c>
    </row>
    <row r="2448" spans="1:8">
      <c r="A2448" s="16" t="s">
        <v>1140</v>
      </c>
      <c r="B2448" s="1">
        <v>43617</v>
      </c>
      <c r="C2448">
        <v>100</v>
      </c>
      <c r="D2448">
        <v>10</v>
      </c>
      <c r="E2448">
        <v>0</v>
      </c>
      <c r="F2448">
        <v>0</v>
      </c>
      <c r="G2448">
        <v>0</v>
      </c>
      <c r="H2448">
        <v>0</v>
      </c>
    </row>
    <row r="2449" spans="1:8">
      <c r="A2449" s="16" t="s">
        <v>1141</v>
      </c>
      <c r="B2449" s="1">
        <v>43586</v>
      </c>
      <c r="C2449">
        <v>150</v>
      </c>
      <c r="D2449">
        <v>10</v>
      </c>
      <c r="E2449">
        <v>0</v>
      </c>
      <c r="F2449">
        <v>0</v>
      </c>
      <c r="G2449">
        <v>0</v>
      </c>
      <c r="H2449">
        <v>0</v>
      </c>
    </row>
    <row r="2450" spans="1:8">
      <c r="A2450" s="16" t="s">
        <v>1141</v>
      </c>
      <c r="B2450" s="1">
        <v>43617</v>
      </c>
      <c r="C2450">
        <v>150</v>
      </c>
      <c r="D2450">
        <v>10</v>
      </c>
      <c r="E2450">
        <v>0</v>
      </c>
      <c r="F2450">
        <v>0</v>
      </c>
      <c r="G2450">
        <v>0</v>
      </c>
      <c r="H2450">
        <v>0</v>
      </c>
    </row>
    <row r="2451" spans="1:8">
      <c r="A2451" s="16" t="s">
        <v>1142</v>
      </c>
      <c r="B2451" s="1">
        <v>43952</v>
      </c>
      <c r="C2451">
        <v>0</v>
      </c>
      <c r="D2451">
        <v>10</v>
      </c>
      <c r="E2451">
        <v>0</v>
      </c>
      <c r="F2451">
        <v>0</v>
      </c>
      <c r="G2451">
        <v>0</v>
      </c>
      <c r="H2451">
        <v>0</v>
      </c>
    </row>
    <row r="2452" spans="1:8">
      <c r="A2452" s="16" t="s">
        <v>1142</v>
      </c>
      <c r="B2452" s="1">
        <v>43983</v>
      </c>
      <c r="C2452">
        <v>0</v>
      </c>
      <c r="D2452">
        <v>10</v>
      </c>
      <c r="E2452">
        <v>0</v>
      </c>
      <c r="F2452">
        <v>0</v>
      </c>
      <c r="G2452">
        <v>0</v>
      </c>
      <c r="H2452">
        <v>0</v>
      </c>
    </row>
    <row r="2453" spans="1:8">
      <c r="A2453" s="16" t="s">
        <v>1143</v>
      </c>
      <c r="B2453" s="1">
        <v>43952</v>
      </c>
      <c r="C2453">
        <v>50</v>
      </c>
      <c r="D2453">
        <v>10</v>
      </c>
      <c r="E2453">
        <v>0</v>
      </c>
      <c r="F2453">
        <v>0</v>
      </c>
      <c r="G2453">
        <v>0</v>
      </c>
      <c r="H2453">
        <v>0</v>
      </c>
    </row>
    <row r="2454" spans="1:8">
      <c r="A2454" s="16" t="s">
        <v>1143</v>
      </c>
      <c r="B2454" s="1">
        <v>43983</v>
      </c>
      <c r="C2454">
        <v>50</v>
      </c>
      <c r="D2454">
        <v>10</v>
      </c>
      <c r="E2454">
        <v>0</v>
      </c>
      <c r="F2454">
        <v>0</v>
      </c>
      <c r="G2454">
        <v>0</v>
      </c>
      <c r="H2454">
        <v>0</v>
      </c>
    </row>
    <row r="2455" spans="1:8">
      <c r="A2455" s="16" t="s">
        <v>1144</v>
      </c>
      <c r="B2455" s="1">
        <v>43952</v>
      </c>
      <c r="C2455">
        <v>100</v>
      </c>
      <c r="D2455">
        <v>10</v>
      </c>
      <c r="E2455">
        <v>0</v>
      </c>
      <c r="F2455">
        <v>0</v>
      </c>
      <c r="G2455">
        <v>0</v>
      </c>
      <c r="H2455">
        <v>0</v>
      </c>
    </row>
    <row r="2456" spans="1:8">
      <c r="A2456" s="16" t="s">
        <v>1144</v>
      </c>
      <c r="B2456" s="1">
        <v>43983</v>
      </c>
      <c r="C2456">
        <v>100</v>
      </c>
      <c r="D2456">
        <v>10</v>
      </c>
      <c r="E2456">
        <v>0</v>
      </c>
      <c r="F2456">
        <v>0</v>
      </c>
      <c r="G2456">
        <v>0</v>
      </c>
      <c r="H2456">
        <v>0</v>
      </c>
    </row>
    <row r="2457" spans="1:8">
      <c r="A2457" s="16" t="s">
        <v>1145</v>
      </c>
      <c r="B2457" s="1">
        <v>43952</v>
      </c>
      <c r="C2457">
        <v>150</v>
      </c>
      <c r="D2457">
        <v>10</v>
      </c>
      <c r="E2457">
        <v>0</v>
      </c>
      <c r="F2457">
        <v>0</v>
      </c>
      <c r="G2457">
        <v>0</v>
      </c>
      <c r="H2457">
        <v>0</v>
      </c>
    </row>
    <row r="2458" spans="1:8">
      <c r="A2458" s="16" t="s">
        <v>1145</v>
      </c>
      <c r="B2458" s="1">
        <v>43983</v>
      </c>
      <c r="C2458">
        <v>150</v>
      </c>
      <c r="D2458">
        <v>10</v>
      </c>
      <c r="E2458">
        <v>0</v>
      </c>
      <c r="F2458">
        <v>0</v>
      </c>
      <c r="G2458">
        <v>0</v>
      </c>
      <c r="H2458">
        <v>0</v>
      </c>
    </row>
    <row r="2459" spans="1:8">
      <c r="A2459" s="16" t="s">
        <v>1146</v>
      </c>
      <c r="B2459" s="1">
        <v>43952</v>
      </c>
      <c r="C2459">
        <v>0</v>
      </c>
      <c r="D2459">
        <v>10</v>
      </c>
      <c r="E2459">
        <v>0</v>
      </c>
      <c r="F2459">
        <v>0</v>
      </c>
      <c r="G2459">
        <v>0</v>
      </c>
      <c r="H2459">
        <v>0</v>
      </c>
    </row>
    <row r="2460" spans="1:8">
      <c r="A2460" s="16" t="s">
        <v>1146</v>
      </c>
      <c r="B2460" s="1">
        <v>43983</v>
      </c>
      <c r="C2460">
        <v>0</v>
      </c>
      <c r="D2460">
        <v>10</v>
      </c>
      <c r="E2460">
        <v>0</v>
      </c>
      <c r="F2460">
        <v>0</v>
      </c>
      <c r="G2460">
        <v>0</v>
      </c>
      <c r="H2460">
        <v>0</v>
      </c>
    </row>
    <row r="2461" spans="1:8">
      <c r="A2461" s="16" t="s">
        <v>1147</v>
      </c>
      <c r="B2461" s="1">
        <v>43952</v>
      </c>
      <c r="C2461">
        <v>50</v>
      </c>
      <c r="D2461">
        <v>10</v>
      </c>
      <c r="E2461">
        <v>0</v>
      </c>
      <c r="F2461">
        <v>0</v>
      </c>
      <c r="G2461">
        <v>0</v>
      </c>
      <c r="H2461">
        <v>0</v>
      </c>
    </row>
    <row r="2462" spans="1:8">
      <c r="A2462" s="16" t="s">
        <v>1147</v>
      </c>
      <c r="B2462" s="1">
        <v>43983</v>
      </c>
      <c r="C2462">
        <v>50</v>
      </c>
      <c r="D2462">
        <v>10</v>
      </c>
      <c r="E2462">
        <v>0</v>
      </c>
      <c r="F2462">
        <v>0</v>
      </c>
      <c r="G2462">
        <v>0</v>
      </c>
      <c r="H2462">
        <v>0</v>
      </c>
    </row>
    <row r="2463" spans="1:8">
      <c r="A2463" s="16" t="s">
        <v>1148</v>
      </c>
      <c r="B2463" s="1">
        <v>43952</v>
      </c>
      <c r="C2463">
        <v>100</v>
      </c>
      <c r="D2463">
        <v>10</v>
      </c>
      <c r="E2463">
        <v>0</v>
      </c>
      <c r="F2463">
        <v>0</v>
      </c>
      <c r="G2463">
        <v>0</v>
      </c>
      <c r="H2463">
        <v>0</v>
      </c>
    </row>
    <row r="2464" spans="1:8">
      <c r="A2464" s="16" t="s">
        <v>1148</v>
      </c>
      <c r="B2464" s="1">
        <v>43983</v>
      </c>
      <c r="C2464">
        <v>100</v>
      </c>
      <c r="D2464">
        <v>10</v>
      </c>
      <c r="E2464">
        <v>0</v>
      </c>
      <c r="F2464">
        <v>0</v>
      </c>
      <c r="G2464">
        <v>0</v>
      </c>
      <c r="H2464">
        <v>0</v>
      </c>
    </row>
    <row r="2465" spans="1:8">
      <c r="A2465" s="16" t="s">
        <v>1149</v>
      </c>
      <c r="B2465" s="1">
        <v>43952</v>
      </c>
      <c r="C2465">
        <v>150</v>
      </c>
      <c r="D2465">
        <v>10</v>
      </c>
      <c r="E2465">
        <v>0</v>
      </c>
      <c r="F2465">
        <v>0</v>
      </c>
      <c r="G2465">
        <v>0</v>
      </c>
      <c r="H2465">
        <v>0</v>
      </c>
    </row>
    <row r="2466" spans="1:8">
      <c r="A2466" s="16" t="s">
        <v>1149</v>
      </c>
      <c r="B2466" s="1">
        <v>43983</v>
      </c>
      <c r="C2466">
        <v>150</v>
      </c>
      <c r="D2466">
        <v>10</v>
      </c>
      <c r="E2466">
        <v>0</v>
      </c>
      <c r="F2466">
        <v>0</v>
      </c>
      <c r="G2466">
        <v>0</v>
      </c>
      <c r="H2466">
        <v>0</v>
      </c>
    </row>
    <row r="2467" spans="1:8">
      <c r="A2467" s="16" t="s">
        <v>1150</v>
      </c>
      <c r="B2467" s="1">
        <v>43952</v>
      </c>
      <c r="C2467">
        <v>0</v>
      </c>
      <c r="D2467">
        <v>10</v>
      </c>
      <c r="E2467">
        <v>0</v>
      </c>
      <c r="F2467">
        <v>0</v>
      </c>
      <c r="G2467">
        <v>0</v>
      </c>
      <c r="H2467">
        <v>0</v>
      </c>
    </row>
    <row r="2468" spans="1:8">
      <c r="A2468" s="16" t="s">
        <v>1150</v>
      </c>
      <c r="B2468" s="1">
        <v>43983</v>
      </c>
      <c r="C2468">
        <v>0</v>
      </c>
      <c r="D2468">
        <v>10</v>
      </c>
      <c r="E2468">
        <v>0</v>
      </c>
      <c r="F2468">
        <v>0</v>
      </c>
      <c r="G2468">
        <v>0</v>
      </c>
      <c r="H2468">
        <v>0</v>
      </c>
    </row>
    <row r="2469" spans="1:8">
      <c r="A2469" s="16" t="s">
        <v>1151</v>
      </c>
      <c r="B2469" s="1">
        <v>43952</v>
      </c>
      <c r="C2469">
        <v>50</v>
      </c>
      <c r="D2469">
        <v>10</v>
      </c>
      <c r="E2469">
        <v>0</v>
      </c>
      <c r="F2469">
        <v>0</v>
      </c>
      <c r="G2469">
        <v>0</v>
      </c>
      <c r="H2469">
        <v>0</v>
      </c>
    </row>
    <row r="2470" spans="1:8">
      <c r="A2470" s="16" t="s">
        <v>1151</v>
      </c>
      <c r="B2470" s="1">
        <v>43983</v>
      </c>
      <c r="C2470">
        <v>50</v>
      </c>
      <c r="D2470">
        <v>10</v>
      </c>
      <c r="E2470">
        <v>0</v>
      </c>
      <c r="F2470">
        <v>0</v>
      </c>
      <c r="G2470">
        <v>0</v>
      </c>
      <c r="H2470">
        <v>0</v>
      </c>
    </row>
    <row r="2471" spans="1:8">
      <c r="A2471" s="16" t="s">
        <v>1152</v>
      </c>
      <c r="B2471" s="1">
        <v>43952</v>
      </c>
      <c r="C2471">
        <v>100</v>
      </c>
      <c r="D2471">
        <v>10</v>
      </c>
      <c r="E2471">
        <v>0</v>
      </c>
      <c r="F2471">
        <v>0</v>
      </c>
      <c r="G2471">
        <v>0</v>
      </c>
      <c r="H2471">
        <v>0</v>
      </c>
    </row>
    <row r="2472" spans="1:8">
      <c r="A2472" s="16" t="s">
        <v>1152</v>
      </c>
      <c r="B2472" s="1">
        <v>43983</v>
      </c>
      <c r="C2472">
        <v>100</v>
      </c>
      <c r="D2472">
        <v>10</v>
      </c>
      <c r="E2472">
        <v>0</v>
      </c>
      <c r="F2472">
        <v>0</v>
      </c>
      <c r="G2472">
        <v>0</v>
      </c>
      <c r="H2472">
        <v>0</v>
      </c>
    </row>
    <row r="2473" spans="1:8">
      <c r="A2473" s="16" t="s">
        <v>1153</v>
      </c>
      <c r="B2473" s="1">
        <v>43952</v>
      </c>
      <c r="C2473">
        <v>150</v>
      </c>
      <c r="D2473">
        <v>10</v>
      </c>
      <c r="E2473">
        <v>0</v>
      </c>
      <c r="F2473">
        <v>0</v>
      </c>
      <c r="G2473">
        <v>0</v>
      </c>
      <c r="H2473">
        <v>0</v>
      </c>
    </row>
    <row r="2474" spans="1:8">
      <c r="A2474" s="16" t="s">
        <v>1153</v>
      </c>
      <c r="B2474" s="1">
        <v>43983</v>
      </c>
      <c r="C2474">
        <v>150</v>
      </c>
      <c r="D2474">
        <v>10</v>
      </c>
      <c r="E2474">
        <v>0</v>
      </c>
      <c r="F2474">
        <v>0</v>
      </c>
      <c r="G2474">
        <v>0</v>
      </c>
      <c r="H2474">
        <v>0</v>
      </c>
    </row>
    <row r="2475" spans="1:8">
      <c r="A2475" s="16" t="s">
        <v>1154</v>
      </c>
      <c r="B2475" s="1">
        <v>43952</v>
      </c>
      <c r="C2475">
        <v>0</v>
      </c>
      <c r="D2475">
        <v>10</v>
      </c>
      <c r="E2475">
        <v>0</v>
      </c>
      <c r="F2475">
        <v>0</v>
      </c>
      <c r="G2475">
        <v>0</v>
      </c>
      <c r="H2475">
        <v>0</v>
      </c>
    </row>
    <row r="2476" spans="1:8">
      <c r="A2476" s="16" t="s">
        <v>1154</v>
      </c>
      <c r="B2476" s="1">
        <v>43983</v>
      </c>
      <c r="C2476">
        <v>0</v>
      </c>
      <c r="D2476">
        <v>10</v>
      </c>
      <c r="E2476">
        <v>0</v>
      </c>
      <c r="F2476">
        <v>0</v>
      </c>
      <c r="G2476">
        <v>0</v>
      </c>
      <c r="H2476">
        <v>0</v>
      </c>
    </row>
    <row r="2477" spans="1:8">
      <c r="A2477" s="16" t="s">
        <v>1155</v>
      </c>
      <c r="B2477" s="1">
        <v>43952</v>
      </c>
      <c r="C2477">
        <v>50</v>
      </c>
      <c r="D2477">
        <v>10</v>
      </c>
      <c r="E2477">
        <v>0</v>
      </c>
      <c r="F2477">
        <v>0</v>
      </c>
      <c r="G2477">
        <v>0</v>
      </c>
      <c r="H2477">
        <v>0</v>
      </c>
    </row>
    <row r="2478" spans="1:8">
      <c r="A2478" s="16" t="s">
        <v>1155</v>
      </c>
      <c r="B2478" s="1">
        <v>43983</v>
      </c>
      <c r="C2478">
        <v>50</v>
      </c>
      <c r="D2478">
        <v>10</v>
      </c>
      <c r="E2478">
        <v>0</v>
      </c>
      <c r="F2478">
        <v>0</v>
      </c>
      <c r="G2478">
        <v>0</v>
      </c>
      <c r="H2478">
        <v>0</v>
      </c>
    </row>
    <row r="2479" spans="1:8">
      <c r="A2479" s="16" t="s">
        <v>1156</v>
      </c>
      <c r="B2479" s="1">
        <v>43952</v>
      </c>
      <c r="C2479">
        <v>100</v>
      </c>
      <c r="D2479">
        <v>10</v>
      </c>
      <c r="E2479">
        <v>0</v>
      </c>
      <c r="F2479">
        <v>0</v>
      </c>
      <c r="G2479">
        <v>0</v>
      </c>
      <c r="H2479">
        <v>0</v>
      </c>
    </row>
    <row r="2480" spans="1:8">
      <c r="A2480" s="16" t="s">
        <v>1156</v>
      </c>
      <c r="B2480" s="1">
        <v>43983</v>
      </c>
      <c r="C2480">
        <v>100</v>
      </c>
      <c r="D2480">
        <v>10</v>
      </c>
      <c r="E2480">
        <v>0</v>
      </c>
      <c r="F2480">
        <v>0</v>
      </c>
      <c r="G2480">
        <v>0</v>
      </c>
      <c r="H2480">
        <v>0</v>
      </c>
    </row>
    <row r="2481" spans="1:8">
      <c r="A2481" s="16" t="s">
        <v>1157</v>
      </c>
      <c r="B2481" s="1">
        <v>43952</v>
      </c>
      <c r="C2481">
        <v>150</v>
      </c>
      <c r="D2481">
        <v>10</v>
      </c>
      <c r="E2481">
        <v>0</v>
      </c>
      <c r="F2481">
        <v>0</v>
      </c>
      <c r="G2481">
        <v>0</v>
      </c>
      <c r="H2481">
        <v>0</v>
      </c>
    </row>
    <row r="2482" spans="1:8">
      <c r="A2482" s="16" t="s">
        <v>1157</v>
      </c>
      <c r="B2482" s="1">
        <v>43983</v>
      </c>
      <c r="C2482">
        <v>150</v>
      </c>
      <c r="D2482">
        <v>10</v>
      </c>
      <c r="E2482">
        <v>0</v>
      </c>
      <c r="F2482">
        <v>0</v>
      </c>
      <c r="G2482">
        <v>0</v>
      </c>
      <c r="H2482">
        <v>0</v>
      </c>
    </row>
    <row r="2483" spans="1:8">
      <c r="A2483" s="16" t="s">
        <v>1158</v>
      </c>
      <c r="B2483" s="1">
        <v>43952</v>
      </c>
      <c r="C2483">
        <v>0</v>
      </c>
      <c r="D2483">
        <v>10</v>
      </c>
      <c r="E2483">
        <v>0</v>
      </c>
      <c r="F2483">
        <v>0</v>
      </c>
      <c r="G2483">
        <v>0</v>
      </c>
      <c r="H2483">
        <v>0</v>
      </c>
    </row>
    <row r="2484" spans="1:8">
      <c r="A2484" s="16" t="s">
        <v>1158</v>
      </c>
      <c r="B2484" s="1">
        <v>43983</v>
      </c>
      <c r="C2484">
        <v>0</v>
      </c>
      <c r="D2484">
        <v>10</v>
      </c>
      <c r="E2484">
        <v>0</v>
      </c>
      <c r="F2484">
        <v>0</v>
      </c>
      <c r="G2484">
        <v>0</v>
      </c>
      <c r="H2484">
        <v>0</v>
      </c>
    </row>
    <row r="2485" spans="1:8">
      <c r="A2485" s="16" t="s">
        <v>1159</v>
      </c>
      <c r="B2485" s="1">
        <v>43952</v>
      </c>
      <c r="C2485">
        <v>50</v>
      </c>
      <c r="D2485">
        <v>10</v>
      </c>
      <c r="E2485">
        <v>0</v>
      </c>
      <c r="F2485">
        <v>0</v>
      </c>
      <c r="G2485">
        <v>0</v>
      </c>
      <c r="H2485">
        <v>0</v>
      </c>
    </row>
    <row r="2486" spans="1:8">
      <c r="A2486" s="16" t="s">
        <v>1159</v>
      </c>
      <c r="B2486" s="1">
        <v>43983</v>
      </c>
      <c r="C2486">
        <v>50</v>
      </c>
      <c r="D2486">
        <v>10</v>
      </c>
      <c r="E2486">
        <v>0</v>
      </c>
      <c r="F2486">
        <v>0</v>
      </c>
      <c r="G2486">
        <v>0</v>
      </c>
      <c r="H2486">
        <v>0</v>
      </c>
    </row>
    <row r="2487" spans="1:8">
      <c r="A2487" s="16" t="s">
        <v>1160</v>
      </c>
      <c r="B2487" s="1">
        <v>43952</v>
      </c>
      <c r="C2487">
        <v>100</v>
      </c>
      <c r="D2487">
        <v>10</v>
      </c>
      <c r="E2487">
        <v>0</v>
      </c>
      <c r="F2487">
        <v>0</v>
      </c>
      <c r="G2487">
        <v>0</v>
      </c>
      <c r="H2487">
        <v>0</v>
      </c>
    </row>
    <row r="2488" spans="1:8">
      <c r="A2488" s="16" t="s">
        <v>1160</v>
      </c>
      <c r="B2488" s="1">
        <v>43983</v>
      </c>
      <c r="C2488">
        <v>100</v>
      </c>
      <c r="D2488">
        <v>10</v>
      </c>
      <c r="E2488">
        <v>0</v>
      </c>
      <c r="F2488">
        <v>0</v>
      </c>
      <c r="G2488">
        <v>0</v>
      </c>
      <c r="H2488">
        <v>0</v>
      </c>
    </row>
    <row r="2489" spans="1:8">
      <c r="A2489" s="16" t="s">
        <v>1161</v>
      </c>
      <c r="B2489" s="1">
        <v>43952</v>
      </c>
      <c r="C2489">
        <v>150</v>
      </c>
      <c r="D2489">
        <v>10</v>
      </c>
      <c r="E2489">
        <v>0</v>
      </c>
      <c r="F2489">
        <v>0</v>
      </c>
      <c r="G2489">
        <v>0</v>
      </c>
      <c r="H2489">
        <v>0</v>
      </c>
    </row>
    <row r="2490" spans="1:8">
      <c r="A2490" s="16" t="s">
        <v>1161</v>
      </c>
      <c r="B2490" s="1">
        <v>43983</v>
      </c>
      <c r="C2490">
        <v>150</v>
      </c>
      <c r="D2490">
        <v>10</v>
      </c>
      <c r="E2490">
        <v>0</v>
      </c>
      <c r="F2490">
        <v>0</v>
      </c>
      <c r="G2490">
        <v>0</v>
      </c>
      <c r="H2490">
        <v>0</v>
      </c>
    </row>
    <row r="2491" spans="1:8">
      <c r="A2491" s="16" t="s">
        <v>1162</v>
      </c>
      <c r="B2491" s="1">
        <v>43952</v>
      </c>
      <c r="C2491">
        <v>0</v>
      </c>
      <c r="D2491">
        <v>10</v>
      </c>
      <c r="E2491">
        <v>0</v>
      </c>
      <c r="F2491">
        <v>0</v>
      </c>
      <c r="G2491">
        <v>0</v>
      </c>
      <c r="H2491">
        <v>0</v>
      </c>
    </row>
    <row r="2492" spans="1:8">
      <c r="A2492" s="16" t="s">
        <v>1162</v>
      </c>
      <c r="B2492" s="1">
        <v>43983</v>
      </c>
      <c r="C2492">
        <v>0</v>
      </c>
      <c r="D2492">
        <v>10</v>
      </c>
      <c r="E2492">
        <v>0</v>
      </c>
      <c r="F2492">
        <v>0</v>
      </c>
      <c r="G2492">
        <v>0</v>
      </c>
      <c r="H2492">
        <v>0</v>
      </c>
    </row>
    <row r="2493" spans="1:8">
      <c r="A2493" s="16" t="s">
        <v>1163</v>
      </c>
      <c r="B2493" s="1">
        <v>43952</v>
      </c>
      <c r="C2493">
        <v>50</v>
      </c>
      <c r="D2493">
        <v>10</v>
      </c>
      <c r="E2493">
        <v>0</v>
      </c>
      <c r="F2493">
        <v>0</v>
      </c>
      <c r="G2493">
        <v>0</v>
      </c>
      <c r="H2493">
        <v>0</v>
      </c>
    </row>
    <row r="2494" spans="1:8">
      <c r="A2494" s="16" t="s">
        <v>1163</v>
      </c>
      <c r="B2494" s="1">
        <v>43983</v>
      </c>
      <c r="C2494">
        <v>50</v>
      </c>
      <c r="D2494">
        <v>10</v>
      </c>
      <c r="E2494">
        <v>0</v>
      </c>
      <c r="F2494">
        <v>0</v>
      </c>
      <c r="G2494">
        <v>0</v>
      </c>
      <c r="H2494">
        <v>0</v>
      </c>
    </row>
    <row r="2495" spans="1:8">
      <c r="A2495" s="16" t="s">
        <v>1164</v>
      </c>
      <c r="B2495" s="1">
        <v>43952</v>
      </c>
      <c r="C2495">
        <v>100</v>
      </c>
      <c r="D2495">
        <v>10</v>
      </c>
      <c r="E2495">
        <v>0</v>
      </c>
      <c r="F2495">
        <v>0</v>
      </c>
      <c r="G2495">
        <v>0</v>
      </c>
      <c r="H2495">
        <v>0</v>
      </c>
    </row>
    <row r="2496" spans="1:8">
      <c r="A2496" s="16" t="s">
        <v>1164</v>
      </c>
      <c r="B2496" s="1">
        <v>43983</v>
      </c>
      <c r="C2496">
        <v>100</v>
      </c>
      <c r="D2496">
        <v>10</v>
      </c>
      <c r="E2496">
        <v>0</v>
      </c>
      <c r="F2496">
        <v>0</v>
      </c>
      <c r="G2496">
        <v>0</v>
      </c>
      <c r="H2496">
        <v>0</v>
      </c>
    </row>
    <row r="2497" spans="1:8">
      <c r="A2497" s="16" t="s">
        <v>1165</v>
      </c>
      <c r="B2497" s="1">
        <v>43952</v>
      </c>
      <c r="C2497">
        <v>150</v>
      </c>
      <c r="D2497">
        <v>10</v>
      </c>
      <c r="E2497">
        <v>0</v>
      </c>
      <c r="F2497">
        <v>0</v>
      </c>
      <c r="G2497">
        <v>0</v>
      </c>
      <c r="H2497">
        <v>0</v>
      </c>
    </row>
    <row r="2498" spans="1:8">
      <c r="A2498" s="16" t="s">
        <v>1165</v>
      </c>
      <c r="B2498" s="1">
        <v>43983</v>
      </c>
      <c r="C2498">
        <v>150</v>
      </c>
      <c r="D2498">
        <v>10</v>
      </c>
      <c r="E2498">
        <v>0</v>
      </c>
      <c r="F2498">
        <v>0</v>
      </c>
      <c r="G2498">
        <v>0</v>
      </c>
      <c r="H2498">
        <v>0</v>
      </c>
    </row>
    <row r="2499" spans="1:8">
      <c r="A2499" s="16" t="s">
        <v>1166</v>
      </c>
      <c r="B2499" s="1">
        <v>44317</v>
      </c>
      <c r="C2499">
        <v>0</v>
      </c>
      <c r="D2499">
        <v>10</v>
      </c>
      <c r="E2499">
        <v>0</v>
      </c>
      <c r="F2499">
        <v>0</v>
      </c>
      <c r="G2499">
        <v>0</v>
      </c>
      <c r="H2499">
        <v>0</v>
      </c>
    </row>
    <row r="2500" spans="1:8">
      <c r="A2500" s="16" t="s">
        <v>1166</v>
      </c>
      <c r="B2500" s="1">
        <v>44348</v>
      </c>
      <c r="C2500">
        <v>0</v>
      </c>
      <c r="D2500">
        <v>10</v>
      </c>
      <c r="E2500">
        <v>0</v>
      </c>
      <c r="F2500">
        <v>0</v>
      </c>
      <c r="G2500">
        <v>0</v>
      </c>
      <c r="H2500">
        <v>0</v>
      </c>
    </row>
    <row r="2501" spans="1:8">
      <c r="A2501" s="16" t="s">
        <v>1167</v>
      </c>
      <c r="B2501" s="1">
        <v>44317</v>
      </c>
      <c r="C2501">
        <v>50</v>
      </c>
      <c r="D2501">
        <v>10</v>
      </c>
      <c r="E2501">
        <v>0</v>
      </c>
      <c r="F2501">
        <v>0</v>
      </c>
      <c r="G2501">
        <v>0</v>
      </c>
      <c r="H2501">
        <v>0</v>
      </c>
    </row>
    <row r="2502" spans="1:8">
      <c r="A2502" s="16" t="s">
        <v>1167</v>
      </c>
      <c r="B2502" s="1">
        <v>44348</v>
      </c>
      <c r="C2502">
        <v>50</v>
      </c>
      <c r="D2502">
        <v>10</v>
      </c>
      <c r="E2502">
        <v>0</v>
      </c>
      <c r="F2502">
        <v>0</v>
      </c>
      <c r="G2502">
        <v>0</v>
      </c>
      <c r="H2502">
        <v>0</v>
      </c>
    </row>
    <row r="2503" spans="1:8">
      <c r="A2503" s="16" t="s">
        <v>1168</v>
      </c>
      <c r="B2503" s="1">
        <v>44317</v>
      </c>
      <c r="C2503">
        <v>100</v>
      </c>
      <c r="D2503">
        <v>10</v>
      </c>
      <c r="E2503">
        <v>0</v>
      </c>
      <c r="F2503">
        <v>0</v>
      </c>
      <c r="G2503">
        <v>0</v>
      </c>
      <c r="H2503">
        <v>0</v>
      </c>
    </row>
    <row r="2504" spans="1:8">
      <c r="A2504" s="16" t="s">
        <v>1168</v>
      </c>
      <c r="B2504" s="1">
        <v>44348</v>
      </c>
      <c r="C2504">
        <v>100</v>
      </c>
      <c r="D2504">
        <v>10</v>
      </c>
      <c r="E2504">
        <v>0</v>
      </c>
      <c r="F2504">
        <v>0</v>
      </c>
      <c r="G2504">
        <v>0</v>
      </c>
      <c r="H2504">
        <v>0</v>
      </c>
    </row>
    <row r="2505" spans="1:8">
      <c r="A2505" s="16" t="s">
        <v>1169</v>
      </c>
      <c r="B2505" s="1">
        <v>44317</v>
      </c>
      <c r="C2505">
        <v>150</v>
      </c>
      <c r="D2505">
        <v>10</v>
      </c>
      <c r="E2505">
        <v>0</v>
      </c>
      <c r="F2505">
        <v>0</v>
      </c>
      <c r="G2505">
        <v>0</v>
      </c>
      <c r="H2505">
        <v>0</v>
      </c>
    </row>
    <row r="2506" spans="1:8">
      <c r="A2506" s="16" t="s">
        <v>1169</v>
      </c>
      <c r="B2506" s="1">
        <v>44348</v>
      </c>
      <c r="C2506">
        <v>150</v>
      </c>
      <c r="D2506">
        <v>10</v>
      </c>
      <c r="E2506">
        <v>0</v>
      </c>
      <c r="F2506">
        <v>0</v>
      </c>
      <c r="G2506">
        <v>0</v>
      </c>
      <c r="H2506">
        <v>0</v>
      </c>
    </row>
    <row r="2507" spans="1:8">
      <c r="A2507" s="16" t="s">
        <v>1170</v>
      </c>
      <c r="B2507" s="1">
        <v>44317</v>
      </c>
      <c r="C2507">
        <v>0</v>
      </c>
      <c r="D2507">
        <v>10</v>
      </c>
      <c r="E2507">
        <v>0</v>
      </c>
      <c r="F2507">
        <v>0</v>
      </c>
      <c r="G2507">
        <v>0</v>
      </c>
      <c r="H2507">
        <v>0</v>
      </c>
    </row>
    <row r="2508" spans="1:8">
      <c r="A2508" s="16" t="s">
        <v>1170</v>
      </c>
      <c r="B2508" s="1">
        <v>44348</v>
      </c>
      <c r="C2508">
        <v>0</v>
      </c>
      <c r="D2508">
        <v>10</v>
      </c>
      <c r="E2508">
        <v>0</v>
      </c>
      <c r="F2508">
        <v>0</v>
      </c>
      <c r="G2508">
        <v>0</v>
      </c>
      <c r="H2508">
        <v>0</v>
      </c>
    </row>
    <row r="2509" spans="1:8">
      <c r="A2509" s="16" t="s">
        <v>1171</v>
      </c>
      <c r="B2509" s="1">
        <v>44317</v>
      </c>
      <c r="C2509">
        <v>50</v>
      </c>
      <c r="D2509">
        <v>10</v>
      </c>
      <c r="E2509">
        <v>0</v>
      </c>
      <c r="F2509">
        <v>0</v>
      </c>
      <c r="G2509">
        <v>0</v>
      </c>
      <c r="H2509">
        <v>0</v>
      </c>
    </row>
    <row r="2510" spans="1:8">
      <c r="A2510" s="16" t="s">
        <v>1171</v>
      </c>
      <c r="B2510" s="1">
        <v>44348</v>
      </c>
      <c r="C2510">
        <v>50</v>
      </c>
      <c r="D2510">
        <v>10</v>
      </c>
      <c r="E2510">
        <v>0</v>
      </c>
      <c r="F2510">
        <v>0</v>
      </c>
      <c r="G2510">
        <v>0</v>
      </c>
      <c r="H2510">
        <v>0</v>
      </c>
    </row>
    <row r="2511" spans="1:8">
      <c r="A2511" s="16" t="s">
        <v>1172</v>
      </c>
      <c r="B2511" s="1">
        <v>44317</v>
      </c>
      <c r="C2511">
        <v>100</v>
      </c>
      <c r="D2511">
        <v>10</v>
      </c>
      <c r="E2511">
        <v>0</v>
      </c>
      <c r="F2511">
        <v>0</v>
      </c>
      <c r="G2511">
        <v>0</v>
      </c>
      <c r="H2511">
        <v>0</v>
      </c>
    </row>
    <row r="2512" spans="1:8">
      <c r="A2512" s="16" t="s">
        <v>1172</v>
      </c>
      <c r="B2512" s="1">
        <v>44348</v>
      </c>
      <c r="C2512">
        <v>100</v>
      </c>
      <c r="D2512">
        <v>10</v>
      </c>
      <c r="E2512">
        <v>0</v>
      </c>
      <c r="F2512">
        <v>0</v>
      </c>
      <c r="G2512">
        <v>0</v>
      </c>
      <c r="H2512">
        <v>0</v>
      </c>
    </row>
    <row r="2513" spans="1:8">
      <c r="A2513" s="16" t="s">
        <v>1173</v>
      </c>
      <c r="B2513" s="1">
        <v>44317</v>
      </c>
      <c r="C2513">
        <v>150</v>
      </c>
      <c r="D2513">
        <v>10</v>
      </c>
      <c r="E2513">
        <v>0</v>
      </c>
      <c r="F2513">
        <v>0</v>
      </c>
      <c r="G2513">
        <v>0</v>
      </c>
      <c r="H2513">
        <v>0</v>
      </c>
    </row>
    <row r="2514" spans="1:8">
      <c r="A2514" s="16" t="s">
        <v>1173</v>
      </c>
      <c r="B2514" s="1">
        <v>44348</v>
      </c>
      <c r="C2514">
        <v>150</v>
      </c>
      <c r="D2514">
        <v>10</v>
      </c>
      <c r="E2514">
        <v>0</v>
      </c>
      <c r="F2514">
        <v>0</v>
      </c>
      <c r="G2514">
        <v>0</v>
      </c>
      <c r="H2514">
        <v>0</v>
      </c>
    </row>
    <row r="2515" spans="1:8">
      <c r="A2515" s="16" t="s">
        <v>1174</v>
      </c>
      <c r="B2515" s="1">
        <v>44317</v>
      </c>
      <c r="C2515">
        <v>0</v>
      </c>
      <c r="D2515">
        <v>10</v>
      </c>
      <c r="E2515">
        <v>0</v>
      </c>
      <c r="F2515">
        <v>0</v>
      </c>
      <c r="G2515">
        <v>0</v>
      </c>
      <c r="H2515">
        <v>0</v>
      </c>
    </row>
    <row r="2516" spans="1:8">
      <c r="A2516" s="16" t="s">
        <v>1174</v>
      </c>
      <c r="B2516" s="1">
        <v>44348</v>
      </c>
      <c r="C2516">
        <v>0</v>
      </c>
      <c r="D2516">
        <v>10</v>
      </c>
      <c r="E2516">
        <v>0</v>
      </c>
      <c r="F2516">
        <v>0</v>
      </c>
      <c r="G2516">
        <v>0</v>
      </c>
      <c r="H2516">
        <v>0</v>
      </c>
    </row>
    <row r="2517" spans="1:8">
      <c r="A2517" s="16" t="s">
        <v>1175</v>
      </c>
      <c r="B2517" s="1">
        <v>44317</v>
      </c>
      <c r="C2517">
        <v>50</v>
      </c>
      <c r="D2517">
        <v>10</v>
      </c>
      <c r="E2517">
        <v>0</v>
      </c>
      <c r="F2517">
        <v>0</v>
      </c>
      <c r="G2517">
        <v>0</v>
      </c>
      <c r="H2517">
        <v>0</v>
      </c>
    </row>
    <row r="2518" spans="1:8">
      <c r="A2518" s="16" t="s">
        <v>1175</v>
      </c>
      <c r="B2518" s="1">
        <v>44348</v>
      </c>
      <c r="C2518">
        <v>50</v>
      </c>
      <c r="D2518">
        <v>10</v>
      </c>
      <c r="E2518">
        <v>0</v>
      </c>
      <c r="F2518">
        <v>0</v>
      </c>
      <c r="G2518">
        <v>0</v>
      </c>
      <c r="H2518">
        <v>0</v>
      </c>
    </row>
    <row r="2519" spans="1:8">
      <c r="A2519" s="16" t="s">
        <v>1176</v>
      </c>
      <c r="B2519" s="1">
        <v>44317</v>
      </c>
      <c r="C2519">
        <v>100</v>
      </c>
      <c r="D2519">
        <v>10</v>
      </c>
      <c r="E2519">
        <v>0</v>
      </c>
      <c r="F2519">
        <v>0</v>
      </c>
      <c r="G2519">
        <v>0</v>
      </c>
      <c r="H2519">
        <v>0</v>
      </c>
    </row>
    <row r="2520" spans="1:8">
      <c r="A2520" s="16" t="s">
        <v>1176</v>
      </c>
      <c r="B2520" s="1">
        <v>44348</v>
      </c>
      <c r="C2520">
        <v>100</v>
      </c>
      <c r="D2520">
        <v>10</v>
      </c>
      <c r="E2520">
        <v>0</v>
      </c>
      <c r="F2520">
        <v>0</v>
      </c>
      <c r="G2520">
        <v>0</v>
      </c>
      <c r="H2520">
        <v>0</v>
      </c>
    </row>
    <row r="2521" spans="1:8">
      <c r="A2521" s="16" t="s">
        <v>1177</v>
      </c>
      <c r="B2521" s="1">
        <v>44317</v>
      </c>
      <c r="C2521">
        <v>150</v>
      </c>
      <c r="D2521">
        <v>10</v>
      </c>
      <c r="E2521">
        <v>0</v>
      </c>
      <c r="F2521">
        <v>0</v>
      </c>
      <c r="G2521">
        <v>0</v>
      </c>
      <c r="H2521">
        <v>0</v>
      </c>
    </row>
    <row r="2522" spans="1:8">
      <c r="A2522" s="16" t="s">
        <v>1177</v>
      </c>
      <c r="B2522" s="1">
        <v>44348</v>
      </c>
      <c r="C2522">
        <v>150</v>
      </c>
      <c r="D2522">
        <v>10</v>
      </c>
      <c r="E2522">
        <v>0</v>
      </c>
      <c r="F2522">
        <v>0</v>
      </c>
      <c r="G2522">
        <v>0</v>
      </c>
      <c r="H2522">
        <v>0</v>
      </c>
    </row>
    <row r="2523" spans="1:8">
      <c r="A2523" s="16" t="s">
        <v>1178</v>
      </c>
      <c r="B2523" s="1">
        <v>44317</v>
      </c>
      <c r="C2523">
        <v>0</v>
      </c>
      <c r="D2523">
        <v>10</v>
      </c>
      <c r="E2523">
        <v>0</v>
      </c>
      <c r="F2523">
        <v>0</v>
      </c>
      <c r="G2523">
        <v>0</v>
      </c>
      <c r="H2523">
        <v>0</v>
      </c>
    </row>
    <row r="2524" spans="1:8">
      <c r="A2524" s="16" t="s">
        <v>1178</v>
      </c>
      <c r="B2524" s="1">
        <v>44348</v>
      </c>
      <c r="C2524">
        <v>0</v>
      </c>
      <c r="D2524">
        <v>10</v>
      </c>
      <c r="E2524">
        <v>0</v>
      </c>
      <c r="F2524">
        <v>0</v>
      </c>
      <c r="G2524">
        <v>0</v>
      </c>
      <c r="H2524">
        <v>0</v>
      </c>
    </row>
    <row r="2525" spans="1:8">
      <c r="A2525" s="16" t="s">
        <v>1179</v>
      </c>
      <c r="B2525" s="1">
        <v>44317</v>
      </c>
      <c r="C2525">
        <v>50</v>
      </c>
      <c r="D2525">
        <v>10</v>
      </c>
      <c r="E2525">
        <v>0</v>
      </c>
      <c r="F2525">
        <v>0</v>
      </c>
      <c r="G2525">
        <v>0</v>
      </c>
      <c r="H2525">
        <v>0</v>
      </c>
    </row>
    <row r="2526" spans="1:8">
      <c r="A2526" s="16" t="s">
        <v>1179</v>
      </c>
      <c r="B2526" s="1">
        <v>44348</v>
      </c>
      <c r="C2526">
        <v>50</v>
      </c>
      <c r="D2526">
        <v>10</v>
      </c>
      <c r="E2526">
        <v>0</v>
      </c>
      <c r="F2526">
        <v>0</v>
      </c>
      <c r="G2526">
        <v>0</v>
      </c>
      <c r="H2526">
        <v>0</v>
      </c>
    </row>
    <row r="2527" spans="1:8">
      <c r="A2527" s="16" t="s">
        <v>1180</v>
      </c>
      <c r="B2527" s="1">
        <v>44317</v>
      </c>
      <c r="C2527">
        <v>100</v>
      </c>
      <c r="D2527">
        <v>10</v>
      </c>
      <c r="E2527">
        <v>0</v>
      </c>
      <c r="F2527">
        <v>0</v>
      </c>
      <c r="G2527">
        <v>0</v>
      </c>
      <c r="H2527">
        <v>0</v>
      </c>
    </row>
    <row r="2528" spans="1:8">
      <c r="A2528" s="16" t="s">
        <v>1180</v>
      </c>
      <c r="B2528" s="1">
        <v>44348</v>
      </c>
      <c r="C2528">
        <v>100</v>
      </c>
      <c r="D2528">
        <v>10</v>
      </c>
      <c r="E2528">
        <v>0</v>
      </c>
      <c r="F2528">
        <v>0</v>
      </c>
      <c r="G2528">
        <v>0</v>
      </c>
      <c r="H2528">
        <v>0</v>
      </c>
    </row>
    <row r="2529" spans="1:8">
      <c r="A2529" s="16" t="s">
        <v>1181</v>
      </c>
      <c r="B2529" s="1">
        <v>44317</v>
      </c>
      <c r="C2529">
        <v>150</v>
      </c>
      <c r="D2529">
        <v>10</v>
      </c>
      <c r="E2529">
        <v>0</v>
      </c>
      <c r="F2529">
        <v>0</v>
      </c>
      <c r="G2529">
        <v>0</v>
      </c>
      <c r="H2529">
        <v>0</v>
      </c>
    </row>
    <row r="2530" spans="1:8">
      <c r="A2530" s="16" t="s">
        <v>1181</v>
      </c>
      <c r="B2530" s="1">
        <v>44348</v>
      </c>
      <c r="C2530">
        <v>150</v>
      </c>
      <c r="D2530">
        <v>10</v>
      </c>
      <c r="E2530">
        <v>0</v>
      </c>
      <c r="F2530">
        <v>0</v>
      </c>
      <c r="G2530">
        <v>0</v>
      </c>
      <c r="H2530">
        <v>0</v>
      </c>
    </row>
    <row r="2531" spans="1:8">
      <c r="A2531" s="16" t="s">
        <v>1182</v>
      </c>
      <c r="B2531" s="1">
        <v>44317</v>
      </c>
      <c r="C2531">
        <v>0</v>
      </c>
      <c r="D2531">
        <v>10</v>
      </c>
      <c r="E2531">
        <v>0</v>
      </c>
      <c r="F2531">
        <v>0</v>
      </c>
      <c r="G2531">
        <v>0</v>
      </c>
      <c r="H2531">
        <v>0</v>
      </c>
    </row>
    <row r="2532" spans="1:8">
      <c r="A2532" s="16" t="s">
        <v>1182</v>
      </c>
      <c r="B2532" s="1">
        <v>44348</v>
      </c>
      <c r="C2532">
        <v>0</v>
      </c>
      <c r="D2532">
        <v>10</v>
      </c>
      <c r="E2532">
        <v>0</v>
      </c>
      <c r="F2532">
        <v>0</v>
      </c>
      <c r="G2532">
        <v>0</v>
      </c>
      <c r="H2532">
        <v>0</v>
      </c>
    </row>
    <row r="2533" spans="1:8">
      <c r="A2533" s="16" t="s">
        <v>1183</v>
      </c>
      <c r="B2533" s="1">
        <v>44317</v>
      </c>
      <c r="C2533">
        <v>50</v>
      </c>
      <c r="D2533">
        <v>10</v>
      </c>
      <c r="E2533">
        <v>0</v>
      </c>
      <c r="F2533">
        <v>0</v>
      </c>
      <c r="G2533">
        <v>0</v>
      </c>
      <c r="H2533">
        <v>0</v>
      </c>
    </row>
    <row r="2534" spans="1:8">
      <c r="A2534" s="16" t="s">
        <v>1183</v>
      </c>
      <c r="B2534" s="1">
        <v>44348</v>
      </c>
      <c r="C2534">
        <v>50</v>
      </c>
      <c r="D2534">
        <v>10</v>
      </c>
      <c r="E2534">
        <v>0</v>
      </c>
      <c r="F2534">
        <v>0</v>
      </c>
      <c r="G2534">
        <v>0</v>
      </c>
      <c r="H2534">
        <v>0</v>
      </c>
    </row>
    <row r="2535" spans="1:8">
      <c r="A2535" s="16" t="s">
        <v>1184</v>
      </c>
      <c r="B2535" s="1">
        <v>44317</v>
      </c>
      <c r="C2535">
        <v>100</v>
      </c>
      <c r="D2535">
        <v>10</v>
      </c>
      <c r="E2535">
        <v>0</v>
      </c>
      <c r="F2535">
        <v>0</v>
      </c>
      <c r="G2535">
        <v>0</v>
      </c>
      <c r="H2535">
        <v>0</v>
      </c>
    </row>
    <row r="2536" spans="1:8">
      <c r="A2536" s="16" t="s">
        <v>1184</v>
      </c>
      <c r="B2536" s="1">
        <v>44348</v>
      </c>
      <c r="C2536">
        <v>100</v>
      </c>
      <c r="D2536">
        <v>10</v>
      </c>
      <c r="E2536">
        <v>0</v>
      </c>
      <c r="F2536">
        <v>0</v>
      </c>
      <c r="G2536">
        <v>0</v>
      </c>
      <c r="H2536">
        <v>0</v>
      </c>
    </row>
    <row r="2537" spans="1:8">
      <c r="A2537" s="16" t="s">
        <v>1185</v>
      </c>
      <c r="B2537" s="1">
        <v>44317</v>
      </c>
      <c r="C2537">
        <v>150</v>
      </c>
      <c r="D2537">
        <v>10</v>
      </c>
      <c r="E2537">
        <v>0</v>
      </c>
      <c r="F2537">
        <v>0</v>
      </c>
      <c r="G2537">
        <v>0</v>
      </c>
      <c r="H2537">
        <v>0</v>
      </c>
    </row>
    <row r="2538" spans="1:8">
      <c r="A2538" s="16" t="s">
        <v>1185</v>
      </c>
      <c r="B2538" s="1">
        <v>44348</v>
      </c>
      <c r="C2538">
        <v>150</v>
      </c>
      <c r="D2538">
        <v>10</v>
      </c>
      <c r="E2538">
        <v>0</v>
      </c>
      <c r="F2538">
        <v>0</v>
      </c>
      <c r="G2538">
        <v>0</v>
      </c>
      <c r="H2538">
        <v>0</v>
      </c>
    </row>
    <row r="2539" spans="1:8">
      <c r="A2539" s="16" t="s">
        <v>1186</v>
      </c>
      <c r="B2539" s="1">
        <v>44317</v>
      </c>
      <c r="C2539">
        <v>0</v>
      </c>
      <c r="D2539">
        <v>10</v>
      </c>
      <c r="E2539">
        <v>0</v>
      </c>
      <c r="F2539">
        <v>0</v>
      </c>
      <c r="G2539">
        <v>0</v>
      </c>
      <c r="H2539">
        <v>0</v>
      </c>
    </row>
    <row r="2540" spans="1:8">
      <c r="A2540" s="16" t="s">
        <v>1186</v>
      </c>
      <c r="B2540" s="1">
        <v>44348</v>
      </c>
      <c r="C2540">
        <v>0</v>
      </c>
      <c r="D2540">
        <v>10</v>
      </c>
      <c r="E2540">
        <v>0</v>
      </c>
      <c r="F2540">
        <v>0</v>
      </c>
      <c r="G2540">
        <v>0</v>
      </c>
      <c r="H2540">
        <v>0</v>
      </c>
    </row>
    <row r="2541" spans="1:8">
      <c r="A2541" s="16" t="s">
        <v>1187</v>
      </c>
      <c r="B2541" s="1">
        <v>44317</v>
      </c>
      <c r="C2541">
        <v>50</v>
      </c>
      <c r="D2541">
        <v>10</v>
      </c>
      <c r="E2541">
        <v>0</v>
      </c>
      <c r="F2541">
        <v>0</v>
      </c>
      <c r="G2541">
        <v>0</v>
      </c>
      <c r="H2541">
        <v>0</v>
      </c>
    </row>
    <row r="2542" spans="1:8">
      <c r="A2542" s="16" t="s">
        <v>1187</v>
      </c>
      <c r="B2542" s="1">
        <v>44348</v>
      </c>
      <c r="C2542">
        <v>50</v>
      </c>
      <c r="D2542">
        <v>10</v>
      </c>
      <c r="E2542">
        <v>0</v>
      </c>
      <c r="F2542">
        <v>0</v>
      </c>
      <c r="G2542">
        <v>0</v>
      </c>
      <c r="H2542">
        <v>0</v>
      </c>
    </row>
    <row r="2543" spans="1:8">
      <c r="A2543" s="16" t="s">
        <v>1188</v>
      </c>
      <c r="B2543" s="1">
        <v>44317</v>
      </c>
      <c r="C2543">
        <v>100</v>
      </c>
      <c r="D2543">
        <v>10</v>
      </c>
      <c r="E2543">
        <v>0</v>
      </c>
      <c r="F2543">
        <v>0</v>
      </c>
      <c r="G2543">
        <v>0</v>
      </c>
      <c r="H2543">
        <v>0</v>
      </c>
    </row>
    <row r="2544" spans="1:8">
      <c r="A2544" s="16" t="s">
        <v>1188</v>
      </c>
      <c r="B2544" s="1">
        <v>44348</v>
      </c>
      <c r="C2544">
        <v>100</v>
      </c>
      <c r="D2544">
        <v>10</v>
      </c>
      <c r="E2544">
        <v>0</v>
      </c>
      <c r="F2544">
        <v>0</v>
      </c>
      <c r="G2544">
        <v>0</v>
      </c>
      <c r="H2544">
        <v>0</v>
      </c>
    </row>
    <row r="2545" spans="1:8">
      <c r="A2545" s="16" t="s">
        <v>1189</v>
      </c>
      <c r="B2545" s="1">
        <v>44317</v>
      </c>
      <c r="C2545">
        <v>150</v>
      </c>
      <c r="D2545">
        <v>10</v>
      </c>
      <c r="E2545">
        <v>0</v>
      </c>
      <c r="F2545">
        <v>0</v>
      </c>
      <c r="G2545">
        <v>0</v>
      </c>
      <c r="H2545">
        <v>0</v>
      </c>
    </row>
    <row r="2546" spans="1:8">
      <c r="A2546" s="16" t="s">
        <v>1189</v>
      </c>
      <c r="B2546" s="1">
        <v>44348</v>
      </c>
      <c r="C2546">
        <v>150</v>
      </c>
      <c r="D2546">
        <v>10</v>
      </c>
      <c r="E2546">
        <v>0</v>
      </c>
      <c r="F2546">
        <v>0</v>
      </c>
      <c r="G2546">
        <v>0</v>
      </c>
      <c r="H2546">
        <v>0</v>
      </c>
    </row>
    <row r="2547" spans="1:8">
      <c r="A2547" s="16" t="s">
        <v>1190</v>
      </c>
      <c r="B2547" s="1">
        <v>44682</v>
      </c>
      <c r="C2547">
        <v>0</v>
      </c>
      <c r="D2547">
        <v>10</v>
      </c>
      <c r="E2547">
        <v>0</v>
      </c>
      <c r="F2547">
        <v>0</v>
      </c>
      <c r="G2547">
        <v>0</v>
      </c>
      <c r="H2547">
        <v>0</v>
      </c>
    </row>
    <row r="2548" spans="1:8">
      <c r="A2548" s="16" t="s">
        <v>1190</v>
      </c>
      <c r="B2548" s="1">
        <v>44713</v>
      </c>
      <c r="C2548">
        <v>0</v>
      </c>
      <c r="D2548">
        <v>10</v>
      </c>
      <c r="E2548">
        <v>0</v>
      </c>
      <c r="F2548">
        <v>0</v>
      </c>
      <c r="G2548">
        <v>0</v>
      </c>
      <c r="H2548">
        <v>0</v>
      </c>
    </row>
    <row r="2549" spans="1:8">
      <c r="A2549" s="16" t="s">
        <v>1191</v>
      </c>
      <c r="B2549" s="1">
        <v>44682</v>
      </c>
      <c r="C2549">
        <v>50</v>
      </c>
      <c r="D2549">
        <v>10</v>
      </c>
      <c r="E2549">
        <v>0</v>
      </c>
      <c r="F2549">
        <v>0</v>
      </c>
      <c r="G2549">
        <v>0</v>
      </c>
      <c r="H2549">
        <v>0</v>
      </c>
    </row>
    <row r="2550" spans="1:8">
      <c r="A2550" s="16" t="s">
        <v>1191</v>
      </c>
      <c r="B2550" s="1">
        <v>44713</v>
      </c>
      <c r="C2550">
        <v>50</v>
      </c>
      <c r="D2550">
        <v>10</v>
      </c>
      <c r="E2550">
        <v>0</v>
      </c>
      <c r="F2550">
        <v>0</v>
      </c>
      <c r="G2550">
        <v>0</v>
      </c>
      <c r="H2550">
        <v>0</v>
      </c>
    </row>
    <row r="2551" spans="1:8">
      <c r="A2551" s="16" t="s">
        <v>1192</v>
      </c>
      <c r="B2551" s="1">
        <v>44682</v>
      </c>
      <c r="C2551">
        <v>100</v>
      </c>
      <c r="D2551">
        <v>10</v>
      </c>
      <c r="E2551">
        <v>0</v>
      </c>
      <c r="F2551">
        <v>0</v>
      </c>
      <c r="G2551">
        <v>0</v>
      </c>
      <c r="H2551">
        <v>0</v>
      </c>
    </row>
    <row r="2552" spans="1:8">
      <c r="A2552" s="16" t="s">
        <v>1192</v>
      </c>
      <c r="B2552" s="1">
        <v>44713</v>
      </c>
      <c r="C2552">
        <v>100</v>
      </c>
      <c r="D2552">
        <v>10</v>
      </c>
      <c r="E2552">
        <v>0</v>
      </c>
      <c r="F2552">
        <v>0</v>
      </c>
      <c r="G2552">
        <v>0</v>
      </c>
      <c r="H2552">
        <v>0</v>
      </c>
    </row>
    <row r="2553" spans="1:8">
      <c r="A2553" s="16" t="s">
        <v>1193</v>
      </c>
      <c r="B2553" s="1">
        <v>44682</v>
      </c>
      <c r="C2553">
        <v>150</v>
      </c>
      <c r="D2553">
        <v>10</v>
      </c>
      <c r="E2553">
        <v>0</v>
      </c>
      <c r="F2553">
        <v>0</v>
      </c>
      <c r="G2553">
        <v>0</v>
      </c>
      <c r="H2553">
        <v>0</v>
      </c>
    </row>
    <row r="2554" spans="1:8">
      <c r="A2554" s="16" t="s">
        <v>1193</v>
      </c>
      <c r="B2554" s="1">
        <v>44713</v>
      </c>
      <c r="C2554">
        <v>150</v>
      </c>
      <c r="D2554">
        <v>10</v>
      </c>
      <c r="E2554">
        <v>0</v>
      </c>
      <c r="F2554">
        <v>0</v>
      </c>
      <c r="G2554">
        <v>0</v>
      </c>
      <c r="H2554">
        <v>0</v>
      </c>
    </row>
    <row r="2555" spans="1:8">
      <c r="A2555" s="16" t="s">
        <v>1194</v>
      </c>
      <c r="B2555" s="1">
        <v>44682</v>
      </c>
      <c r="C2555">
        <v>0</v>
      </c>
      <c r="D2555">
        <v>10</v>
      </c>
      <c r="E2555">
        <v>0</v>
      </c>
      <c r="F2555">
        <v>0</v>
      </c>
      <c r="G2555">
        <v>0</v>
      </c>
      <c r="H2555">
        <v>0</v>
      </c>
    </row>
    <row r="2556" spans="1:8">
      <c r="A2556" s="16" t="s">
        <v>1194</v>
      </c>
      <c r="B2556" s="1">
        <v>44713</v>
      </c>
      <c r="C2556">
        <v>0</v>
      </c>
      <c r="D2556">
        <v>10</v>
      </c>
      <c r="E2556">
        <v>0</v>
      </c>
      <c r="F2556">
        <v>0</v>
      </c>
      <c r="G2556">
        <v>0</v>
      </c>
      <c r="H2556">
        <v>0</v>
      </c>
    </row>
    <row r="2557" spans="1:8">
      <c r="A2557" s="16" t="s">
        <v>1195</v>
      </c>
      <c r="B2557" s="1">
        <v>44682</v>
      </c>
      <c r="C2557">
        <v>50</v>
      </c>
      <c r="D2557">
        <v>10</v>
      </c>
      <c r="E2557">
        <v>0</v>
      </c>
      <c r="F2557">
        <v>0</v>
      </c>
      <c r="G2557">
        <v>0</v>
      </c>
      <c r="H2557">
        <v>0</v>
      </c>
    </row>
    <row r="2558" spans="1:8">
      <c r="A2558" s="16" t="s">
        <v>1195</v>
      </c>
      <c r="B2558" s="1">
        <v>44713</v>
      </c>
      <c r="C2558">
        <v>50</v>
      </c>
      <c r="D2558">
        <v>10</v>
      </c>
      <c r="E2558">
        <v>0</v>
      </c>
      <c r="F2558">
        <v>0</v>
      </c>
      <c r="G2558">
        <v>0</v>
      </c>
      <c r="H2558">
        <v>0</v>
      </c>
    </row>
    <row r="2559" spans="1:8">
      <c r="A2559" s="16" t="s">
        <v>1196</v>
      </c>
      <c r="B2559" s="1">
        <v>44682</v>
      </c>
      <c r="C2559">
        <v>100</v>
      </c>
      <c r="D2559">
        <v>10</v>
      </c>
      <c r="E2559">
        <v>0</v>
      </c>
      <c r="F2559">
        <v>0</v>
      </c>
      <c r="G2559">
        <v>0</v>
      </c>
      <c r="H2559">
        <v>0</v>
      </c>
    </row>
    <row r="2560" spans="1:8">
      <c r="A2560" s="16" t="s">
        <v>1196</v>
      </c>
      <c r="B2560" s="1">
        <v>44713</v>
      </c>
      <c r="C2560">
        <v>100</v>
      </c>
      <c r="D2560">
        <v>10</v>
      </c>
      <c r="E2560">
        <v>0</v>
      </c>
      <c r="F2560">
        <v>0</v>
      </c>
      <c r="G2560">
        <v>0</v>
      </c>
      <c r="H2560">
        <v>0</v>
      </c>
    </row>
    <row r="2561" spans="1:8">
      <c r="A2561" s="16" t="s">
        <v>1197</v>
      </c>
      <c r="B2561" s="1">
        <v>44682</v>
      </c>
      <c r="C2561">
        <v>150</v>
      </c>
      <c r="D2561">
        <v>10</v>
      </c>
      <c r="E2561">
        <v>0</v>
      </c>
      <c r="F2561">
        <v>0</v>
      </c>
      <c r="G2561">
        <v>0</v>
      </c>
      <c r="H2561">
        <v>0</v>
      </c>
    </row>
    <row r="2562" spans="1:8">
      <c r="A2562" s="16" t="s">
        <v>1197</v>
      </c>
      <c r="B2562" s="1">
        <v>44713</v>
      </c>
      <c r="C2562">
        <v>150</v>
      </c>
      <c r="D2562">
        <v>10</v>
      </c>
      <c r="E2562">
        <v>0</v>
      </c>
      <c r="F2562">
        <v>0</v>
      </c>
      <c r="G2562">
        <v>0</v>
      </c>
      <c r="H2562">
        <v>0</v>
      </c>
    </row>
    <row r="2563" spans="1:8">
      <c r="A2563" s="16" t="s">
        <v>1198</v>
      </c>
      <c r="B2563" s="1">
        <v>44682</v>
      </c>
      <c r="C2563">
        <v>0</v>
      </c>
      <c r="D2563">
        <v>10</v>
      </c>
      <c r="E2563">
        <v>0</v>
      </c>
      <c r="F2563">
        <v>0</v>
      </c>
      <c r="G2563">
        <v>0</v>
      </c>
      <c r="H2563">
        <v>0</v>
      </c>
    </row>
    <row r="2564" spans="1:8">
      <c r="A2564" s="16" t="s">
        <v>1198</v>
      </c>
      <c r="B2564" s="1">
        <v>44713</v>
      </c>
      <c r="C2564">
        <v>0</v>
      </c>
      <c r="D2564">
        <v>10</v>
      </c>
      <c r="E2564">
        <v>0</v>
      </c>
      <c r="F2564">
        <v>0</v>
      </c>
      <c r="G2564">
        <v>0</v>
      </c>
      <c r="H2564">
        <v>0</v>
      </c>
    </row>
    <row r="2565" spans="1:8">
      <c r="A2565" s="16" t="s">
        <v>1199</v>
      </c>
      <c r="B2565" s="1">
        <v>44682</v>
      </c>
      <c r="C2565">
        <v>50</v>
      </c>
      <c r="D2565">
        <v>10</v>
      </c>
      <c r="E2565">
        <v>0</v>
      </c>
      <c r="F2565">
        <v>0</v>
      </c>
      <c r="G2565">
        <v>0</v>
      </c>
      <c r="H2565">
        <v>0</v>
      </c>
    </row>
    <row r="2566" spans="1:8">
      <c r="A2566" s="16" t="s">
        <v>1199</v>
      </c>
      <c r="B2566" s="1">
        <v>44713</v>
      </c>
      <c r="C2566">
        <v>50</v>
      </c>
      <c r="D2566">
        <v>10</v>
      </c>
      <c r="E2566">
        <v>0</v>
      </c>
      <c r="F2566">
        <v>0</v>
      </c>
      <c r="G2566">
        <v>0</v>
      </c>
      <c r="H2566">
        <v>0</v>
      </c>
    </row>
    <row r="2567" spans="1:8">
      <c r="A2567" s="16" t="s">
        <v>1200</v>
      </c>
      <c r="B2567" s="1">
        <v>44682</v>
      </c>
      <c r="C2567">
        <v>100</v>
      </c>
      <c r="D2567">
        <v>10</v>
      </c>
      <c r="E2567">
        <v>0</v>
      </c>
      <c r="F2567">
        <v>0</v>
      </c>
      <c r="G2567">
        <v>0</v>
      </c>
      <c r="H2567">
        <v>0</v>
      </c>
    </row>
    <row r="2568" spans="1:8">
      <c r="A2568" s="16" t="s">
        <v>1200</v>
      </c>
      <c r="B2568" s="1">
        <v>44713</v>
      </c>
      <c r="C2568">
        <v>100</v>
      </c>
      <c r="D2568">
        <v>10</v>
      </c>
      <c r="E2568">
        <v>0</v>
      </c>
      <c r="F2568">
        <v>0</v>
      </c>
      <c r="G2568">
        <v>0</v>
      </c>
      <c r="H2568">
        <v>0</v>
      </c>
    </row>
    <row r="2569" spans="1:8">
      <c r="A2569" s="16" t="s">
        <v>1201</v>
      </c>
      <c r="B2569" s="1">
        <v>44682</v>
      </c>
      <c r="C2569">
        <v>150</v>
      </c>
      <c r="D2569">
        <v>10</v>
      </c>
      <c r="E2569">
        <v>0</v>
      </c>
      <c r="F2569">
        <v>0</v>
      </c>
      <c r="G2569">
        <v>0</v>
      </c>
      <c r="H2569">
        <v>0</v>
      </c>
    </row>
    <row r="2570" spans="1:8">
      <c r="A2570" s="16" t="s">
        <v>1201</v>
      </c>
      <c r="B2570" s="1">
        <v>44713</v>
      </c>
      <c r="C2570">
        <v>150</v>
      </c>
      <c r="D2570">
        <v>10</v>
      </c>
      <c r="E2570">
        <v>0</v>
      </c>
      <c r="F2570">
        <v>0</v>
      </c>
      <c r="G2570">
        <v>0</v>
      </c>
      <c r="H2570">
        <v>0</v>
      </c>
    </row>
    <row r="2571" spans="1:8">
      <c r="A2571" s="16" t="s">
        <v>1202</v>
      </c>
      <c r="B2571" s="1">
        <v>44682</v>
      </c>
      <c r="C2571">
        <v>0</v>
      </c>
      <c r="D2571">
        <v>10</v>
      </c>
      <c r="E2571">
        <v>0</v>
      </c>
      <c r="F2571">
        <v>0</v>
      </c>
      <c r="G2571">
        <v>0</v>
      </c>
      <c r="H2571">
        <v>0</v>
      </c>
    </row>
    <row r="2572" spans="1:8">
      <c r="A2572" s="16" t="s">
        <v>1202</v>
      </c>
      <c r="B2572" s="1">
        <v>44713</v>
      </c>
      <c r="C2572">
        <v>0</v>
      </c>
      <c r="D2572">
        <v>10</v>
      </c>
      <c r="E2572">
        <v>0</v>
      </c>
      <c r="F2572">
        <v>0</v>
      </c>
      <c r="G2572">
        <v>0</v>
      </c>
      <c r="H2572">
        <v>0</v>
      </c>
    </row>
    <row r="2573" spans="1:8">
      <c r="A2573" s="16" t="s">
        <v>1203</v>
      </c>
      <c r="B2573" s="1">
        <v>44682</v>
      </c>
      <c r="C2573">
        <v>50</v>
      </c>
      <c r="D2573">
        <v>10</v>
      </c>
      <c r="E2573">
        <v>0</v>
      </c>
      <c r="F2573">
        <v>0</v>
      </c>
      <c r="G2573">
        <v>0</v>
      </c>
      <c r="H2573">
        <v>0</v>
      </c>
    </row>
    <row r="2574" spans="1:8">
      <c r="A2574" s="16" t="s">
        <v>1203</v>
      </c>
      <c r="B2574" s="1">
        <v>44713</v>
      </c>
      <c r="C2574">
        <v>50</v>
      </c>
      <c r="D2574">
        <v>10</v>
      </c>
      <c r="E2574">
        <v>0</v>
      </c>
      <c r="F2574">
        <v>0</v>
      </c>
      <c r="G2574">
        <v>0</v>
      </c>
      <c r="H2574">
        <v>0</v>
      </c>
    </row>
    <row r="2575" spans="1:8">
      <c r="A2575" s="16" t="s">
        <v>1204</v>
      </c>
      <c r="B2575" s="1">
        <v>44682</v>
      </c>
      <c r="C2575">
        <v>100</v>
      </c>
      <c r="D2575">
        <v>10</v>
      </c>
      <c r="E2575">
        <v>0</v>
      </c>
      <c r="F2575">
        <v>0</v>
      </c>
      <c r="G2575">
        <v>0</v>
      </c>
      <c r="H2575">
        <v>0</v>
      </c>
    </row>
    <row r="2576" spans="1:8">
      <c r="A2576" s="16" t="s">
        <v>1204</v>
      </c>
      <c r="B2576" s="1">
        <v>44713</v>
      </c>
      <c r="C2576">
        <v>100</v>
      </c>
      <c r="D2576">
        <v>10</v>
      </c>
      <c r="E2576">
        <v>0</v>
      </c>
      <c r="F2576">
        <v>0</v>
      </c>
      <c r="G2576">
        <v>0</v>
      </c>
      <c r="H2576">
        <v>0</v>
      </c>
    </row>
    <row r="2577" spans="1:8">
      <c r="A2577" s="16" t="s">
        <v>1205</v>
      </c>
      <c r="B2577" s="1">
        <v>44682</v>
      </c>
      <c r="C2577">
        <v>150</v>
      </c>
      <c r="D2577">
        <v>10</v>
      </c>
      <c r="E2577">
        <v>0</v>
      </c>
      <c r="F2577">
        <v>0</v>
      </c>
      <c r="G2577">
        <v>0</v>
      </c>
      <c r="H2577">
        <v>0</v>
      </c>
    </row>
    <row r="2578" spans="1:8">
      <c r="A2578" s="16" t="s">
        <v>1205</v>
      </c>
      <c r="B2578" s="1">
        <v>44713</v>
      </c>
      <c r="C2578">
        <v>150</v>
      </c>
      <c r="D2578">
        <v>10</v>
      </c>
      <c r="E2578">
        <v>0</v>
      </c>
      <c r="F2578">
        <v>0</v>
      </c>
      <c r="G2578">
        <v>0</v>
      </c>
      <c r="H2578">
        <v>0</v>
      </c>
    </row>
    <row r="2579" spans="1:8">
      <c r="A2579" s="16" t="s">
        <v>1206</v>
      </c>
      <c r="B2579" s="1">
        <v>44682</v>
      </c>
      <c r="C2579">
        <v>0</v>
      </c>
      <c r="D2579">
        <v>10</v>
      </c>
      <c r="E2579">
        <v>0</v>
      </c>
      <c r="F2579">
        <v>0</v>
      </c>
      <c r="G2579">
        <v>0</v>
      </c>
      <c r="H2579">
        <v>0</v>
      </c>
    </row>
    <row r="2580" spans="1:8">
      <c r="A2580" s="16" t="s">
        <v>1206</v>
      </c>
      <c r="B2580" s="1">
        <v>44713</v>
      </c>
      <c r="C2580">
        <v>0</v>
      </c>
      <c r="D2580">
        <v>10</v>
      </c>
      <c r="E2580">
        <v>0</v>
      </c>
      <c r="F2580">
        <v>0</v>
      </c>
      <c r="G2580">
        <v>0</v>
      </c>
      <c r="H2580">
        <v>0</v>
      </c>
    </row>
    <row r="2581" spans="1:8">
      <c r="A2581" s="16" t="s">
        <v>1207</v>
      </c>
      <c r="B2581" s="1">
        <v>44682</v>
      </c>
      <c r="C2581">
        <v>50</v>
      </c>
      <c r="D2581">
        <v>10</v>
      </c>
      <c r="E2581">
        <v>0</v>
      </c>
      <c r="F2581">
        <v>0</v>
      </c>
      <c r="G2581">
        <v>0</v>
      </c>
      <c r="H2581">
        <v>0</v>
      </c>
    </row>
    <row r="2582" spans="1:8">
      <c r="A2582" s="16" t="s">
        <v>1207</v>
      </c>
      <c r="B2582" s="1">
        <v>44713</v>
      </c>
      <c r="C2582">
        <v>50</v>
      </c>
      <c r="D2582">
        <v>10</v>
      </c>
      <c r="E2582">
        <v>0</v>
      </c>
      <c r="F2582">
        <v>0</v>
      </c>
      <c r="G2582">
        <v>0</v>
      </c>
      <c r="H2582">
        <v>0</v>
      </c>
    </row>
    <row r="2583" spans="1:8">
      <c r="A2583" s="16" t="s">
        <v>1208</v>
      </c>
      <c r="B2583" s="1">
        <v>44682</v>
      </c>
      <c r="C2583">
        <v>100</v>
      </c>
      <c r="D2583">
        <v>10</v>
      </c>
      <c r="E2583">
        <v>0</v>
      </c>
      <c r="F2583">
        <v>0</v>
      </c>
      <c r="G2583">
        <v>0</v>
      </c>
      <c r="H2583">
        <v>0</v>
      </c>
    </row>
    <row r="2584" spans="1:8">
      <c r="A2584" s="16" t="s">
        <v>1208</v>
      </c>
      <c r="B2584" s="1">
        <v>44713</v>
      </c>
      <c r="C2584">
        <v>100</v>
      </c>
      <c r="D2584">
        <v>10</v>
      </c>
      <c r="E2584">
        <v>0</v>
      </c>
      <c r="F2584">
        <v>0</v>
      </c>
      <c r="G2584">
        <v>0</v>
      </c>
      <c r="H2584">
        <v>0</v>
      </c>
    </row>
    <row r="2585" spans="1:8">
      <c r="A2585" s="16" t="s">
        <v>1209</v>
      </c>
      <c r="B2585" s="1">
        <v>44682</v>
      </c>
      <c r="C2585">
        <v>150</v>
      </c>
      <c r="D2585">
        <v>10</v>
      </c>
      <c r="E2585">
        <v>0</v>
      </c>
      <c r="F2585">
        <v>0</v>
      </c>
      <c r="G2585">
        <v>0</v>
      </c>
      <c r="H2585">
        <v>0</v>
      </c>
    </row>
    <row r="2586" spans="1:8">
      <c r="A2586" s="16" t="s">
        <v>1209</v>
      </c>
      <c r="B2586" s="1">
        <v>44713</v>
      </c>
      <c r="C2586">
        <v>150</v>
      </c>
      <c r="D2586">
        <v>10</v>
      </c>
      <c r="E2586">
        <v>0</v>
      </c>
      <c r="F2586">
        <v>0</v>
      </c>
      <c r="G2586">
        <v>0</v>
      </c>
      <c r="H2586">
        <v>0</v>
      </c>
    </row>
    <row r="2587" spans="1:8">
      <c r="A2587" s="16" t="s">
        <v>1210</v>
      </c>
      <c r="B2587" s="1">
        <v>44682</v>
      </c>
      <c r="C2587">
        <v>0</v>
      </c>
      <c r="D2587">
        <v>10</v>
      </c>
      <c r="E2587">
        <v>0</v>
      </c>
      <c r="F2587">
        <v>0</v>
      </c>
      <c r="G2587">
        <v>0</v>
      </c>
      <c r="H2587">
        <v>0</v>
      </c>
    </row>
    <row r="2588" spans="1:8">
      <c r="A2588" s="16" t="s">
        <v>1210</v>
      </c>
      <c r="B2588" s="1">
        <v>44713</v>
      </c>
      <c r="C2588">
        <v>0</v>
      </c>
      <c r="D2588">
        <v>10</v>
      </c>
      <c r="E2588">
        <v>0</v>
      </c>
      <c r="F2588">
        <v>0</v>
      </c>
      <c r="G2588">
        <v>0</v>
      </c>
      <c r="H2588">
        <v>0</v>
      </c>
    </row>
    <row r="2589" spans="1:8">
      <c r="A2589" s="16" t="s">
        <v>1211</v>
      </c>
      <c r="B2589" s="1">
        <v>44682</v>
      </c>
      <c r="C2589">
        <v>50</v>
      </c>
      <c r="D2589">
        <v>10</v>
      </c>
      <c r="E2589">
        <v>0</v>
      </c>
      <c r="F2589">
        <v>0</v>
      </c>
      <c r="G2589">
        <v>0</v>
      </c>
      <c r="H2589">
        <v>0</v>
      </c>
    </row>
    <row r="2590" spans="1:8">
      <c r="A2590" s="16" t="s">
        <v>1211</v>
      </c>
      <c r="B2590" s="1">
        <v>44713</v>
      </c>
      <c r="C2590">
        <v>50</v>
      </c>
      <c r="D2590">
        <v>10</v>
      </c>
      <c r="E2590">
        <v>0</v>
      </c>
      <c r="F2590">
        <v>0</v>
      </c>
      <c r="G2590">
        <v>0</v>
      </c>
      <c r="H2590">
        <v>0</v>
      </c>
    </row>
    <row r="2591" spans="1:8">
      <c r="A2591" s="16" t="s">
        <v>1212</v>
      </c>
      <c r="B2591" s="1">
        <v>44682</v>
      </c>
      <c r="C2591">
        <v>100</v>
      </c>
      <c r="D2591">
        <v>10</v>
      </c>
      <c r="E2591">
        <v>0</v>
      </c>
      <c r="F2591">
        <v>0</v>
      </c>
      <c r="G2591">
        <v>0</v>
      </c>
      <c r="H2591">
        <v>0</v>
      </c>
    </row>
    <row r="2592" spans="1:8">
      <c r="A2592" s="16" t="s">
        <v>1212</v>
      </c>
      <c r="B2592" s="1">
        <v>44713</v>
      </c>
      <c r="C2592">
        <v>100</v>
      </c>
      <c r="D2592">
        <v>10</v>
      </c>
      <c r="E2592">
        <v>0</v>
      </c>
      <c r="F2592">
        <v>0</v>
      </c>
      <c r="G2592">
        <v>0</v>
      </c>
      <c r="H2592">
        <v>0</v>
      </c>
    </row>
    <row r="2593" spans="1:8">
      <c r="A2593" s="16" t="s">
        <v>1213</v>
      </c>
      <c r="B2593" s="1">
        <v>44682</v>
      </c>
      <c r="C2593">
        <v>150</v>
      </c>
      <c r="D2593">
        <v>10</v>
      </c>
      <c r="E2593">
        <v>0</v>
      </c>
      <c r="F2593">
        <v>0</v>
      </c>
      <c r="G2593">
        <v>0</v>
      </c>
      <c r="H2593">
        <v>0</v>
      </c>
    </row>
    <row r="2594" spans="1:8">
      <c r="A2594" s="16" t="s">
        <v>1213</v>
      </c>
      <c r="B2594" s="1">
        <v>44713</v>
      </c>
      <c r="C2594">
        <v>150</v>
      </c>
      <c r="D2594">
        <v>10</v>
      </c>
      <c r="E2594">
        <v>0</v>
      </c>
      <c r="F2594">
        <v>0</v>
      </c>
      <c r="G2594">
        <v>0</v>
      </c>
      <c r="H2594">
        <v>0</v>
      </c>
    </row>
  </sheetData>
  <phoneticPr fontId="4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B7997-1450-41EC-B5C6-BB4E03AD1993}">
  <sheetPr codeName="Sheet6"/>
  <dimension ref="A1:D2"/>
  <sheetViews>
    <sheetView workbookViewId="0">
      <selection activeCell="C44" sqref="C44"/>
    </sheetView>
  </sheetViews>
  <sheetFormatPr defaultRowHeight="14.4"/>
  <cols>
    <col min="3" max="3" width="22.88671875" customWidth="1"/>
  </cols>
  <sheetData>
    <row r="1" spans="1:4">
      <c r="A1" t="s">
        <v>6</v>
      </c>
      <c r="B1" t="s">
        <v>208</v>
      </c>
      <c r="C1" t="s">
        <v>209</v>
      </c>
      <c r="D1" t="s">
        <v>210</v>
      </c>
    </row>
    <row r="2" spans="1:4">
      <c r="A2" t="s">
        <v>211</v>
      </c>
      <c r="B2">
        <v>1</v>
      </c>
      <c r="C2">
        <v>4</v>
      </c>
      <c r="D2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4"/>
  <sheetViews>
    <sheetView workbookViewId="0">
      <selection activeCell="C23" sqref="C23"/>
    </sheetView>
  </sheetViews>
  <sheetFormatPr defaultRowHeight="14.4"/>
  <cols>
    <col min="1" max="1" width="27.6640625" customWidth="1"/>
    <col min="2" max="5" width="13" customWidth="1"/>
    <col min="6" max="6" width="14" customWidth="1"/>
    <col min="7" max="8" width="13" customWidth="1"/>
    <col min="9" max="10" width="14" customWidth="1"/>
  </cols>
  <sheetData>
    <row r="1" spans="1:11">
      <c r="A1" t="s">
        <v>96</v>
      </c>
      <c r="B1" t="s">
        <v>39</v>
      </c>
      <c r="C1" t="s">
        <v>41</v>
      </c>
      <c r="D1" t="s">
        <v>40</v>
      </c>
      <c r="E1" t="s">
        <v>42</v>
      </c>
      <c r="F1" t="s">
        <v>43</v>
      </c>
      <c r="G1" t="s">
        <v>44</v>
      </c>
      <c r="H1" t="s">
        <v>86</v>
      </c>
      <c r="I1" s="4" t="s">
        <v>199</v>
      </c>
      <c r="J1" s="4" t="s">
        <v>200</v>
      </c>
      <c r="K1" t="s">
        <v>162</v>
      </c>
    </row>
    <row r="2" spans="1:11">
      <c r="A2" t="s">
        <v>340</v>
      </c>
      <c r="B2">
        <v>1.0009999999999999</v>
      </c>
      <c r="C2">
        <v>1</v>
      </c>
      <c r="D2">
        <v>1.0009999999999999</v>
      </c>
      <c r="E2">
        <v>5</v>
      </c>
      <c r="F2">
        <v>5</v>
      </c>
      <c r="G2">
        <v>23</v>
      </c>
      <c r="H2">
        <v>-7</v>
      </c>
      <c r="I2">
        <v>-4</v>
      </c>
      <c r="J2">
        <v>1</v>
      </c>
      <c r="K2">
        <v>2.8000000000000001E-2</v>
      </c>
    </row>
    <row r="3" spans="1:11">
      <c r="A3" t="s">
        <v>1649</v>
      </c>
      <c r="B3">
        <v>1.0009999999999999</v>
      </c>
      <c r="C3">
        <v>1</v>
      </c>
      <c r="D3">
        <v>1.0009999999999999</v>
      </c>
      <c r="E3">
        <v>5</v>
      </c>
      <c r="F3">
        <v>5</v>
      </c>
      <c r="G3">
        <v>23</v>
      </c>
      <c r="H3">
        <v>-7</v>
      </c>
      <c r="I3">
        <v>-4</v>
      </c>
      <c r="J3">
        <v>1</v>
      </c>
      <c r="K3">
        <v>2.8000000000000001E-2</v>
      </c>
    </row>
    <row r="4" spans="1:11">
      <c r="A4" t="s">
        <v>1648</v>
      </c>
      <c r="B4">
        <v>1.0009999999999999</v>
      </c>
      <c r="C4">
        <v>1</v>
      </c>
      <c r="D4">
        <v>1.0009999999999999</v>
      </c>
      <c r="E4">
        <v>5</v>
      </c>
      <c r="F4">
        <v>5</v>
      </c>
      <c r="G4">
        <v>23</v>
      </c>
      <c r="H4">
        <v>-7</v>
      </c>
      <c r="I4">
        <v>-4</v>
      </c>
      <c r="J4">
        <v>1</v>
      </c>
      <c r="K4">
        <v>2.8000000000000001E-2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218"/>
  <sheetViews>
    <sheetView tabSelected="1" topLeftCell="A188" workbookViewId="0">
      <selection activeCell="D216" sqref="D216"/>
    </sheetView>
  </sheetViews>
  <sheetFormatPr defaultRowHeight="14.4"/>
  <cols>
    <col min="1" max="1" width="25.33203125" customWidth="1"/>
    <col min="2" max="2" width="11" customWidth="1"/>
    <col min="3" max="3" width="13" customWidth="1"/>
  </cols>
  <sheetData>
    <row r="1" spans="1:3">
      <c r="A1" t="s">
        <v>160</v>
      </c>
      <c r="B1" t="s">
        <v>139</v>
      </c>
      <c r="C1" t="s">
        <v>1650</v>
      </c>
    </row>
    <row r="2" spans="1:3">
      <c r="A2" t="s">
        <v>142</v>
      </c>
      <c r="B2" s="6">
        <v>41402</v>
      </c>
      <c r="C2">
        <v>26.6</v>
      </c>
    </row>
    <row r="3" spans="1:3">
      <c r="A3" t="s">
        <v>142</v>
      </c>
      <c r="B3" s="6">
        <v>41404</v>
      </c>
      <c r="C3">
        <v>22.4</v>
      </c>
    </row>
    <row r="4" spans="1:3">
      <c r="A4" t="s">
        <v>142</v>
      </c>
      <c r="B4" s="6">
        <v>41406</v>
      </c>
      <c r="C4">
        <v>21.9</v>
      </c>
    </row>
    <row r="5" spans="1:3">
      <c r="A5" t="s">
        <v>142</v>
      </c>
      <c r="B5" s="6">
        <v>41413</v>
      </c>
      <c r="C5">
        <v>41.1</v>
      </c>
    </row>
    <row r="6" spans="1:3">
      <c r="A6" t="s">
        <v>142</v>
      </c>
      <c r="B6" s="6">
        <v>41421</v>
      </c>
      <c r="C6">
        <v>21.2</v>
      </c>
    </row>
    <row r="7" spans="1:3">
      <c r="A7" t="s">
        <v>142</v>
      </c>
      <c r="B7" s="6">
        <v>41432</v>
      </c>
      <c r="C7">
        <v>15.5</v>
      </c>
    </row>
    <row r="8" spans="1:3">
      <c r="A8" t="s">
        <v>142</v>
      </c>
      <c r="B8" s="6">
        <v>41438</v>
      </c>
      <c r="C8">
        <v>21.9</v>
      </c>
    </row>
    <row r="9" spans="1:3">
      <c r="A9" t="s">
        <v>142</v>
      </c>
      <c r="B9" s="6">
        <v>41445</v>
      </c>
      <c r="C9">
        <v>24.7</v>
      </c>
    </row>
    <row r="10" spans="1:3">
      <c r="A10" t="s">
        <v>142</v>
      </c>
      <c r="B10" s="6">
        <v>41450</v>
      </c>
      <c r="C10">
        <v>23.8</v>
      </c>
    </row>
    <row r="11" spans="1:3">
      <c r="A11" t="s">
        <v>142</v>
      </c>
      <c r="B11" s="6">
        <v>41452</v>
      </c>
      <c r="C11">
        <v>15.5</v>
      </c>
    </row>
    <row r="12" spans="1:3">
      <c r="A12" t="s">
        <v>142</v>
      </c>
      <c r="B12" s="6">
        <v>41457</v>
      </c>
      <c r="C12">
        <v>27.5</v>
      </c>
    </row>
    <row r="13" spans="1:3">
      <c r="A13" t="s">
        <v>142</v>
      </c>
      <c r="B13" s="6">
        <v>41465</v>
      </c>
      <c r="C13">
        <v>25.6</v>
      </c>
    </row>
    <row r="14" spans="1:3">
      <c r="A14" t="s">
        <v>142</v>
      </c>
      <c r="B14" s="6">
        <v>41478</v>
      </c>
      <c r="C14">
        <v>19.100000000000001</v>
      </c>
    </row>
    <row r="15" spans="1:3">
      <c r="A15" t="s">
        <v>142</v>
      </c>
      <c r="B15" s="6">
        <v>41485</v>
      </c>
      <c r="C15">
        <v>18.2</v>
      </c>
    </row>
    <row r="16" spans="1:3">
      <c r="A16" t="s">
        <v>142</v>
      </c>
      <c r="B16" s="6">
        <v>41486</v>
      </c>
      <c r="C16">
        <v>17.100000000000001</v>
      </c>
    </row>
    <row r="17" spans="1:3">
      <c r="A17" t="s">
        <v>142</v>
      </c>
      <c r="B17" s="6">
        <v>41488</v>
      </c>
      <c r="C17">
        <v>13.1</v>
      </c>
    </row>
    <row r="18" spans="1:3">
      <c r="A18" t="s">
        <v>142</v>
      </c>
      <c r="B18" s="6">
        <v>41492</v>
      </c>
      <c r="C18">
        <v>17.100000000000001</v>
      </c>
    </row>
    <row r="19" spans="1:3">
      <c r="A19" t="s">
        <v>142</v>
      </c>
      <c r="B19" s="6">
        <v>41494</v>
      </c>
      <c r="C19">
        <v>17.399999999999999</v>
      </c>
    </row>
    <row r="20" spans="1:3">
      <c r="A20" t="s">
        <v>142</v>
      </c>
      <c r="B20" s="6">
        <v>41502</v>
      </c>
      <c r="C20">
        <v>13.9</v>
      </c>
    </row>
    <row r="21" spans="1:3">
      <c r="A21" t="s">
        <v>142</v>
      </c>
      <c r="B21" s="6">
        <v>41508</v>
      </c>
      <c r="C21">
        <v>13.2</v>
      </c>
    </row>
    <row r="22" spans="1:3">
      <c r="A22" t="s">
        <v>142</v>
      </c>
      <c r="B22" s="6">
        <v>41514</v>
      </c>
      <c r="C22">
        <v>14.8</v>
      </c>
    </row>
    <row r="23" spans="1:3">
      <c r="A23" t="s">
        <v>142</v>
      </c>
      <c r="B23" s="6">
        <v>41521</v>
      </c>
      <c r="C23">
        <v>15.9</v>
      </c>
    </row>
    <row r="24" spans="1:3">
      <c r="A24" t="s">
        <v>143</v>
      </c>
      <c r="B24" s="6">
        <v>42506</v>
      </c>
      <c r="C24">
        <v>15.9</v>
      </c>
    </row>
    <row r="25" spans="1:3">
      <c r="A25" t="s">
        <v>143</v>
      </c>
      <c r="B25" s="6">
        <v>42517</v>
      </c>
      <c r="C25">
        <v>17.3</v>
      </c>
    </row>
    <row r="26" spans="1:3">
      <c r="A26" t="s">
        <v>143</v>
      </c>
      <c r="B26" s="6">
        <v>42530</v>
      </c>
      <c r="C26">
        <v>18.399999999999999</v>
      </c>
    </row>
    <row r="27" spans="1:3">
      <c r="A27" t="s">
        <v>143</v>
      </c>
      <c r="B27" s="6">
        <v>42537</v>
      </c>
      <c r="C27">
        <v>19.2</v>
      </c>
    </row>
    <row r="28" spans="1:3">
      <c r="A28" t="s">
        <v>143</v>
      </c>
      <c r="B28" s="6">
        <v>42542</v>
      </c>
      <c r="C28">
        <v>18.600000000000001</v>
      </c>
    </row>
    <row r="29" spans="1:3">
      <c r="A29" t="s">
        <v>143</v>
      </c>
      <c r="B29" s="6">
        <v>42548</v>
      </c>
      <c r="C29">
        <v>23</v>
      </c>
    </row>
    <row r="30" spans="1:3">
      <c r="A30" t="s">
        <v>143</v>
      </c>
      <c r="B30" s="6">
        <v>42552</v>
      </c>
      <c r="C30">
        <v>21.5</v>
      </c>
    </row>
    <row r="31" spans="1:3">
      <c r="A31" t="s">
        <v>143</v>
      </c>
      <c r="B31" s="6">
        <v>42556</v>
      </c>
      <c r="C31">
        <v>24.7</v>
      </c>
    </row>
    <row r="32" spans="1:3">
      <c r="A32" t="s">
        <v>143</v>
      </c>
      <c r="B32" s="6">
        <v>42559</v>
      </c>
      <c r="C32">
        <v>18.5</v>
      </c>
    </row>
    <row r="33" spans="1:3">
      <c r="A33" t="s">
        <v>143</v>
      </c>
      <c r="B33" s="6">
        <v>42563</v>
      </c>
      <c r="C33">
        <v>18.5</v>
      </c>
    </row>
    <row r="34" spans="1:3">
      <c r="A34" t="s">
        <v>143</v>
      </c>
      <c r="B34" s="6">
        <v>42565</v>
      </c>
      <c r="C34">
        <v>23</v>
      </c>
    </row>
    <row r="35" spans="1:3">
      <c r="A35" t="s">
        <v>143</v>
      </c>
      <c r="B35" s="6">
        <v>42569</v>
      </c>
      <c r="C35">
        <v>20.3</v>
      </c>
    </row>
    <row r="36" spans="1:3">
      <c r="A36" t="s">
        <v>143</v>
      </c>
      <c r="B36" s="6">
        <v>42573</v>
      </c>
      <c r="C36">
        <v>17.5</v>
      </c>
    </row>
    <row r="37" spans="1:3">
      <c r="A37" t="s">
        <v>143</v>
      </c>
      <c r="B37" s="6">
        <v>42576</v>
      </c>
      <c r="C37">
        <v>19.100000000000001</v>
      </c>
    </row>
    <row r="38" spans="1:3">
      <c r="A38" t="s">
        <v>143</v>
      </c>
      <c r="B38" s="6">
        <v>42578</v>
      </c>
      <c r="C38">
        <v>23</v>
      </c>
    </row>
    <row r="39" spans="1:3">
      <c r="A39" t="s">
        <v>143</v>
      </c>
      <c r="B39" s="6">
        <v>42580</v>
      </c>
      <c r="C39">
        <v>20.8</v>
      </c>
    </row>
    <row r="40" spans="1:3">
      <c r="A40" t="s">
        <v>143</v>
      </c>
      <c r="B40" s="6">
        <v>42583</v>
      </c>
      <c r="C40">
        <v>19.7</v>
      </c>
    </row>
    <row r="41" spans="1:3">
      <c r="A41" t="s">
        <v>143</v>
      </c>
      <c r="B41" s="6">
        <v>42593</v>
      </c>
      <c r="C41">
        <v>18.399999999999999</v>
      </c>
    </row>
    <row r="42" spans="1:3">
      <c r="A42" t="s">
        <v>143</v>
      </c>
      <c r="B42" s="6">
        <v>42599</v>
      </c>
      <c r="C42">
        <v>19.600000000000001</v>
      </c>
    </row>
    <row r="43" spans="1:3">
      <c r="A43" t="s">
        <v>143</v>
      </c>
      <c r="B43" s="6">
        <v>42601</v>
      </c>
      <c r="C43">
        <v>14.6</v>
      </c>
    </row>
    <row r="44" spans="1:3">
      <c r="A44" t="s">
        <v>144</v>
      </c>
      <c r="B44" s="6">
        <v>41402</v>
      </c>
      <c r="C44">
        <v>25.1</v>
      </c>
    </row>
    <row r="45" spans="1:3">
      <c r="A45" t="s">
        <v>144</v>
      </c>
      <c r="B45" s="6">
        <v>41404</v>
      </c>
      <c r="C45">
        <v>23.9</v>
      </c>
    </row>
    <row r="46" spans="1:3">
      <c r="A46" t="s">
        <v>144</v>
      </c>
      <c r="B46" s="6">
        <v>41406</v>
      </c>
      <c r="C46">
        <v>24</v>
      </c>
    </row>
    <row r="47" spans="1:3">
      <c r="A47" t="s">
        <v>144</v>
      </c>
      <c r="B47" s="6">
        <v>41413</v>
      </c>
      <c r="C47">
        <v>40.299999999999997</v>
      </c>
    </row>
    <row r="48" spans="1:3">
      <c r="A48" t="s">
        <v>144</v>
      </c>
      <c r="B48" s="6">
        <v>41421</v>
      </c>
      <c r="C48">
        <v>22.6</v>
      </c>
    </row>
    <row r="49" spans="1:3">
      <c r="A49" t="s">
        <v>144</v>
      </c>
      <c r="B49" s="6">
        <v>41432</v>
      </c>
      <c r="C49">
        <v>20.100000000000001</v>
      </c>
    </row>
    <row r="50" spans="1:3">
      <c r="A50" t="s">
        <v>144</v>
      </c>
      <c r="B50" s="6">
        <v>41438</v>
      </c>
      <c r="C50">
        <v>33.5</v>
      </c>
    </row>
    <row r="51" spans="1:3">
      <c r="A51" t="s">
        <v>144</v>
      </c>
      <c r="B51" s="6">
        <v>41445</v>
      </c>
      <c r="C51">
        <v>38</v>
      </c>
    </row>
    <row r="52" spans="1:3">
      <c r="A52" t="s">
        <v>144</v>
      </c>
      <c r="B52" s="6">
        <v>41450</v>
      </c>
      <c r="C52">
        <v>36.5</v>
      </c>
    </row>
    <row r="53" spans="1:3">
      <c r="A53" t="s">
        <v>144</v>
      </c>
      <c r="B53" s="6">
        <v>41452</v>
      </c>
      <c r="C53">
        <v>23.4</v>
      </c>
    </row>
    <row r="54" spans="1:3">
      <c r="A54" t="s">
        <v>144</v>
      </c>
      <c r="B54" s="6">
        <v>41457</v>
      </c>
      <c r="C54">
        <v>39.799999999999997</v>
      </c>
    </row>
    <row r="55" spans="1:3">
      <c r="A55" t="s">
        <v>144</v>
      </c>
      <c r="B55" s="6">
        <v>41465</v>
      </c>
      <c r="C55">
        <v>46.2</v>
      </c>
    </row>
    <row r="56" spans="1:3">
      <c r="A56" t="s">
        <v>144</v>
      </c>
      <c r="B56" s="6">
        <v>41478</v>
      </c>
      <c r="C56">
        <v>29.1</v>
      </c>
    </row>
    <row r="57" spans="1:3">
      <c r="A57" t="s">
        <v>144</v>
      </c>
      <c r="B57" s="6">
        <v>41485</v>
      </c>
      <c r="C57">
        <v>14</v>
      </c>
    </row>
    <row r="58" spans="1:3">
      <c r="A58" t="s">
        <v>144</v>
      </c>
      <c r="B58" s="6">
        <v>41486</v>
      </c>
      <c r="C58">
        <v>14.5</v>
      </c>
    </row>
    <row r="59" spans="1:3">
      <c r="A59" t="s">
        <v>144</v>
      </c>
      <c r="B59" s="6">
        <v>41488</v>
      </c>
      <c r="C59">
        <v>18.899999999999999</v>
      </c>
    </row>
    <row r="60" spans="1:3">
      <c r="A60" t="s">
        <v>144</v>
      </c>
      <c r="B60" s="6">
        <v>41492</v>
      </c>
      <c r="C60">
        <v>26.1</v>
      </c>
    </row>
    <row r="61" spans="1:3">
      <c r="A61" t="s">
        <v>144</v>
      </c>
      <c r="B61" s="6">
        <v>41494</v>
      </c>
      <c r="C61">
        <v>24.5</v>
      </c>
    </row>
    <row r="62" spans="1:3">
      <c r="A62" t="s">
        <v>144</v>
      </c>
      <c r="B62" s="6">
        <v>41502</v>
      </c>
      <c r="C62">
        <v>20.7</v>
      </c>
    </row>
    <row r="63" spans="1:3">
      <c r="A63" t="s">
        <v>144</v>
      </c>
      <c r="B63" s="6">
        <v>41508</v>
      </c>
      <c r="C63">
        <v>19.399999999999999</v>
      </c>
    </row>
    <row r="64" spans="1:3">
      <c r="A64" t="s">
        <v>144</v>
      </c>
      <c r="B64" s="6">
        <v>41514</v>
      </c>
      <c r="C64">
        <v>20.8</v>
      </c>
    </row>
    <row r="65" spans="1:3">
      <c r="A65" t="s">
        <v>144</v>
      </c>
      <c r="B65" s="6">
        <v>41521</v>
      </c>
      <c r="C65">
        <v>22.2</v>
      </c>
    </row>
    <row r="66" spans="1:3">
      <c r="A66" t="s">
        <v>145</v>
      </c>
      <c r="B66" s="6">
        <v>42506</v>
      </c>
      <c r="C66">
        <v>18.2</v>
      </c>
    </row>
    <row r="67" spans="1:3">
      <c r="A67" t="s">
        <v>145</v>
      </c>
      <c r="B67" s="6">
        <v>42517</v>
      </c>
      <c r="C67">
        <v>18.2</v>
      </c>
    </row>
    <row r="68" spans="1:3">
      <c r="A68" t="s">
        <v>145</v>
      </c>
      <c r="B68" s="6">
        <v>42530</v>
      </c>
      <c r="C68">
        <v>29.1</v>
      </c>
    </row>
    <row r="69" spans="1:3">
      <c r="A69" t="s">
        <v>145</v>
      </c>
      <c r="B69" s="6">
        <v>42537</v>
      </c>
      <c r="C69">
        <v>28.2</v>
      </c>
    </row>
    <row r="70" spans="1:3">
      <c r="A70" t="s">
        <v>145</v>
      </c>
      <c r="B70" s="6">
        <v>42542</v>
      </c>
      <c r="C70">
        <v>32.700000000000003</v>
      </c>
    </row>
    <row r="71" spans="1:3">
      <c r="A71" t="s">
        <v>145</v>
      </c>
      <c r="B71" s="6">
        <v>42548</v>
      </c>
      <c r="C71">
        <v>35.6</v>
      </c>
    </row>
    <row r="72" spans="1:3">
      <c r="A72" t="s">
        <v>145</v>
      </c>
      <c r="B72" s="6">
        <v>42552</v>
      </c>
      <c r="C72">
        <v>40.299999999999997</v>
      </c>
    </row>
    <row r="73" spans="1:3">
      <c r="A73" t="s">
        <v>145</v>
      </c>
      <c r="B73" s="6">
        <v>42556</v>
      </c>
      <c r="C73">
        <v>35.299999999999997</v>
      </c>
    </row>
    <row r="74" spans="1:3">
      <c r="A74" t="s">
        <v>145</v>
      </c>
      <c r="B74" s="6">
        <v>42559</v>
      </c>
      <c r="C74">
        <v>35.5</v>
      </c>
    </row>
    <row r="75" spans="1:3">
      <c r="A75" t="s">
        <v>145</v>
      </c>
      <c r="B75" s="6">
        <v>42563</v>
      </c>
      <c r="C75">
        <v>31</v>
      </c>
    </row>
    <row r="76" spans="1:3">
      <c r="A76" t="s">
        <v>145</v>
      </c>
      <c r="B76" s="6">
        <v>42565</v>
      </c>
      <c r="C76">
        <v>51</v>
      </c>
    </row>
    <row r="77" spans="1:3">
      <c r="A77" t="s">
        <v>145</v>
      </c>
      <c r="B77" s="6">
        <v>42569</v>
      </c>
      <c r="C77">
        <v>25.6</v>
      </c>
    </row>
    <row r="78" spans="1:3">
      <c r="A78" t="s">
        <v>145</v>
      </c>
      <c r="B78" s="6">
        <v>42573</v>
      </c>
      <c r="C78">
        <v>34.5</v>
      </c>
    </row>
    <row r="79" spans="1:3">
      <c r="A79" t="s">
        <v>145</v>
      </c>
      <c r="B79" s="6">
        <v>42576</v>
      </c>
      <c r="C79">
        <v>26</v>
      </c>
    </row>
    <row r="80" spans="1:3">
      <c r="A80" t="s">
        <v>145</v>
      </c>
      <c r="B80" s="6">
        <v>42578</v>
      </c>
      <c r="C80">
        <v>25.1</v>
      </c>
    </row>
    <row r="81" spans="1:3">
      <c r="A81" t="s">
        <v>145</v>
      </c>
      <c r="B81" s="6">
        <v>42580</v>
      </c>
      <c r="C81">
        <v>27</v>
      </c>
    </row>
    <row r="82" spans="1:3">
      <c r="A82" t="s">
        <v>145</v>
      </c>
      <c r="B82" s="6">
        <v>42583</v>
      </c>
      <c r="C82">
        <v>30.1</v>
      </c>
    </row>
    <row r="83" spans="1:3">
      <c r="A83" t="s">
        <v>145</v>
      </c>
      <c r="B83" s="6">
        <v>42593</v>
      </c>
      <c r="C83">
        <v>22.2</v>
      </c>
    </row>
    <row r="84" spans="1:3">
      <c r="A84" t="s">
        <v>145</v>
      </c>
      <c r="B84" s="6">
        <v>42599</v>
      </c>
      <c r="C84">
        <v>46.4</v>
      </c>
    </row>
    <row r="85" spans="1:3">
      <c r="A85" t="s">
        <v>145</v>
      </c>
      <c r="B85" s="6">
        <v>42601</v>
      </c>
      <c r="C85">
        <v>24.2</v>
      </c>
    </row>
    <row r="86" spans="1:3">
      <c r="A86" t="s">
        <v>146</v>
      </c>
      <c r="B86" s="6">
        <v>41400</v>
      </c>
      <c r="C86">
        <v>7.5</v>
      </c>
    </row>
    <row r="87" spans="1:3">
      <c r="A87" t="s">
        <v>146</v>
      </c>
      <c r="B87" s="6">
        <v>41401</v>
      </c>
      <c r="C87">
        <v>1.1000000000000001</v>
      </c>
    </row>
    <row r="88" spans="1:3">
      <c r="A88" t="s">
        <v>146</v>
      </c>
      <c r="B88" s="6">
        <v>41402</v>
      </c>
      <c r="C88">
        <v>5.3</v>
      </c>
    </row>
    <row r="89" spans="1:3">
      <c r="A89" t="s">
        <v>146</v>
      </c>
      <c r="B89" s="6">
        <v>41406</v>
      </c>
      <c r="C89">
        <v>2.8</v>
      </c>
    </row>
    <row r="90" spans="1:3">
      <c r="A90" t="s">
        <v>146</v>
      </c>
      <c r="B90" s="6">
        <v>41409</v>
      </c>
      <c r="C90">
        <v>2.8</v>
      </c>
    </row>
    <row r="91" spans="1:3">
      <c r="A91" t="s">
        <v>146</v>
      </c>
      <c r="B91" s="6">
        <v>41410</v>
      </c>
      <c r="C91">
        <v>3.9</v>
      </c>
    </row>
    <row r="92" spans="1:3">
      <c r="A92" t="s">
        <v>146</v>
      </c>
      <c r="B92" s="6">
        <v>41418</v>
      </c>
      <c r="C92">
        <v>18.3</v>
      </c>
    </row>
    <row r="93" spans="1:3">
      <c r="A93" t="s">
        <v>146</v>
      </c>
      <c r="B93" s="6">
        <v>41419</v>
      </c>
      <c r="C93">
        <v>8.9</v>
      </c>
    </row>
    <row r="94" spans="1:3">
      <c r="A94" t="s">
        <v>146</v>
      </c>
      <c r="B94" s="6">
        <v>41420</v>
      </c>
      <c r="C94">
        <v>13.3</v>
      </c>
    </row>
    <row r="95" spans="1:3">
      <c r="A95" t="s">
        <v>146</v>
      </c>
      <c r="B95" s="6">
        <v>41421</v>
      </c>
      <c r="C95">
        <v>18.399999999999999</v>
      </c>
    </row>
    <row r="96" spans="1:3">
      <c r="A96" t="s">
        <v>146</v>
      </c>
      <c r="B96" s="6">
        <v>41422</v>
      </c>
      <c r="C96">
        <v>20.3</v>
      </c>
    </row>
    <row r="97" spans="1:3">
      <c r="A97" t="s">
        <v>146</v>
      </c>
      <c r="B97" s="6">
        <v>41424</v>
      </c>
      <c r="C97">
        <v>9.1</v>
      </c>
    </row>
    <row r="98" spans="1:3">
      <c r="A98" t="s">
        <v>146</v>
      </c>
      <c r="B98" s="6">
        <v>41425</v>
      </c>
      <c r="C98">
        <v>14.1</v>
      </c>
    </row>
    <row r="99" spans="1:3">
      <c r="A99" t="s">
        <v>146</v>
      </c>
      <c r="B99" s="6">
        <v>41426</v>
      </c>
      <c r="C99">
        <v>27.2</v>
      </c>
    </row>
    <row r="100" spans="1:3">
      <c r="A100" t="s">
        <v>146</v>
      </c>
      <c r="B100" s="6">
        <v>41427</v>
      </c>
      <c r="C100">
        <v>36.4</v>
      </c>
    </row>
    <row r="101" spans="1:3">
      <c r="A101" t="s">
        <v>146</v>
      </c>
      <c r="B101" s="6">
        <v>41428</v>
      </c>
      <c r="C101">
        <v>23.5</v>
      </c>
    </row>
    <row r="102" spans="1:3">
      <c r="A102" t="s">
        <v>146</v>
      </c>
      <c r="B102" s="6">
        <v>41429</v>
      </c>
      <c r="C102">
        <v>9.1999999999999993</v>
      </c>
    </row>
    <row r="103" spans="1:3">
      <c r="A103" t="s">
        <v>146</v>
      </c>
      <c r="B103" s="6">
        <v>41430</v>
      </c>
      <c r="C103">
        <v>16.8</v>
      </c>
    </row>
    <row r="104" spans="1:3">
      <c r="A104" t="s">
        <v>146</v>
      </c>
      <c r="B104" s="6">
        <v>41431</v>
      </c>
      <c r="C104">
        <v>20</v>
      </c>
    </row>
    <row r="105" spans="1:3">
      <c r="A105" t="s">
        <v>146</v>
      </c>
      <c r="B105" s="6">
        <v>41450</v>
      </c>
      <c r="C105">
        <v>10.8</v>
      </c>
    </row>
    <row r="106" spans="1:3">
      <c r="A106" t="s">
        <v>146</v>
      </c>
      <c r="B106" s="6">
        <v>41451</v>
      </c>
      <c r="C106">
        <v>10.9</v>
      </c>
    </row>
    <row r="107" spans="1:3">
      <c r="A107" t="s">
        <v>146</v>
      </c>
      <c r="B107" s="6">
        <v>41457</v>
      </c>
      <c r="C107">
        <v>13.7</v>
      </c>
    </row>
    <row r="108" spans="1:3">
      <c r="A108" t="s">
        <v>146</v>
      </c>
      <c r="B108" s="6">
        <v>41458</v>
      </c>
      <c r="C108">
        <v>10.1</v>
      </c>
    </row>
    <row r="109" spans="1:3">
      <c r="A109" t="s">
        <v>146</v>
      </c>
      <c r="B109" s="6">
        <v>41463</v>
      </c>
      <c r="C109">
        <v>12.9</v>
      </c>
    </row>
    <row r="110" spans="1:3">
      <c r="A110" t="s">
        <v>146</v>
      </c>
      <c r="B110" s="6">
        <v>41464</v>
      </c>
      <c r="C110">
        <v>8.9</v>
      </c>
    </row>
    <row r="111" spans="1:3">
      <c r="A111" t="s">
        <v>146</v>
      </c>
      <c r="B111" s="6">
        <v>41465</v>
      </c>
      <c r="C111">
        <v>7.7</v>
      </c>
    </row>
    <row r="112" spans="1:3">
      <c r="A112" t="s">
        <v>146</v>
      </c>
      <c r="B112" s="6">
        <v>41466</v>
      </c>
      <c r="C112">
        <v>15.3</v>
      </c>
    </row>
    <row r="113" spans="1:3">
      <c r="A113" t="s">
        <v>146</v>
      </c>
      <c r="B113" s="6">
        <v>41470</v>
      </c>
      <c r="C113">
        <v>9.4</v>
      </c>
    </row>
    <row r="114" spans="1:3">
      <c r="A114" t="s">
        <v>146</v>
      </c>
      <c r="B114" s="6">
        <v>41471</v>
      </c>
      <c r="C114">
        <v>11.1</v>
      </c>
    </row>
    <row r="115" spans="1:3">
      <c r="A115" t="s">
        <v>146</v>
      </c>
      <c r="B115" s="6">
        <v>41484</v>
      </c>
      <c r="C115">
        <v>13.1</v>
      </c>
    </row>
    <row r="116" spans="1:3">
      <c r="A116" t="s">
        <v>146</v>
      </c>
      <c r="B116" s="6">
        <v>41484</v>
      </c>
      <c r="C116">
        <v>12.8</v>
      </c>
    </row>
    <row r="117" spans="1:3">
      <c r="A117" t="s">
        <v>146</v>
      </c>
      <c r="B117" s="6">
        <v>41487</v>
      </c>
      <c r="C117">
        <v>13.1</v>
      </c>
    </row>
    <row r="118" spans="1:3">
      <c r="A118" t="s">
        <v>146</v>
      </c>
      <c r="B118" s="6">
        <v>41488</v>
      </c>
      <c r="C118">
        <v>13.6</v>
      </c>
    </row>
    <row r="119" spans="1:3">
      <c r="A119" t="s">
        <v>146</v>
      </c>
      <c r="B119" s="6">
        <v>41492</v>
      </c>
      <c r="C119">
        <v>13.7</v>
      </c>
    </row>
    <row r="120" spans="1:3">
      <c r="A120" t="s">
        <v>146</v>
      </c>
      <c r="B120" s="6">
        <v>41493</v>
      </c>
      <c r="C120">
        <v>13.6</v>
      </c>
    </row>
    <row r="121" spans="1:3">
      <c r="A121" t="s">
        <v>146</v>
      </c>
      <c r="B121" s="6">
        <v>41494</v>
      </c>
      <c r="C121">
        <v>13.3</v>
      </c>
    </row>
    <row r="122" spans="1:3">
      <c r="A122" t="s">
        <v>146</v>
      </c>
      <c r="B122" s="6">
        <v>41495</v>
      </c>
      <c r="C122">
        <v>11</v>
      </c>
    </row>
    <row r="123" spans="1:3">
      <c r="A123" t="s">
        <v>146</v>
      </c>
      <c r="B123" s="6">
        <v>41498</v>
      </c>
      <c r="C123">
        <v>13.8</v>
      </c>
    </row>
    <row r="124" spans="1:3">
      <c r="A124" t="s">
        <v>146</v>
      </c>
      <c r="B124" s="6">
        <v>41499</v>
      </c>
      <c r="C124">
        <v>7.4</v>
      </c>
    </row>
    <row r="125" spans="1:3">
      <c r="A125" t="s">
        <v>146</v>
      </c>
      <c r="B125" s="6">
        <v>41509</v>
      </c>
      <c r="C125">
        <v>14</v>
      </c>
    </row>
    <row r="126" spans="1:3">
      <c r="A126" t="s">
        <v>146</v>
      </c>
      <c r="B126" s="6">
        <v>41510</v>
      </c>
      <c r="C126">
        <v>11</v>
      </c>
    </row>
    <row r="127" spans="1:3">
      <c r="A127" t="s">
        <v>146</v>
      </c>
      <c r="B127" s="6">
        <v>41520</v>
      </c>
      <c r="C127">
        <v>15.4</v>
      </c>
    </row>
    <row r="128" spans="1:3">
      <c r="A128" t="s">
        <v>146</v>
      </c>
      <c r="B128" s="6">
        <v>41521</v>
      </c>
      <c r="C128">
        <v>19</v>
      </c>
    </row>
    <row r="129" spans="1:3">
      <c r="A129" t="s">
        <v>147</v>
      </c>
      <c r="B129" s="6">
        <v>42507</v>
      </c>
      <c r="C129">
        <v>6.7</v>
      </c>
    </row>
    <row r="130" spans="1:3">
      <c r="A130" t="s">
        <v>147</v>
      </c>
      <c r="B130" s="6">
        <v>42515</v>
      </c>
      <c r="C130">
        <v>27.3</v>
      </c>
    </row>
    <row r="131" spans="1:3">
      <c r="A131" t="s">
        <v>147</v>
      </c>
      <c r="B131" s="6">
        <v>42530</v>
      </c>
      <c r="C131">
        <v>25.3</v>
      </c>
    </row>
    <row r="132" spans="1:3">
      <c r="A132" t="s">
        <v>147</v>
      </c>
      <c r="B132" s="6">
        <v>42537</v>
      </c>
      <c r="C132">
        <v>25.2</v>
      </c>
    </row>
    <row r="133" spans="1:3">
      <c r="A133" t="s">
        <v>147</v>
      </c>
      <c r="B133" s="6">
        <v>42543</v>
      </c>
      <c r="C133">
        <v>23.3</v>
      </c>
    </row>
    <row r="134" spans="1:3">
      <c r="A134" t="s">
        <v>147</v>
      </c>
      <c r="B134" s="6">
        <v>42549</v>
      </c>
      <c r="C134">
        <v>22.4</v>
      </c>
    </row>
    <row r="135" spans="1:3">
      <c r="A135" t="s">
        <v>147</v>
      </c>
      <c r="B135" s="6">
        <v>42551</v>
      </c>
      <c r="C135">
        <v>29.6</v>
      </c>
    </row>
    <row r="136" spans="1:3">
      <c r="A136" t="s">
        <v>147</v>
      </c>
      <c r="B136" s="6">
        <v>42557</v>
      </c>
      <c r="C136">
        <v>25</v>
      </c>
    </row>
    <row r="137" spans="1:3">
      <c r="A137" t="s">
        <v>147</v>
      </c>
      <c r="B137" s="6">
        <v>42558</v>
      </c>
      <c r="C137">
        <v>25.1</v>
      </c>
    </row>
    <row r="138" spans="1:3">
      <c r="A138" t="s">
        <v>147</v>
      </c>
      <c r="B138" s="6">
        <v>42562</v>
      </c>
      <c r="C138">
        <v>29.4</v>
      </c>
    </row>
    <row r="139" spans="1:3">
      <c r="A139" t="s">
        <v>147</v>
      </c>
      <c r="B139" s="6">
        <v>42565</v>
      </c>
      <c r="C139">
        <v>40.1</v>
      </c>
    </row>
    <row r="140" spans="1:3">
      <c r="A140" t="s">
        <v>147</v>
      </c>
      <c r="B140" s="6">
        <v>42570</v>
      </c>
      <c r="C140">
        <v>29.6</v>
      </c>
    </row>
    <row r="141" spans="1:3">
      <c r="A141" t="s">
        <v>147</v>
      </c>
      <c r="B141" s="6">
        <v>42572</v>
      </c>
      <c r="C141">
        <v>14.9</v>
      </c>
    </row>
    <row r="142" spans="1:3">
      <c r="A142" t="s">
        <v>147</v>
      </c>
      <c r="B142" s="6">
        <v>42573</v>
      </c>
      <c r="C142">
        <v>15.1</v>
      </c>
    </row>
    <row r="143" spans="1:3">
      <c r="A143" t="s">
        <v>147</v>
      </c>
      <c r="B143" s="6">
        <v>42577</v>
      </c>
      <c r="C143">
        <v>29.6</v>
      </c>
    </row>
    <row r="144" spans="1:3">
      <c r="A144" t="s">
        <v>147</v>
      </c>
      <c r="B144" s="6">
        <v>42579</v>
      </c>
      <c r="C144">
        <v>34.5</v>
      </c>
    </row>
    <row r="145" spans="1:3">
      <c r="A145" t="s">
        <v>147</v>
      </c>
      <c r="B145" s="6">
        <v>42581</v>
      </c>
      <c r="C145">
        <v>10.6</v>
      </c>
    </row>
    <row r="146" spans="1:3">
      <c r="A146" t="s">
        <v>147</v>
      </c>
      <c r="B146" s="6">
        <v>42584</v>
      </c>
      <c r="C146">
        <v>31.8</v>
      </c>
    </row>
    <row r="147" spans="1:3">
      <c r="A147" t="s">
        <v>147</v>
      </c>
      <c r="B147" s="6">
        <v>42594</v>
      </c>
      <c r="C147">
        <v>12.7</v>
      </c>
    </row>
    <row r="148" spans="1:3">
      <c r="A148" t="s">
        <v>147</v>
      </c>
      <c r="B148" s="6">
        <v>42597</v>
      </c>
      <c r="C148">
        <v>14.5</v>
      </c>
    </row>
    <row r="149" spans="1:3">
      <c r="A149" t="s">
        <v>147</v>
      </c>
      <c r="B149" s="6">
        <v>42600</v>
      </c>
      <c r="C149">
        <v>25.4</v>
      </c>
    </row>
    <row r="150" spans="1:3">
      <c r="A150" t="s">
        <v>148</v>
      </c>
      <c r="B150" s="6">
        <v>41401</v>
      </c>
      <c r="C150">
        <v>1.1000000000000001</v>
      </c>
    </row>
    <row r="151" spans="1:3">
      <c r="A151" t="s">
        <v>148</v>
      </c>
      <c r="B151" s="6">
        <v>41402</v>
      </c>
      <c r="C151">
        <v>1.2</v>
      </c>
    </row>
    <row r="152" spans="1:3">
      <c r="A152" t="s">
        <v>148</v>
      </c>
      <c r="B152" s="6">
        <v>41407</v>
      </c>
      <c r="C152">
        <v>1.2</v>
      </c>
    </row>
    <row r="153" spans="1:3">
      <c r="A153" t="s">
        <v>148</v>
      </c>
      <c r="B153" s="6">
        <v>41409</v>
      </c>
      <c r="C153">
        <v>2.7</v>
      </c>
    </row>
    <row r="154" spans="1:3">
      <c r="A154" t="s">
        <v>148</v>
      </c>
      <c r="B154" s="6">
        <v>41410</v>
      </c>
      <c r="C154">
        <v>4</v>
      </c>
    </row>
    <row r="155" spans="1:3">
      <c r="A155" t="s">
        <v>148</v>
      </c>
      <c r="B155" s="6">
        <v>41418</v>
      </c>
      <c r="C155">
        <v>18</v>
      </c>
    </row>
    <row r="156" spans="1:3">
      <c r="A156" t="s">
        <v>148</v>
      </c>
      <c r="B156" s="6">
        <v>41419</v>
      </c>
      <c r="C156">
        <v>8.9</v>
      </c>
    </row>
    <row r="157" spans="1:3">
      <c r="A157" t="s">
        <v>148</v>
      </c>
      <c r="B157" s="6">
        <v>41420</v>
      </c>
      <c r="C157">
        <v>13.3</v>
      </c>
    </row>
    <row r="158" spans="1:3">
      <c r="A158" t="s">
        <v>148</v>
      </c>
      <c r="B158" s="6">
        <v>41421</v>
      </c>
      <c r="C158">
        <v>18.3</v>
      </c>
    </row>
    <row r="159" spans="1:3">
      <c r="A159" t="s">
        <v>148</v>
      </c>
      <c r="B159" s="6">
        <v>41422</v>
      </c>
      <c r="C159">
        <v>20.9</v>
      </c>
    </row>
    <row r="160" spans="1:3">
      <c r="A160" t="s">
        <v>148</v>
      </c>
      <c r="B160" s="6">
        <v>41424</v>
      </c>
      <c r="C160">
        <v>8.9</v>
      </c>
    </row>
    <row r="161" spans="1:3">
      <c r="A161" t="s">
        <v>148</v>
      </c>
      <c r="B161" s="6">
        <v>41425</v>
      </c>
      <c r="C161">
        <v>14.1</v>
      </c>
    </row>
    <row r="162" spans="1:3">
      <c r="A162" t="s">
        <v>148</v>
      </c>
      <c r="B162" s="6">
        <v>41426</v>
      </c>
      <c r="C162">
        <v>28.6</v>
      </c>
    </row>
    <row r="163" spans="1:3">
      <c r="A163" t="s">
        <v>148</v>
      </c>
      <c r="B163" s="6">
        <v>41427</v>
      </c>
      <c r="C163">
        <v>38.6</v>
      </c>
    </row>
    <row r="164" spans="1:3">
      <c r="A164" t="s">
        <v>148</v>
      </c>
      <c r="B164" s="6">
        <v>41428</v>
      </c>
      <c r="C164">
        <v>24.5</v>
      </c>
    </row>
    <row r="165" spans="1:3">
      <c r="A165" t="s">
        <v>148</v>
      </c>
      <c r="B165" s="6">
        <v>41429</v>
      </c>
      <c r="C165">
        <v>9.6</v>
      </c>
    </row>
    <row r="166" spans="1:3">
      <c r="A166" t="s">
        <v>148</v>
      </c>
      <c r="B166" s="6">
        <v>41430</v>
      </c>
      <c r="C166">
        <v>17.7</v>
      </c>
    </row>
    <row r="167" spans="1:3">
      <c r="A167" t="s">
        <v>148</v>
      </c>
      <c r="B167" s="6">
        <v>41431</v>
      </c>
      <c r="C167">
        <v>20.6</v>
      </c>
    </row>
    <row r="168" spans="1:3">
      <c r="A168" t="s">
        <v>148</v>
      </c>
      <c r="B168" s="6">
        <v>41450</v>
      </c>
      <c r="C168">
        <v>11.5</v>
      </c>
    </row>
    <row r="169" spans="1:3">
      <c r="A169" t="s">
        <v>148</v>
      </c>
      <c r="B169" s="6">
        <v>41451</v>
      </c>
      <c r="C169">
        <v>11.5</v>
      </c>
    </row>
    <row r="170" spans="1:3">
      <c r="A170" t="s">
        <v>148</v>
      </c>
      <c r="B170" s="6">
        <v>41457</v>
      </c>
      <c r="C170">
        <v>14.8</v>
      </c>
    </row>
    <row r="171" spans="1:3">
      <c r="A171" t="s">
        <v>148</v>
      </c>
      <c r="B171" s="6">
        <v>41458</v>
      </c>
      <c r="C171">
        <v>10.8</v>
      </c>
    </row>
    <row r="172" spans="1:3">
      <c r="A172" t="s">
        <v>148</v>
      </c>
      <c r="B172" s="6">
        <v>41463</v>
      </c>
      <c r="C172">
        <v>13.8</v>
      </c>
    </row>
    <row r="173" spans="1:3">
      <c r="A173" t="s">
        <v>148</v>
      </c>
      <c r="B173" s="6">
        <v>41464</v>
      </c>
      <c r="C173">
        <v>9.6</v>
      </c>
    </row>
    <row r="174" spans="1:3">
      <c r="A174" t="s">
        <v>148</v>
      </c>
      <c r="B174" s="6">
        <v>41465</v>
      </c>
      <c r="C174">
        <v>8.1</v>
      </c>
    </row>
    <row r="175" spans="1:3">
      <c r="A175" t="s">
        <v>148</v>
      </c>
      <c r="B175" s="6">
        <v>41466</v>
      </c>
      <c r="C175">
        <v>16.100000000000001</v>
      </c>
    </row>
    <row r="176" spans="1:3">
      <c r="A176" t="s">
        <v>148</v>
      </c>
      <c r="B176" s="6">
        <v>41470</v>
      </c>
      <c r="C176">
        <v>9.9</v>
      </c>
    </row>
    <row r="177" spans="1:3">
      <c r="A177" t="s">
        <v>148</v>
      </c>
      <c r="B177" s="6">
        <v>41471</v>
      </c>
      <c r="C177">
        <v>11.1</v>
      </c>
    </row>
    <row r="178" spans="1:3">
      <c r="A178" t="s">
        <v>148</v>
      </c>
      <c r="B178" s="6">
        <v>41484</v>
      </c>
      <c r="C178">
        <v>13.7</v>
      </c>
    </row>
    <row r="179" spans="1:3">
      <c r="A179" t="s">
        <v>148</v>
      </c>
      <c r="B179" s="6">
        <v>41485</v>
      </c>
      <c r="C179">
        <v>13.2</v>
      </c>
    </row>
    <row r="180" spans="1:3">
      <c r="A180" t="s">
        <v>148</v>
      </c>
      <c r="B180" s="6">
        <v>41487</v>
      </c>
      <c r="C180">
        <v>13.8</v>
      </c>
    </row>
    <row r="181" spans="1:3">
      <c r="A181" t="s">
        <v>148</v>
      </c>
      <c r="B181" s="6">
        <v>41488</v>
      </c>
      <c r="C181">
        <v>14.4</v>
      </c>
    </row>
    <row r="182" spans="1:3">
      <c r="A182" t="s">
        <v>148</v>
      </c>
      <c r="B182" s="6">
        <v>41492</v>
      </c>
      <c r="C182">
        <v>14.5</v>
      </c>
    </row>
    <row r="183" spans="1:3">
      <c r="A183" t="s">
        <v>148</v>
      </c>
      <c r="B183" s="6">
        <v>41493</v>
      </c>
      <c r="C183">
        <v>14.4</v>
      </c>
    </row>
    <row r="184" spans="1:3">
      <c r="A184" t="s">
        <v>148</v>
      </c>
      <c r="B184" s="6">
        <v>41494</v>
      </c>
      <c r="C184">
        <v>14.1</v>
      </c>
    </row>
    <row r="185" spans="1:3">
      <c r="A185" t="s">
        <v>148</v>
      </c>
      <c r="B185" s="6">
        <v>41495</v>
      </c>
      <c r="C185">
        <v>11.6</v>
      </c>
    </row>
    <row r="186" spans="1:3">
      <c r="A186" t="s">
        <v>148</v>
      </c>
      <c r="B186" s="6">
        <v>41498</v>
      </c>
      <c r="C186">
        <v>14.4</v>
      </c>
    </row>
    <row r="187" spans="1:3">
      <c r="A187" t="s">
        <v>148</v>
      </c>
      <c r="B187" s="6">
        <v>41499</v>
      </c>
      <c r="C187">
        <v>7.6</v>
      </c>
    </row>
    <row r="188" spans="1:3">
      <c r="A188" t="s">
        <v>148</v>
      </c>
      <c r="B188" s="6">
        <v>41509</v>
      </c>
      <c r="C188">
        <v>14.5</v>
      </c>
    </row>
    <row r="189" spans="1:3">
      <c r="A189" t="s">
        <v>148</v>
      </c>
      <c r="B189" s="6">
        <v>41510</v>
      </c>
      <c r="C189">
        <v>11.2</v>
      </c>
    </row>
    <row r="190" spans="1:3">
      <c r="A190" t="s">
        <v>148</v>
      </c>
      <c r="B190" s="6">
        <v>41520</v>
      </c>
      <c r="C190">
        <v>16</v>
      </c>
    </row>
    <row r="191" spans="1:3">
      <c r="A191" t="s">
        <v>148</v>
      </c>
      <c r="B191" s="6">
        <v>41521</v>
      </c>
      <c r="C191">
        <v>19.7</v>
      </c>
    </row>
    <row r="192" spans="1:3">
      <c r="A192" t="s">
        <v>149</v>
      </c>
      <c r="B192" s="6">
        <v>42507</v>
      </c>
      <c r="C192">
        <v>5.8</v>
      </c>
    </row>
    <row r="193" spans="1:3">
      <c r="A193" t="s">
        <v>149</v>
      </c>
      <c r="B193" s="6">
        <v>42515</v>
      </c>
      <c r="C193">
        <v>28.1</v>
      </c>
    </row>
    <row r="194" spans="1:3">
      <c r="A194" t="s">
        <v>149</v>
      </c>
      <c r="B194" s="6">
        <v>42530</v>
      </c>
      <c r="C194">
        <v>24.6</v>
      </c>
    </row>
    <row r="195" spans="1:3">
      <c r="A195" t="s">
        <v>149</v>
      </c>
      <c r="B195" s="6">
        <v>42537</v>
      </c>
      <c r="C195">
        <v>24.6</v>
      </c>
    </row>
    <row r="196" spans="1:3">
      <c r="A196" t="s">
        <v>149</v>
      </c>
      <c r="B196" s="6">
        <v>42543</v>
      </c>
      <c r="C196">
        <v>37.299999999999997</v>
      </c>
    </row>
    <row r="197" spans="1:3">
      <c r="A197" t="s">
        <v>149</v>
      </c>
      <c r="B197" s="6">
        <v>42549</v>
      </c>
      <c r="C197">
        <v>22.1</v>
      </c>
    </row>
    <row r="198" spans="1:3">
      <c r="A198" t="s">
        <v>149</v>
      </c>
      <c r="B198" s="6">
        <v>42551</v>
      </c>
      <c r="C198">
        <v>29.6</v>
      </c>
    </row>
    <row r="199" spans="1:3">
      <c r="A199" t="s">
        <v>149</v>
      </c>
      <c r="B199" s="6">
        <v>42557</v>
      </c>
      <c r="C199">
        <v>25</v>
      </c>
    </row>
    <row r="200" spans="1:3">
      <c r="A200" t="s">
        <v>149</v>
      </c>
      <c r="B200" s="6">
        <v>42558</v>
      </c>
      <c r="C200">
        <v>24.9</v>
      </c>
    </row>
    <row r="201" spans="1:3">
      <c r="A201" t="s">
        <v>149</v>
      </c>
      <c r="B201" s="6">
        <v>42562</v>
      </c>
      <c r="C201">
        <v>29.4</v>
      </c>
    </row>
    <row r="202" spans="1:3">
      <c r="A202" t="s">
        <v>149</v>
      </c>
      <c r="B202" s="6">
        <v>42565</v>
      </c>
      <c r="C202">
        <v>40</v>
      </c>
    </row>
    <row r="203" spans="1:3">
      <c r="A203" t="s">
        <v>149</v>
      </c>
      <c r="B203" s="6">
        <v>42570</v>
      </c>
      <c r="C203">
        <v>29.4</v>
      </c>
    </row>
    <row r="204" spans="1:3">
      <c r="A204" t="s">
        <v>149</v>
      </c>
      <c r="B204" s="6">
        <v>42572</v>
      </c>
      <c r="C204">
        <v>14.8</v>
      </c>
    </row>
    <row r="205" spans="1:3">
      <c r="A205" t="s">
        <v>149</v>
      </c>
      <c r="B205" s="6">
        <v>42573</v>
      </c>
      <c r="C205">
        <v>15</v>
      </c>
    </row>
    <row r="206" spans="1:3">
      <c r="A206" t="s">
        <v>149</v>
      </c>
      <c r="B206" s="6">
        <v>42577</v>
      </c>
      <c r="C206">
        <v>29.5</v>
      </c>
    </row>
    <row r="207" spans="1:3">
      <c r="A207" t="s">
        <v>149</v>
      </c>
      <c r="B207" s="6">
        <v>42579</v>
      </c>
      <c r="C207">
        <v>34.6</v>
      </c>
    </row>
    <row r="208" spans="1:3">
      <c r="A208" t="s">
        <v>149</v>
      </c>
      <c r="B208" s="6">
        <v>42581</v>
      </c>
      <c r="C208">
        <v>10.6</v>
      </c>
    </row>
    <row r="209" spans="1:3">
      <c r="A209" t="s">
        <v>149</v>
      </c>
      <c r="B209" s="6">
        <v>42584</v>
      </c>
      <c r="C209">
        <v>31.8</v>
      </c>
    </row>
    <row r="210" spans="1:3">
      <c r="A210" t="s">
        <v>149</v>
      </c>
      <c r="B210" s="6">
        <v>42594</v>
      </c>
      <c r="C210">
        <v>12.9</v>
      </c>
    </row>
    <row r="211" spans="1:3">
      <c r="A211" t="s">
        <v>149</v>
      </c>
      <c r="B211" s="6">
        <v>42597</v>
      </c>
      <c r="C211">
        <v>14.7</v>
      </c>
    </row>
    <row r="212" spans="1:3">
      <c r="A212" t="s">
        <v>149</v>
      </c>
      <c r="B212" s="6">
        <v>42600</v>
      </c>
      <c r="C212">
        <v>25.2</v>
      </c>
    </row>
    <row r="213" spans="1:3">
      <c r="A213" s="4" t="s">
        <v>297</v>
      </c>
      <c r="B213" s="6">
        <v>44730</v>
      </c>
      <c r="C213">
        <v>15</v>
      </c>
    </row>
    <row r="214" spans="1:3">
      <c r="A214" s="4" t="s">
        <v>297</v>
      </c>
      <c r="B214" s="6">
        <v>44757</v>
      </c>
      <c r="C214">
        <v>15</v>
      </c>
    </row>
    <row r="215" spans="1:3">
      <c r="A215" s="4" t="s">
        <v>297</v>
      </c>
      <c r="B215" s="6">
        <v>44778</v>
      </c>
      <c r="C215">
        <v>15</v>
      </c>
    </row>
    <row r="216" spans="1:3">
      <c r="A216" t="s">
        <v>1216</v>
      </c>
      <c r="B216" s="6">
        <v>42904</v>
      </c>
      <c r="C216">
        <v>10</v>
      </c>
    </row>
    <row r="217" spans="1:3">
      <c r="A217" t="s">
        <v>1216</v>
      </c>
      <c r="B217" s="6">
        <v>42931</v>
      </c>
      <c r="C217">
        <v>10</v>
      </c>
    </row>
    <row r="218" spans="1:3">
      <c r="A218" t="s">
        <v>1216</v>
      </c>
      <c r="B218" s="6">
        <v>42952</v>
      </c>
      <c r="C218">
        <v>10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I65"/>
  <sheetViews>
    <sheetView workbookViewId="0">
      <selection activeCell="I13" sqref="I13"/>
    </sheetView>
  </sheetViews>
  <sheetFormatPr defaultRowHeight="14.4"/>
  <cols>
    <col min="2" max="2" width="9.6640625" style="1" bestFit="1" customWidth="1"/>
    <col min="3" max="3" width="10.5546875" bestFit="1" customWidth="1"/>
    <col min="4" max="4" width="15.33203125" style="12" customWidth="1"/>
    <col min="5" max="5" width="15.109375" style="12" customWidth="1"/>
  </cols>
  <sheetData>
    <row r="1" spans="1:9">
      <c r="A1" t="s">
        <v>6</v>
      </c>
      <c r="B1" s="10" t="s">
        <v>0</v>
      </c>
      <c r="C1" s="5" t="s">
        <v>134</v>
      </c>
      <c r="D1" s="12" t="s">
        <v>135</v>
      </c>
      <c r="E1" s="12" t="s">
        <v>136</v>
      </c>
      <c r="F1" t="s">
        <v>137</v>
      </c>
      <c r="I1" s="5" t="s">
        <v>138</v>
      </c>
    </row>
    <row r="2" spans="1:9">
      <c r="B2" s="11"/>
      <c r="I2" s="9"/>
    </row>
    <row r="3" spans="1:9">
      <c r="B3" s="11"/>
      <c r="I3" s="9"/>
    </row>
    <row r="4" spans="1:9">
      <c r="B4" s="11"/>
      <c r="I4" s="9"/>
    </row>
    <row r="5" spans="1:9">
      <c r="B5" s="11"/>
      <c r="I5" s="9"/>
    </row>
    <row r="6" spans="1:9">
      <c r="B6" s="11"/>
      <c r="I6" s="9"/>
    </row>
    <row r="7" spans="1:9">
      <c r="B7" s="11"/>
      <c r="I7" s="9"/>
    </row>
    <row r="8" spans="1:9">
      <c r="B8" s="11"/>
      <c r="I8" s="9"/>
    </row>
    <row r="9" spans="1:9">
      <c r="B9" s="11"/>
      <c r="I9" s="9"/>
    </row>
    <row r="10" spans="1:9">
      <c r="B10" s="11"/>
      <c r="I10" s="9"/>
    </row>
    <row r="11" spans="1:9">
      <c r="B11" s="11"/>
      <c r="I11" s="9"/>
    </row>
    <row r="12" spans="1:9">
      <c r="B12" s="11"/>
      <c r="I12" s="9"/>
    </row>
    <row r="13" spans="1:9">
      <c r="B13" s="11"/>
      <c r="I13" s="9"/>
    </row>
    <row r="14" spans="1:9">
      <c r="B14" s="11"/>
      <c r="I14" s="9"/>
    </row>
    <row r="15" spans="1:9">
      <c r="B15" s="11"/>
      <c r="I15" s="9"/>
    </row>
    <row r="16" spans="1:9">
      <c r="B16" s="11"/>
      <c r="I16" s="9"/>
    </row>
    <row r="17" spans="2:9">
      <c r="B17" s="11"/>
      <c r="I17" s="9"/>
    </row>
    <row r="18" spans="2:9">
      <c r="B18" s="11"/>
      <c r="I18" s="9"/>
    </row>
    <row r="19" spans="2:9">
      <c r="B19" s="11"/>
      <c r="I19" s="9"/>
    </row>
    <row r="20" spans="2:9">
      <c r="B20" s="11"/>
      <c r="I20" s="9"/>
    </row>
    <row r="21" spans="2:9">
      <c r="B21" s="11"/>
      <c r="I21" s="9"/>
    </row>
    <row r="22" spans="2:9">
      <c r="B22" s="11"/>
      <c r="I22" s="9"/>
    </row>
    <row r="23" spans="2:9">
      <c r="B23" s="11"/>
      <c r="I23" s="9"/>
    </row>
    <row r="24" spans="2:9">
      <c r="B24" s="11"/>
      <c r="I24" s="9"/>
    </row>
    <row r="25" spans="2:9">
      <c r="B25" s="11"/>
      <c r="I25" s="9"/>
    </row>
    <row r="26" spans="2:9">
      <c r="B26" s="11"/>
      <c r="I26" s="9"/>
    </row>
    <row r="27" spans="2:9">
      <c r="B27" s="11"/>
      <c r="I27" s="9"/>
    </row>
    <row r="28" spans="2:9">
      <c r="B28" s="11"/>
      <c r="I28" s="9"/>
    </row>
    <row r="29" spans="2:9">
      <c r="B29" s="11"/>
      <c r="I29" s="9"/>
    </row>
    <row r="30" spans="2:9">
      <c r="B30" s="11"/>
      <c r="I30" s="9"/>
    </row>
    <row r="31" spans="2:9">
      <c r="B31" s="11"/>
      <c r="I31" s="9"/>
    </row>
    <row r="32" spans="2:9">
      <c r="B32" s="11"/>
      <c r="I32" s="9"/>
    </row>
    <row r="33" spans="2:9">
      <c r="B33" s="11"/>
      <c r="I33" s="9"/>
    </row>
    <row r="34" spans="2:9">
      <c r="B34" s="11"/>
      <c r="I34" s="9"/>
    </row>
    <row r="35" spans="2:9">
      <c r="B35" s="11"/>
      <c r="I35" s="9"/>
    </row>
    <row r="36" spans="2:9">
      <c r="B36" s="11"/>
      <c r="I36" s="9"/>
    </row>
    <row r="37" spans="2:9">
      <c r="B37" s="11"/>
      <c r="I37" s="9"/>
    </row>
    <row r="38" spans="2:9">
      <c r="B38" s="11"/>
      <c r="I38" s="9"/>
    </row>
    <row r="39" spans="2:9">
      <c r="B39" s="11"/>
      <c r="I39" s="9"/>
    </row>
    <row r="40" spans="2:9">
      <c r="B40" s="11"/>
      <c r="I40" s="9"/>
    </row>
    <row r="41" spans="2:9">
      <c r="B41" s="11"/>
      <c r="I41" s="9"/>
    </row>
    <row r="42" spans="2:9">
      <c r="B42" s="11"/>
      <c r="I42" s="9"/>
    </row>
    <row r="43" spans="2:9">
      <c r="B43" s="11"/>
      <c r="I43" s="9"/>
    </row>
    <row r="44" spans="2:9">
      <c r="B44" s="11"/>
      <c r="I44" s="9"/>
    </row>
    <row r="45" spans="2:9">
      <c r="B45" s="11"/>
      <c r="I45" s="9"/>
    </row>
    <row r="46" spans="2:9">
      <c r="B46" s="11"/>
      <c r="I46" s="9"/>
    </row>
    <row r="47" spans="2:9">
      <c r="B47" s="11"/>
      <c r="I47" s="9"/>
    </row>
    <row r="48" spans="2:9">
      <c r="B48" s="11"/>
      <c r="I48" s="9"/>
    </row>
    <row r="49" spans="2:9">
      <c r="B49" s="11"/>
      <c r="I49" s="9"/>
    </row>
    <row r="50" spans="2:9">
      <c r="B50" s="11"/>
      <c r="I50" s="9"/>
    </row>
    <row r="51" spans="2:9">
      <c r="B51" s="11"/>
      <c r="I51" s="9"/>
    </row>
    <row r="52" spans="2:9">
      <c r="B52" s="11"/>
      <c r="I52" s="9"/>
    </row>
    <row r="53" spans="2:9">
      <c r="B53" s="11"/>
      <c r="I53" s="9"/>
    </row>
    <row r="54" spans="2:9">
      <c r="B54" s="11"/>
      <c r="I54" s="9"/>
    </row>
    <row r="55" spans="2:9">
      <c r="B55" s="11"/>
      <c r="I55" s="9"/>
    </row>
    <row r="56" spans="2:9">
      <c r="B56" s="11"/>
      <c r="I56" s="9"/>
    </row>
    <row r="57" spans="2:9">
      <c r="B57" s="11"/>
      <c r="I57" s="9"/>
    </row>
    <row r="58" spans="2:9">
      <c r="B58" s="11"/>
      <c r="I58" s="9"/>
    </row>
    <row r="59" spans="2:9">
      <c r="B59" s="11"/>
      <c r="I59" s="9"/>
    </row>
    <row r="60" spans="2:9">
      <c r="B60" s="11"/>
      <c r="I60" s="9"/>
    </row>
    <row r="61" spans="2:9">
      <c r="B61" s="11"/>
      <c r="I61" s="9"/>
    </row>
    <row r="62" spans="2:9">
      <c r="B62" s="11"/>
      <c r="I62" s="9"/>
    </row>
    <row r="63" spans="2:9">
      <c r="B63" s="11"/>
      <c r="I63" s="9"/>
    </row>
    <row r="64" spans="2:9">
      <c r="B64" s="11"/>
      <c r="I64" s="9"/>
    </row>
    <row r="65" spans="2:9">
      <c r="B65" s="11"/>
      <c r="I65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5"/>
  <dimension ref="A1:B1"/>
  <sheetViews>
    <sheetView workbookViewId="0">
      <selection activeCell="E10" sqref="E10"/>
    </sheetView>
  </sheetViews>
  <sheetFormatPr defaultRowHeight="14.4"/>
  <sheetData>
    <row r="1" spans="1:2">
      <c r="A1" t="s">
        <v>6</v>
      </c>
      <c r="B1" t="s">
        <v>140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EABF47CD1113448A96A17F6C8D13F9" ma:contentTypeVersion="14" ma:contentTypeDescription="Create a new document." ma:contentTypeScope="" ma:versionID="c4f52a843e518bb23e2aa52a25a334af">
  <xsd:schema xmlns:xsd="http://www.w3.org/2001/XMLSchema" xmlns:xs="http://www.w3.org/2001/XMLSchema" xmlns:p="http://schemas.microsoft.com/office/2006/metadata/properties" xmlns:ns2="a5f42ec3-4ee2-45fc-8d77-288bf2f0f986" xmlns:ns3="73fb875a-8af9-4255-b008-0995492d31cd" xmlns:ns4="442dd8d0-93bc-4a15-a2cd-49423a906912" targetNamespace="http://schemas.microsoft.com/office/2006/metadata/properties" ma:root="true" ma:fieldsID="41bb53e56929ee022156df5059e29834" ns2:_="" ns3:_="" ns4:_="">
    <xsd:import namespace="a5f42ec3-4ee2-45fc-8d77-288bf2f0f986"/>
    <xsd:import namespace="73fb875a-8af9-4255-b008-0995492d31cd"/>
    <xsd:import namespace="442dd8d0-93bc-4a15-a2cd-49423a9069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4:SharedWithUsers" minOccurs="0"/>
                <xsd:element ref="ns4:SharedWithDetails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f42ec3-4ee2-45fc-8d77-288bf2f0f9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8ff62593-b918-4deb-ac08-0d74ac0cc7e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b875a-8af9-4255-b008-0995492d31c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77211ec7-9289-48e1-8a25-db087204c2aa}" ma:internalName="TaxCatchAll" ma:showField="CatchAllData" ma:web="442dd8d0-93bc-4a15-a2cd-49423a90691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2dd8d0-93bc-4a15-a2cd-49423a90691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6A39AF-B78F-46A4-B576-74869F9A958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466B52-A6BC-4A15-84D0-63306E5132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f42ec3-4ee2-45fc-8d77-288bf2f0f986"/>
    <ds:schemaRef ds:uri="73fb875a-8af9-4255-b008-0995492d31cd"/>
    <ds:schemaRef ds:uri="442dd8d0-93bc-4a15-a2cd-49423a9069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8</vt:i4>
      </vt:variant>
    </vt:vector>
  </HeadingPairs>
  <TitlesOfParts>
    <vt:vector size="26" baseType="lpstr">
      <vt:lpstr>Description</vt:lpstr>
      <vt:lpstr>Biology</vt:lpstr>
      <vt:lpstr>Climate</vt:lpstr>
      <vt:lpstr>Fertilization</vt:lpstr>
      <vt:lpstr>Tillage</vt:lpstr>
      <vt:lpstr>GridRatio</vt:lpstr>
      <vt:lpstr>Irrig</vt:lpstr>
      <vt:lpstr>Drip</vt:lpstr>
      <vt:lpstr>DripNodes</vt:lpstr>
      <vt:lpstr>Solute</vt:lpstr>
      <vt:lpstr>Gas</vt:lpstr>
      <vt:lpstr>Init</vt:lpstr>
      <vt:lpstr>Soil</vt:lpstr>
      <vt:lpstr>Time</vt:lpstr>
      <vt:lpstr>Variety</vt:lpstr>
      <vt:lpstr>Weather</vt:lpstr>
      <vt:lpstr>MulchDecomp</vt:lpstr>
      <vt:lpstr>MulchGeo</vt:lpstr>
      <vt:lpstr>Description</vt:lpstr>
      <vt:lpstr>Fertilization</vt:lpstr>
      <vt:lpstr>GridRatio</vt:lpstr>
      <vt:lpstr>Init</vt:lpstr>
      <vt:lpstr>Irrig</vt:lpstr>
      <vt:lpstr>Soil</vt:lpstr>
      <vt:lpstr>Time</vt:lpstr>
      <vt:lpstr>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2023-11-14T15:30:24Z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86512906-aba3-4083-9b01-c952a21f3e93</vt:lpwstr>
  </property>
</Properties>
</file>