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vers/Documents/shortkmercapture/"/>
    </mc:Choice>
  </mc:AlternateContent>
  <xr:revisionPtr revIDLastSave="0" documentId="8_{B526DDD1-79C3-2F4B-9084-653BD0CD6BA2}" xr6:coauthVersionLast="47" xr6:coauthVersionMax="47" xr10:uidLastSave="{00000000-0000-0000-0000-000000000000}"/>
  <bookViews>
    <workbookView xWindow="3360" yWindow="1300" windowWidth="20320" windowHeight="16380" xr2:uid="{E50B2DF9-8537-6B4D-9A1E-85DC1B5406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8" i="1"/>
  <c r="E8" i="1" s="1"/>
  <c r="C6" i="1"/>
  <c r="E6" i="1" s="1"/>
  <c r="C4" i="1"/>
  <c r="C2" i="1"/>
  <c r="C7" i="1"/>
  <c r="E7" i="1" s="1"/>
  <c r="C5" i="1"/>
  <c r="C3" i="1"/>
  <c r="E3" i="1" s="1"/>
  <c r="E5" i="1"/>
  <c r="E2" i="1"/>
  <c r="E4" i="1" l="1"/>
</calcChain>
</file>

<file path=xl/sharedStrings.xml><?xml version="1.0" encoding="utf-8"?>
<sst xmlns="http://schemas.openxmlformats.org/spreadsheetml/2006/main" count="5" uniqueCount="5">
  <si>
    <t>k</t>
  </si>
  <si>
    <t>fraction of possible kmers</t>
  </si>
  <si>
    <t>Available kmers</t>
  </si>
  <si>
    <t>Total Unique kmers</t>
  </si>
  <si>
    <t xml:space="preserve"> kmers in 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</si>
</sst>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"/>
    <numFmt numFmtId="177" formatCode="0.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174" fontId="0" fillId="0" borderId="0" xfId="0" applyNumberFormat="1" applyFont="1"/>
    <xf numFmtId="177" fontId="0" fillId="0" borderId="0" xfId="0" applyNumberFormat="1" applyFont="1"/>
    <xf numFmtId="17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4638-FF45-B74C-B257-6053111B8499}">
  <dimension ref="A1:F8"/>
  <sheetViews>
    <sheetView tabSelected="1" workbookViewId="0">
      <selection activeCell="D5" sqref="D5"/>
    </sheetView>
  </sheetViews>
  <sheetFormatPr baseColWidth="10" defaultRowHeight="16" x14ac:dyDescent="0.2"/>
  <cols>
    <col min="2" max="2" width="19.1640625" customWidth="1"/>
    <col min="3" max="4" width="22.1640625" customWidth="1"/>
    <col min="5" max="5" width="19.1640625" customWidth="1"/>
  </cols>
  <sheetData>
    <row r="1" spans="1:6" x14ac:dyDescent="0.2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6" x14ac:dyDescent="0.2">
      <c r="A2" s="2">
        <v>9</v>
      </c>
      <c r="B2" s="5">
        <v>131072</v>
      </c>
      <c r="C2" s="5">
        <f>(4^A2 + 4^(A2/2) ) / 2</f>
        <v>131328</v>
      </c>
      <c r="D2" s="3">
        <f>C2-B2</f>
        <v>256</v>
      </c>
      <c r="E2" s="4">
        <f>B2/C2</f>
        <v>0.99805068226120852</v>
      </c>
      <c r="F2" s="1"/>
    </row>
    <row r="3" spans="1:6" x14ac:dyDescent="0.2">
      <c r="A3" s="2">
        <v>10</v>
      </c>
      <c r="B3" s="5">
        <v>524800</v>
      </c>
      <c r="C3" s="6">
        <f>(4^A3)/2</f>
        <v>524288</v>
      </c>
      <c r="D3" s="3">
        <f t="shared" ref="D3:D8" si="0">C3-B3</f>
        <v>-512</v>
      </c>
      <c r="E3" s="4">
        <f>B3/C3</f>
        <v>1.0009765625</v>
      </c>
      <c r="F3" s="1"/>
    </row>
    <row r="4" spans="1:6" x14ac:dyDescent="0.2">
      <c r="A4" s="2">
        <v>11</v>
      </c>
      <c r="B4" s="5">
        <v>2097017</v>
      </c>
      <c r="C4" s="5">
        <f>(4^A4 + 4^(A4/2) ) / 2</f>
        <v>2098176</v>
      </c>
      <c r="D4" s="3">
        <f t="shared" si="0"/>
        <v>1159</v>
      </c>
      <c r="E4" s="4">
        <f>B4/C4</f>
        <v>0.99944761545265981</v>
      </c>
      <c r="F4" s="1"/>
    </row>
    <row r="5" spans="1:6" x14ac:dyDescent="0.2">
      <c r="A5" s="2">
        <v>12</v>
      </c>
      <c r="B5" s="5">
        <v>8343900</v>
      </c>
      <c r="C5" s="6">
        <f>(4^A5)/2</f>
        <v>8388608</v>
      </c>
      <c r="D5" s="3">
        <f t="shared" si="0"/>
        <v>44708</v>
      </c>
      <c r="E5" s="4">
        <f>B5/C5</f>
        <v>0.99467039108276367</v>
      </c>
      <c r="F5" s="1"/>
    </row>
    <row r="6" spans="1:6" x14ac:dyDescent="0.2">
      <c r="A6" s="2">
        <v>13</v>
      </c>
      <c r="B6" s="5">
        <v>30869191</v>
      </c>
      <c r="C6" s="5">
        <f>(4^A6 + 4^(A6/2) ) / 2</f>
        <v>33558528</v>
      </c>
      <c r="D6" s="3">
        <f t="shared" si="0"/>
        <v>2689337</v>
      </c>
      <c r="E6" s="4">
        <f>B6/C6</f>
        <v>0.91986129427369401</v>
      </c>
      <c r="F6" s="1"/>
    </row>
    <row r="7" spans="1:6" x14ac:dyDescent="0.2">
      <c r="A7" s="2">
        <v>14</v>
      </c>
      <c r="B7" s="5">
        <v>88720832</v>
      </c>
      <c r="C7" s="6">
        <f>(4^A7)/2</f>
        <v>134217728</v>
      </c>
      <c r="D7" s="3">
        <f t="shared" si="0"/>
        <v>45496896</v>
      </c>
      <c r="E7" s="4">
        <f>B7/C7</f>
        <v>0.66102170944213867</v>
      </c>
      <c r="F7" s="1"/>
    </row>
    <row r="8" spans="1:6" x14ac:dyDescent="0.2">
      <c r="A8" s="2">
        <v>15</v>
      </c>
      <c r="B8" s="5">
        <v>178540843</v>
      </c>
      <c r="C8" s="5">
        <f>(4^A8 + 4^(A8/2) ) / 2</f>
        <v>536887296</v>
      </c>
      <c r="D8" s="3">
        <f t="shared" si="0"/>
        <v>358346453</v>
      </c>
      <c r="E8" s="4">
        <f>B8/C8</f>
        <v>0.332548086591343</v>
      </c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R. Rivers PhD</dc:creator>
  <cp:lastModifiedBy>Adam R. Rivers PhD</cp:lastModifiedBy>
  <dcterms:created xsi:type="dcterms:W3CDTF">2023-05-17T18:07:38Z</dcterms:created>
  <dcterms:modified xsi:type="dcterms:W3CDTF">2023-05-30T13:08:03Z</dcterms:modified>
</cp:coreProperties>
</file>