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4060" windowHeight="10620" tabRatio="648"/>
  </bookViews>
  <sheets>
    <sheet name="Checklist" sheetId="1" r:id="rId1"/>
    <sheet name="Erosion_Sediment" sheetId="2" r:id="rId2"/>
    <sheet name="Utility Notice" sheetId="3" r:id="rId3"/>
    <sheet name="O&amp;M 620" sheetId="14" r:id="rId4"/>
    <sheet name="O&amp;M 638" sheetId="13" r:id="rId5"/>
    <sheet name="Inspection Plan" sheetId="15" r:id="rId6"/>
    <sheet name="Cost Estimate" sheetId="17" r:id="rId7"/>
    <sheet name="Bid Schedule" sheetId="16" r:id="rId8"/>
    <sheet name="Eng Job Class" sheetId="11" r:id="rId9"/>
  </sheets>
  <definedNames>
    <definedName name="_xlnm.Print_Area" localSheetId="7">'Bid Schedule'!$A$1:$AA$47</definedName>
    <definedName name="_xlnm.Print_Area" localSheetId="0">Checklist!$A$1:$AA$72</definedName>
    <definedName name="_xlnm.Print_Area" localSheetId="6">'Cost Estimate'!$A$1:$AA$47</definedName>
    <definedName name="_xlnm.Print_Area" localSheetId="5">'Inspection Plan'!$A$1:$AA$98</definedName>
    <definedName name="_xlnm.Print_Area" localSheetId="3">'O&amp;M 620'!$A$1:$AA$48</definedName>
    <definedName name="_xlnm.Print_Area" localSheetId="4">'O&amp;M 638'!$A$1:$AA$48</definedName>
    <definedName name="Z_36A813AC_28E4_45F3_935B_2CBD2A2F7ABA_.wvu.PrintArea" localSheetId="7" hidden="1">'Bid Schedule'!#REF!</definedName>
    <definedName name="Z_36A813AC_28E4_45F3_935B_2CBD2A2F7ABA_.wvu.PrintArea" localSheetId="0" hidden="1">Checklist!$A$1:$I$67</definedName>
    <definedName name="Z_36A813AC_28E4_45F3_935B_2CBD2A2F7ABA_.wvu.PrintArea" localSheetId="6" hidden="1">'Cost Estimate'!$B$3:$I$47</definedName>
    <definedName name="Z_36A813AC_28E4_45F3_935B_2CBD2A2F7ABA_.wvu.PrintArea" localSheetId="5" hidden="1">'Inspection Plan'!$B$3:$I$47</definedName>
    <definedName name="Z_36A813AC_28E4_45F3_935B_2CBD2A2F7ABA_.wvu.PrintArea" localSheetId="3" hidden="1">'O&amp;M 620'!$B$3:$I$47</definedName>
    <definedName name="Z_36A813AC_28E4_45F3_935B_2CBD2A2F7ABA_.wvu.PrintArea" localSheetId="4" hidden="1">'O&amp;M 638'!$B$3:$I$47</definedName>
  </definedNames>
  <calcPr calcId="125725"/>
  <customWorkbookViews>
    <customWorkbookView name="Checkllist" guid="{36A813AC-28E4-45F3-935B-2CBD2A2F7ABA}" xWindow="5" yWindow="31" windowWidth="1592" windowHeight="673" activeSheetId="1"/>
  </customWorkbookViews>
</workbook>
</file>

<file path=xl/calcChain.xml><?xml version="1.0" encoding="utf-8"?>
<calcChain xmlns="http://schemas.openxmlformats.org/spreadsheetml/2006/main">
  <c r="Y5" i="16"/>
  <c r="S5"/>
  <c r="M5"/>
  <c r="C5"/>
  <c r="F3"/>
  <c r="P38"/>
  <c r="P39"/>
  <c r="P40"/>
  <c r="P41"/>
  <c r="P11"/>
  <c r="P12"/>
  <c r="P13"/>
  <c r="P14"/>
  <c r="P15"/>
  <c r="P16"/>
  <c r="P17"/>
  <c r="P18"/>
  <c r="P19"/>
  <c r="P20"/>
  <c r="P21"/>
  <c r="P22"/>
  <c r="P23"/>
  <c r="P24"/>
  <c r="P25"/>
  <c r="P26"/>
  <c r="P27"/>
  <c r="P28"/>
  <c r="P29"/>
  <c r="P30"/>
  <c r="P31"/>
  <c r="P32"/>
  <c r="P33"/>
  <c r="P34"/>
  <c r="P35"/>
  <c r="P36"/>
  <c r="P37"/>
  <c r="P10"/>
  <c r="A11"/>
  <c r="A12"/>
  <c r="A13"/>
  <c r="A14"/>
  <c r="A15"/>
  <c r="A16"/>
  <c r="A17"/>
  <c r="A18"/>
  <c r="A19"/>
  <c r="A20"/>
  <c r="A21"/>
  <c r="A22"/>
  <c r="A23"/>
  <c r="A24"/>
  <c r="A25"/>
  <c r="A26"/>
  <c r="A27"/>
  <c r="A28"/>
  <c r="A29"/>
  <c r="A30"/>
  <c r="A31"/>
  <c r="A32"/>
  <c r="A33"/>
  <c r="A34"/>
  <c r="A35"/>
  <c r="A36"/>
  <c r="A37"/>
  <c r="A38"/>
  <c r="A39"/>
  <c r="A40"/>
  <c r="A41"/>
  <c r="A10"/>
  <c r="D7"/>
  <c r="R7"/>
  <c r="X41" i="17"/>
  <c r="T41"/>
  <c r="R41"/>
  <c r="R41" i="16" s="1"/>
  <c r="X40" i="17"/>
  <c r="T40"/>
  <c r="R40"/>
  <c r="R40" i="16" s="1"/>
  <c r="X39" i="17"/>
  <c r="T39"/>
  <c r="R39"/>
  <c r="R39" i="16" s="1"/>
  <c r="X38" i="17"/>
  <c r="T38"/>
  <c r="R38"/>
  <c r="R38" i="16" s="1"/>
  <c r="X37" i="17"/>
  <c r="T37"/>
  <c r="R37"/>
  <c r="R37" i="16" s="1"/>
  <c r="X36" i="17"/>
  <c r="T36"/>
  <c r="R36"/>
  <c r="R36" i="16" s="1"/>
  <c r="X35" i="17"/>
  <c r="T35"/>
  <c r="R35"/>
  <c r="R35" i="16" s="1"/>
  <c r="X34" i="17"/>
  <c r="T34"/>
  <c r="R34"/>
  <c r="R34" i="16" s="1"/>
  <c r="X33" i="17"/>
  <c r="T33"/>
  <c r="R33"/>
  <c r="R33" i="16" s="1"/>
  <c r="X32" i="17"/>
  <c r="T32"/>
  <c r="R32"/>
  <c r="R32" i="16" s="1"/>
  <c r="X31" i="17"/>
  <c r="T31"/>
  <c r="R31"/>
  <c r="R31" i="16" s="1"/>
  <c r="X30" i="17"/>
  <c r="T30"/>
  <c r="R30"/>
  <c r="R30" i="16" s="1"/>
  <c r="X29" i="17"/>
  <c r="T29"/>
  <c r="R29"/>
  <c r="R29" i="16" s="1"/>
  <c r="X28" i="17"/>
  <c r="T28"/>
  <c r="R28"/>
  <c r="R28" i="16" s="1"/>
  <c r="X27" i="17"/>
  <c r="T27"/>
  <c r="R27"/>
  <c r="R27" i="16" s="1"/>
  <c r="X26" i="17"/>
  <c r="T26"/>
  <c r="R26"/>
  <c r="R26" i="16" s="1"/>
  <c r="X25" i="17"/>
  <c r="T25"/>
  <c r="R25"/>
  <c r="R25" i="16" s="1"/>
  <c r="X24" i="17"/>
  <c r="T24"/>
  <c r="R24"/>
  <c r="R24" i="16" s="1"/>
  <c r="X23" i="17"/>
  <c r="T23"/>
  <c r="R23"/>
  <c r="R23" i="16" s="1"/>
  <c r="X22" i="17"/>
  <c r="T22"/>
  <c r="R22"/>
  <c r="R22" i="16" s="1"/>
  <c r="X21" i="17"/>
  <c r="T21"/>
  <c r="R21"/>
  <c r="R21" i="16" s="1"/>
  <c r="X20" i="17"/>
  <c r="T20"/>
  <c r="R20"/>
  <c r="R20" i="16" s="1"/>
  <c r="X19" i="17"/>
  <c r="T19"/>
  <c r="R19"/>
  <c r="R19" i="16" s="1"/>
  <c r="X18" i="17"/>
  <c r="T18"/>
  <c r="R18"/>
  <c r="R18" i="16" s="1"/>
  <c r="X17" i="17"/>
  <c r="T17"/>
  <c r="R17"/>
  <c r="R17" i="16" s="1"/>
  <c r="X16" i="17"/>
  <c r="T16"/>
  <c r="R16"/>
  <c r="R16" i="16" s="1"/>
  <c r="X15" i="17"/>
  <c r="T15"/>
  <c r="R15"/>
  <c r="R15" i="16" s="1"/>
  <c r="X14" i="17"/>
  <c r="T14"/>
  <c r="R14"/>
  <c r="R14" i="16" s="1"/>
  <c r="X13" i="17"/>
  <c r="T13"/>
  <c r="R13"/>
  <c r="R13" i="16" s="1"/>
  <c r="X12" i="17"/>
  <c r="T12"/>
  <c r="R12"/>
  <c r="R12" i="16" s="1"/>
  <c r="T11" i="17"/>
  <c r="X11" s="1"/>
  <c r="R11"/>
  <c r="R11" i="16" s="1"/>
  <c r="T10" i="17"/>
  <c r="X10" s="1"/>
  <c r="X42" s="1"/>
  <c r="R10"/>
  <c r="R10" i="16" s="1"/>
  <c r="D7" i="17"/>
  <c r="Y5"/>
  <c r="S5"/>
  <c r="M5"/>
  <c r="C5"/>
  <c r="F3"/>
  <c r="R7"/>
  <c r="D7" i="15"/>
  <c r="Y5"/>
  <c r="S5"/>
  <c r="M5"/>
  <c r="C5"/>
  <c r="F3"/>
  <c r="D7" i="13"/>
  <c r="Y5"/>
  <c r="S5"/>
  <c r="M5"/>
  <c r="C5"/>
  <c r="F3"/>
  <c r="D7" i="14"/>
  <c r="Y5"/>
  <c r="S5"/>
  <c r="M5"/>
  <c r="C5"/>
  <c r="F3"/>
  <c r="R7" i="13" l="1"/>
  <c r="R7" i="14"/>
  <c r="R7" i="15"/>
  <c r="X43" i="17"/>
  <c r="X44" s="1"/>
</calcChain>
</file>

<file path=xl/sharedStrings.xml><?xml version="1.0" encoding="utf-8"?>
<sst xmlns="http://schemas.openxmlformats.org/spreadsheetml/2006/main" count="259" uniqueCount="172">
  <si>
    <t>Date</t>
  </si>
  <si>
    <t>NRCS Representative</t>
  </si>
  <si>
    <t>The work to be accomplished on this project consists of:</t>
  </si>
  <si>
    <t>Primary Inspector:</t>
  </si>
  <si>
    <t>Include MN-ENG-142 Form found on MN NRCS site:</t>
  </si>
  <si>
    <t>http://www.mn.nrcs.usda.gov/technical/eng/MN-NEM-pdf/Revised_NEM_PDF/MN-ENG-142_Ero_Sed_control_form.pdf</t>
  </si>
  <si>
    <t>http://www.mn.nrcs.usda.gov/technical/eng/MN-NEM-pdf/Revised_NEM_PDF/MN-ENG-98%20utility%20notice.pdf</t>
  </si>
  <si>
    <t>Include MN-ENG-098 Form found on MN NRCS site:</t>
  </si>
  <si>
    <t>Check Engineering Job Class with MN-ENG-013 TAA Form found on MN NRCS site:</t>
  </si>
  <si>
    <t>Inspections and maintenance are required to achieve the intended function, benefits, and life of the practice.  The landowner/operator is responsible to establish and implement an inspection and maintenance program.  Items to inspect and maintain during the 10-year design life of the practice include, but are not limited to, the following:</t>
  </si>
  <si>
    <t>Inspect after significant storm events and at least annually to identify repair and maintenance needs.</t>
  </si>
  <si>
    <t>Landowner/Operator</t>
  </si>
  <si>
    <t>1.</t>
  </si>
  <si>
    <t>2.</t>
  </si>
  <si>
    <t>3.</t>
  </si>
  <si>
    <t>4.</t>
  </si>
  <si>
    <t>5.</t>
  </si>
  <si>
    <t>6.</t>
  </si>
  <si>
    <t>7.</t>
  </si>
  <si>
    <t>8.</t>
  </si>
  <si>
    <t>9.</t>
  </si>
  <si>
    <t>11.</t>
  </si>
  <si>
    <t>10.</t>
  </si>
  <si>
    <t>Promptly repair or replace damaged components as necessary.</t>
  </si>
  <si>
    <t>Remove accumulated sediment in the basin to maintain capacity and grade.</t>
  </si>
  <si>
    <t>Maintain the basin ridge height and outlet elevations.</t>
  </si>
  <si>
    <t xml:space="preserve">Maintain effective erosion control on the contributing watershed to prevent sediment and the resulting of storage. </t>
  </si>
  <si>
    <t>Fall tillage operations of the basin ridge should be avoided</t>
  </si>
  <si>
    <t xml:space="preserve">Check frequently for burrowing animals. When found, remove the burrowing animals, replace missing embankment materials and reseed. </t>
  </si>
  <si>
    <t>Each inlet must be kept clean and sediment buildup removed and redistributed so the inlet is in the lowest area. Inlets damaged or cut off by farm machinery must be replaced or repaired immediately.</t>
  </si>
  <si>
    <t>Clear debris from oriface plate in riser as needed.</t>
  </si>
  <si>
    <t>Vegetation shall be maintained and trees and brush controlled by chemical or mechanical means. Avoid damaging vegetation with herbicide sprays. Vegetative disturbance should be scheduled to avoid the peak nesting season</t>
  </si>
  <si>
    <t xml:space="preserve">Keep machinery away from steep basin slopes. Keep equipment operators informed of potential hazards. </t>
  </si>
  <si>
    <t>County</t>
  </si>
  <si>
    <t xml:space="preserve">Section </t>
  </si>
  <si>
    <t>Township</t>
  </si>
  <si>
    <t>Range</t>
  </si>
  <si>
    <t>Prepared By</t>
  </si>
  <si>
    <t xml:space="preserve">Keep inlets, trash guards, and structures clean and free of materials that can reduce the flow. </t>
  </si>
  <si>
    <t>Repair leaks and broken or crushed pipe to insure proper functioning.</t>
  </si>
  <si>
    <t xml:space="preserve">Repair any settlement or erosion that occurs around the pipe with soil and reseed as needed. If this problem persists, evaluate the pipe for leakage and erosion of the fill material into or along the pipe. </t>
  </si>
  <si>
    <t xml:space="preserve">Keep adequate backfill over the conduit. </t>
  </si>
  <si>
    <t>Check the outlet pipe and animal guard to ensure proper functioning.</t>
  </si>
  <si>
    <t xml:space="preserve">Maintain erosion protectioin at outlets: repair any eroded areas at the outlet. </t>
  </si>
  <si>
    <t xml:space="preserve">Promptly repair or replace damaged or inoperable components. </t>
  </si>
  <si>
    <t xml:space="preserve">Protect the components from damage by farm equipment and livestock. Avoid damage to riser inlets by farm equipment. Mark risers so they are visible to prevent damage by equipment. </t>
  </si>
  <si>
    <t xml:space="preserve">Follow OSHA trench safety requirements during repairs of the underground outlet. </t>
  </si>
  <si>
    <t xml:space="preserve">I.) </t>
  </si>
  <si>
    <t>JOB INVESTIGATION</t>
  </si>
  <si>
    <t>Neighbors Affected</t>
  </si>
  <si>
    <t>Photo with Basin Locations &amp; DA's</t>
  </si>
  <si>
    <t>Wetland Drainage Issues</t>
  </si>
  <si>
    <t>Cultural Resources Submitted</t>
  </si>
  <si>
    <t>Utilities/Existing Tile Lines</t>
  </si>
  <si>
    <t>Permits Required</t>
  </si>
  <si>
    <t>III.)</t>
  </si>
  <si>
    <t>DESIGN AND PLANS</t>
  </si>
  <si>
    <t>II.)</t>
  </si>
  <si>
    <t>Reviewed Thunderbook</t>
  </si>
  <si>
    <t xml:space="preserve">Aerial Photo with DA's and Soils </t>
  </si>
  <si>
    <t>Soil Loss Data</t>
  </si>
  <si>
    <t>Engineering Job Class Determined</t>
  </si>
  <si>
    <t>Utility Notice on Plans</t>
  </si>
  <si>
    <t>Cooperator Approval Statement on Plans</t>
  </si>
  <si>
    <t>Existing Tile Disclaimer on Plans</t>
  </si>
  <si>
    <t>Benchmark Elevation and Descriptions</t>
  </si>
  <si>
    <t>Contour Map</t>
  </si>
  <si>
    <t>WASCB V4.10 for each Basin</t>
  </si>
  <si>
    <t>Soils Data for Underground Outlet design</t>
  </si>
  <si>
    <t>Capacity Check for Offsets</t>
  </si>
  <si>
    <t>Cut Sheets for Underground Outlet</t>
  </si>
  <si>
    <t>Operation and Maintenance Plans</t>
  </si>
  <si>
    <t>Cost Estimate and Bid Sheet</t>
  </si>
  <si>
    <t>Inspection Plans (Eng Job Class IV &amp; V)</t>
  </si>
  <si>
    <t xml:space="preserve">Plans Checked </t>
  </si>
  <si>
    <t>CONSTRUCTION</t>
  </si>
  <si>
    <t>Cultural Resources Cleared</t>
  </si>
  <si>
    <t>Embankment Ends Staked</t>
  </si>
  <si>
    <t xml:space="preserve">Offsets with Hubs for Embank &amp; Intakes </t>
  </si>
  <si>
    <t>Preconstruction Meeting (Include Doc.)</t>
  </si>
  <si>
    <t>MN-ENG-098 from Owner and Contractor</t>
  </si>
  <si>
    <t>Contractor Notification to GSOC Verified</t>
  </si>
  <si>
    <t>Cooperator Approval Statement Signed</t>
  </si>
  <si>
    <t>Operation and Maintenance Plans Signed</t>
  </si>
  <si>
    <t>Tile Cut Sheet Reviewed</t>
  </si>
  <si>
    <t>Underground Outlet Construction Checkout</t>
  </si>
  <si>
    <t>Trench Under Embank Sloped &amp; Compacted</t>
  </si>
  <si>
    <t>Intake Elevation, Orifice Dia. Recorded</t>
  </si>
  <si>
    <t>All Orifices 2" or larger</t>
  </si>
  <si>
    <t>Embank Profiles &amp; Cross Sections Recorded</t>
  </si>
  <si>
    <t>Notes Reduced, As-Builts drafted &amp; Signed</t>
  </si>
  <si>
    <t>Fertilizing &amp; Seeding Completed</t>
  </si>
  <si>
    <t>Material Quantities Totaled</t>
  </si>
  <si>
    <t>Certification Statement Completed</t>
  </si>
  <si>
    <t>Certification Statement Signed w/Proper EJAA</t>
  </si>
  <si>
    <t>DESIGN AND PLANS CONT.</t>
  </si>
  <si>
    <t>Permits Acquired (If Needed)</t>
  </si>
  <si>
    <t>Construction and Material Specifications</t>
  </si>
  <si>
    <t xml:space="preserve">Plans Approved with Proper EJAA </t>
  </si>
  <si>
    <t>A2 Basin Worksheet Completed</t>
  </si>
  <si>
    <t>Reviewed PS 606, 620, 638, &amp; Thunderbook</t>
  </si>
  <si>
    <t>RCN Computations</t>
  </si>
  <si>
    <t>Profiles to Proper Scale</t>
  </si>
  <si>
    <t>Field Verify WASCB &amp; Underground Outlet Design</t>
  </si>
  <si>
    <t>Field Verify DA's</t>
  </si>
  <si>
    <t>Materials List</t>
  </si>
  <si>
    <t>Additional Staking (Odd Sta, End Blocks)</t>
  </si>
  <si>
    <t>Utilities Staking Reviewed</t>
  </si>
  <si>
    <t>Materials Certification (Photos)</t>
  </si>
  <si>
    <t xml:space="preserve">A. </t>
  </si>
  <si>
    <t xml:space="preserve">A preoconstruction meeting will be held a mimimum of 72 hours prior to construction to review the drawings, specifications, materails, and any other items that need clarification. The landowner/operator, contractor, inspector(s) shall be present. If this project is an Engineering Job Class IV or V, a representative from the Area II engineering staff should be present as well. </t>
  </si>
  <si>
    <t>The contractor will be reminded that he/she is responsible to notify "Gopher State One Call" for any utilities involved. This is accomplished by contacting "Gopher State One Call" a minimum of 48 hours proir to any excavation. Be sure to clarify if work will be within a road ROW or not.</t>
  </si>
  <si>
    <t xml:space="preserve">Initial construction staking will be provided by NRCS. A mimimum of two (2) days notice will be provided prior to construction to allow for scheduling. </t>
  </si>
  <si>
    <t>B.</t>
  </si>
  <si>
    <t>GENERAL</t>
  </si>
  <si>
    <t>ITEMS OF WORK TO BE INSPECTED</t>
  </si>
  <si>
    <t xml:space="preserve">Tile &amp; Intake Installation </t>
  </si>
  <si>
    <t>Seeding and Mulching</t>
  </si>
  <si>
    <t xml:space="preserve">Earthfill for WASCB(s) </t>
  </si>
  <si>
    <t xml:space="preserve">Periodic inspection will be required during earthfill placement and tile trench sloping to ensure compaction requirements. Document construction procedure, type of equipment used, compaction effort, soil moisture, and lift thickness of uncompacted fill. </t>
  </si>
  <si>
    <t>Tile &amp; Intake Installation</t>
  </si>
  <si>
    <t>Periodic inspection will be required during seeding to verify seed mixture and seeding rates.</t>
  </si>
  <si>
    <t>C.</t>
  </si>
  <si>
    <t>INSPECTION PERSONNEL</t>
  </si>
  <si>
    <t>The primary inspector will be responsible for final inspection and the as-built survey &amp; drawings.</t>
  </si>
  <si>
    <t>Secondary Inspectors:</t>
  </si>
  <si>
    <t xml:space="preserve">Item </t>
  </si>
  <si>
    <t>Unit Price</t>
  </si>
  <si>
    <t>Amount</t>
  </si>
  <si>
    <t>Quantity</t>
  </si>
  <si>
    <t>Mobilization</t>
  </si>
  <si>
    <t>Salvaging and Spreading Topsoil</t>
  </si>
  <si>
    <t>Compacted Earthfill</t>
  </si>
  <si>
    <t>4" Dia Corrugated PE Tubing, Perforated with Appurtenances</t>
  </si>
  <si>
    <t>4" Dia Corrugated PE Tubing, Non-Perforated with Appurtenances</t>
  </si>
  <si>
    <t>6" Dia Corrugated PE Tubing, Perforated with Appurtenances</t>
  </si>
  <si>
    <t>6" Dia Corrugated PE Tubing, Non-Perforated with Appurtenances</t>
  </si>
  <si>
    <t>8" Dia Corrugated PE Tubing, Perforated with Appurtenances</t>
  </si>
  <si>
    <t>8" Dia Corrugated PE Tubing, Non-Perforated with Appurtenances</t>
  </si>
  <si>
    <t>10" Dia Corrugated PE Tubing, Perforated with Appurtenances</t>
  </si>
  <si>
    <t>10" Dia Corrugated PE Tubing, Non-Perforated with Appurtenances</t>
  </si>
  <si>
    <t>12" Dia Corrugated PE Tubing, Perforated with Appurtenances</t>
  </si>
  <si>
    <t>12" Dia Corrugated PE Tubing, Non-Perforated with Appurtenances</t>
  </si>
  <si>
    <t>15" Dia Corrugated PE Tubing, Perforated with Appurtenances</t>
  </si>
  <si>
    <t>15" Dia Corrugated PE Tubing, Non-Perforated with Appurtenances</t>
  </si>
  <si>
    <t>6" Dia Offset Intake Assembly</t>
  </si>
  <si>
    <t>8" Dia Offset Intake Assembly</t>
  </si>
  <si>
    <t>10" Dia Offset Intake Assembly</t>
  </si>
  <si>
    <t>12" Dia Offset Intake Assembly</t>
  </si>
  <si>
    <t>8" Dia. Corrugated Metal Pipe with Rodent Guard</t>
  </si>
  <si>
    <t>10" Dia. Corrugated Metal Pipe with Rodent Guard</t>
  </si>
  <si>
    <t>12" Dia. Corrugated Metal Pipe with Rodent Guard</t>
  </si>
  <si>
    <t>15" Dia. Corrugated Metal Pipe with Rodent Guard</t>
  </si>
  <si>
    <t>18" Dia. Corrugated Metal Pipe with Rodent Guard</t>
  </si>
  <si>
    <t>Mounding at Tile Outlet</t>
  </si>
  <si>
    <t>L.S</t>
  </si>
  <si>
    <t>CU. YD.</t>
  </si>
  <si>
    <t>LN. FT.</t>
  </si>
  <si>
    <t>EA.</t>
  </si>
  <si>
    <t>LN.FT.</t>
  </si>
  <si>
    <t>SUBTOTAL</t>
  </si>
  <si>
    <t>10% CONTINGENCY</t>
  </si>
  <si>
    <t>TOTAL</t>
  </si>
  <si>
    <t>http://www.mn.nrcs.usda.gov/technical/eng/MN-NEM-pdf/Revised_NEM_PDF/MN-ENG-013_TAA_Aug11.pdf</t>
  </si>
  <si>
    <t>.</t>
  </si>
  <si>
    <t xml:space="preserve">  </t>
  </si>
  <si>
    <t>All sales tax paid by the contractor in securing product for this bid shall be included as part of the total bid price.</t>
  </si>
  <si>
    <t>Bidder's Signature</t>
  </si>
  <si>
    <t>Date:</t>
  </si>
  <si>
    <t xml:space="preserve">Continuous inspection will be required during tile and intake installation. Document type of equipment used, tile elevations and grade, intake elevations and pipe connections. </t>
  </si>
  <si>
    <t>Trench Sloping and Compacting Under Embankments</t>
  </si>
  <si>
    <t xml:space="preserve">EA. </t>
  </si>
</sst>
</file>

<file path=xl/styles.xml><?xml version="1.0" encoding="utf-8"?>
<styleSheet xmlns="http://schemas.openxmlformats.org/spreadsheetml/2006/main">
  <numFmts count="3">
    <numFmt numFmtId="44" formatCode="_(&quot;$&quot;* #,##0.00_);_(&quot;$&quot;* \(#,##0.00\);_(&quot;$&quot;* &quot;-&quot;??_);_(@_)"/>
    <numFmt numFmtId="164" formatCode="&quot;$&quot;#,##0.00"/>
    <numFmt numFmtId="165" formatCode="m/d/yyyy;@"/>
  </numFmts>
  <fonts count="6">
    <font>
      <sz val="11"/>
      <color theme="1"/>
      <name val="Calibri"/>
      <family val="2"/>
      <scheme val="minor"/>
    </font>
    <font>
      <b/>
      <sz val="11"/>
      <color theme="1"/>
      <name val="Calibri"/>
      <family val="2"/>
      <scheme val="minor"/>
    </font>
    <font>
      <u/>
      <sz val="11"/>
      <color theme="10"/>
      <name val="Calibri"/>
      <family val="2"/>
    </font>
    <font>
      <sz val="11"/>
      <color theme="1"/>
      <name val="Times New Roman"/>
      <family val="1"/>
    </font>
    <font>
      <sz val="10"/>
      <color theme="1"/>
      <name val="Times New Roman"/>
      <family val="1"/>
    </font>
    <font>
      <b/>
      <sz val="11"/>
      <color theme="1"/>
      <name val="Times New Roman"/>
      <family val="1"/>
    </font>
  </fonts>
  <fills count="2">
    <fill>
      <patternFill patternType="none"/>
    </fill>
    <fill>
      <patternFill patternType="gray125"/>
    </fill>
  </fills>
  <borders count="37">
    <border>
      <left/>
      <right/>
      <top/>
      <bottom/>
      <diagonal/>
    </border>
    <border>
      <left/>
      <right/>
      <top/>
      <bottom style="thin">
        <color auto="1"/>
      </bottom>
      <diagonal/>
    </border>
    <border>
      <left/>
      <right/>
      <top style="thin">
        <color auto="1"/>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auto="1"/>
      </right>
      <top style="medium">
        <color indexed="64"/>
      </top>
      <bottom/>
      <diagonal/>
    </border>
    <border>
      <left style="medium">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auto="1"/>
      </right>
      <top style="thin">
        <color theme="0" tint="-0.499984740745262"/>
      </top>
      <bottom style="thin">
        <color theme="0" tint="-0.499984740745262"/>
      </bottom>
      <diagonal/>
    </border>
    <border>
      <left style="thin">
        <color auto="1"/>
      </left>
      <right/>
      <top style="medium">
        <color indexed="64"/>
      </top>
      <bottom/>
      <diagonal/>
    </border>
    <border>
      <left style="thin">
        <color auto="1"/>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style="thin">
        <color auto="1"/>
      </right>
      <top style="thin">
        <color theme="0" tint="-0.499984740745262"/>
      </top>
      <bottom style="medium">
        <color indexed="64"/>
      </bottom>
      <diagonal/>
    </border>
    <border>
      <left style="thin">
        <color auto="1"/>
      </left>
      <right style="thin">
        <color auto="1"/>
      </right>
      <top style="thin">
        <color theme="0" tint="-0.499984740745262"/>
      </top>
      <bottom style="medium">
        <color indexed="64"/>
      </bottom>
      <diagonal/>
    </border>
    <border>
      <left style="thin">
        <color auto="1"/>
      </left>
      <right style="thin">
        <color auto="1"/>
      </right>
      <top style="thin">
        <color theme="0" tint="-0.499984740745262"/>
      </top>
      <bottom/>
      <diagonal/>
    </border>
    <border>
      <left style="thin">
        <color auto="1"/>
      </left>
      <right style="medium">
        <color indexed="64"/>
      </right>
      <top style="thin">
        <color theme="0" tint="-0.499984740745262"/>
      </top>
      <bottom/>
      <diagonal/>
    </border>
    <border>
      <left style="medium">
        <color indexed="64"/>
      </left>
      <right/>
      <top style="thin">
        <color theme="0" tint="-0.499984740745262"/>
      </top>
      <bottom/>
      <diagonal/>
    </border>
    <border>
      <left/>
      <right/>
      <top style="thin">
        <color theme="0" tint="-0.499984740745262"/>
      </top>
      <bottom/>
      <diagonal/>
    </border>
    <border>
      <left/>
      <right style="medium">
        <color indexed="64"/>
      </right>
      <top style="thin">
        <color theme="0" tint="-0.499984740745262"/>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top style="double">
        <color indexed="64"/>
      </top>
      <bottom/>
      <diagonal/>
    </border>
    <border>
      <left style="thin">
        <color auto="1"/>
      </left>
      <right/>
      <top style="thin">
        <color theme="0" tint="-0.499984740745262"/>
      </top>
      <bottom style="medium">
        <color auto="1"/>
      </bottom>
      <diagonal/>
    </border>
    <border>
      <left/>
      <right style="thin">
        <color auto="1"/>
      </right>
      <top style="thin">
        <color theme="0" tint="-0.499984740745262"/>
      </top>
      <bottom style="medium">
        <color auto="1"/>
      </bottom>
      <diagonal/>
    </border>
    <border>
      <left/>
      <right/>
      <top style="thin">
        <color theme="0" tint="-0.499984740745262"/>
      </top>
      <bottom style="medium">
        <color auto="1"/>
      </bottom>
      <diagonal/>
    </border>
    <border>
      <left style="medium">
        <color indexed="64"/>
      </left>
      <right/>
      <top style="thin">
        <color theme="0" tint="-0.499984740745262"/>
      </top>
      <bottom style="medium">
        <color indexed="64"/>
      </bottom>
      <diagonal/>
    </border>
    <border>
      <left style="thin">
        <color auto="1"/>
      </left>
      <right/>
      <top style="thin">
        <color theme="0" tint="-0.499984740745262"/>
      </top>
      <bottom style="double">
        <color indexed="64"/>
      </bottom>
      <diagonal/>
    </border>
    <border>
      <left/>
      <right/>
      <top style="thin">
        <color theme="0" tint="-0.499984740745262"/>
      </top>
      <bottom style="double">
        <color indexed="64"/>
      </bottom>
      <diagonal/>
    </border>
    <border>
      <left/>
      <right style="medium">
        <color indexed="64"/>
      </right>
      <top style="thin">
        <color theme="0" tint="-0.499984740745262"/>
      </top>
      <bottom style="double">
        <color indexed="64"/>
      </bottom>
      <diagonal/>
    </border>
    <border>
      <left style="thin">
        <color auto="1"/>
      </left>
      <right/>
      <top style="medium">
        <color indexed="64"/>
      </top>
      <bottom style="thin">
        <color theme="0" tint="-0.499984740745262"/>
      </bottom>
      <diagonal/>
    </border>
    <border>
      <left/>
      <right/>
      <top style="medium">
        <color indexed="64"/>
      </top>
      <bottom style="thin">
        <color theme="0" tint="-0.499984740745262"/>
      </bottom>
      <diagonal/>
    </border>
    <border>
      <left/>
      <right style="medium">
        <color indexed="64"/>
      </right>
      <top style="medium">
        <color indexed="64"/>
      </top>
      <bottom style="thin">
        <color theme="0" tint="-0.499984740745262"/>
      </bottom>
      <diagonal/>
    </border>
    <border>
      <left/>
      <right style="thin">
        <color auto="1"/>
      </right>
      <top style="medium">
        <color indexed="64"/>
      </top>
      <bottom style="thin">
        <color theme="0" tint="-0.499984740745262"/>
      </bottom>
      <diagonal/>
    </border>
    <border>
      <left style="medium">
        <color indexed="64"/>
      </left>
      <right/>
      <top style="medium">
        <color indexed="64"/>
      </top>
      <bottom style="thin">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36">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xf numFmtId="0" fontId="0" fillId="0" borderId="0" xfId="0" applyAlignment="1">
      <alignment wrapText="1"/>
    </xf>
    <xf numFmtId="0" fontId="0" fillId="0" borderId="0" xfId="0" applyBorder="1" applyAlignment="1"/>
    <xf numFmtId="0" fontId="3" fillId="0" borderId="0" xfId="0" applyFont="1"/>
    <xf numFmtId="0" fontId="3" fillId="0" borderId="0" xfId="0" applyFont="1" applyBorder="1" applyAlignment="1">
      <alignment horizontal="center"/>
    </xf>
    <xf numFmtId="0" fontId="3" fillId="0" borderId="0" xfId="0" applyFont="1" applyAlignment="1"/>
    <xf numFmtId="49" fontId="3" fillId="0" borderId="0" xfId="0" applyNumberFormat="1" applyFont="1"/>
    <xf numFmtId="0" fontId="3" fillId="0" borderId="0" xfId="0" applyFont="1" applyBorder="1"/>
    <xf numFmtId="0" fontId="3" fillId="0" borderId="0" xfId="0" applyFont="1" applyBorder="1" applyAlignment="1"/>
    <xf numFmtId="0" fontId="3" fillId="0" borderId="0" xfId="0" applyFont="1" applyAlignment="1">
      <alignment wrapText="1"/>
    </xf>
    <xf numFmtId="0" fontId="3" fillId="0" borderId="1" xfId="0" applyFont="1" applyBorder="1" applyAlignment="1">
      <alignment horizontal="left"/>
    </xf>
    <xf numFmtId="0" fontId="3" fillId="0" borderId="0" xfId="0" applyNumberFormat="1" applyFont="1" applyBorder="1" applyAlignment="1">
      <alignment horizontal="left"/>
    </xf>
    <xf numFmtId="0" fontId="0" fillId="0" borderId="1" xfId="0" applyBorder="1" applyAlignment="1"/>
    <xf numFmtId="0" fontId="3" fillId="0" borderId="0" xfId="0" applyFont="1" applyAlignment="1">
      <alignment horizontal="left"/>
    </xf>
    <xf numFmtId="0" fontId="3" fillId="0" borderId="1" xfId="0" applyFont="1" applyBorder="1" applyAlignment="1"/>
    <xf numFmtId="0" fontId="3" fillId="0" borderId="0" xfId="0" applyFont="1" applyBorder="1" applyAlignment="1">
      <alignment horizontal="left"/>
    </xf>
    <xf numFmtId="0" fontId="3" fillId="0" borderId="0" xfId="0" applyFont="1" applyBorder="1" applyAlignment="1">
      <alignment horizontal="right"/>
    </xf>
    <xf numFmtId="0" fontId="3" fillId="0" borderId="1" xfId="0" applyFont="1" applyBorder="1" applyAlignment="1">
      <alignment horizontal="right"/>
    </xf>
    <xf numFmtId="0" fontId="3" fillId="0" borderId="0" xfId="0" applyFont="1" applyBorder="1" applyAlignment="1">
      <alignment vertical="top"/>
    </xf>
    <xf numFmtId="49" fontId="3" fillId="0" borderId="0" xfId="0" applyNumberFormat="1" applyFont="1" applyAlignment="1"/>
    <xf numFmtId="0" fontId="4" fillId="0" borderId="0" xfId="0" applyFont="1" applyBorder="1" applyAlignment="1"/>
    <xf numFmtId="0" fontId="3" fillId="0" borderId="1" xfId="0" applyFont="1" applyBorder="1" applyAlignment="1">
      <alignment vertical="top"/>
    </xf>
    <xf numFmtId="49" fontId="3" fillId="0" borderId="0" xfId="0" applyNumberFormat="1" applyFont="1" applyBorder="1" applyAlignment="1"/>
    <xf numFmtId="49" fontId="3" fillId="0" borderId="1" xfId="0" applyNumberFormat="1" applyFont="1" applyBorder="1" applyAlignment="1"/>
    <xf numFmtId="0" fontId="3" fillId="0" borderId="1" xfId="0" applyFont="1" applyBorder="1"/>
    <xf numFmtId="0" fontId="3" fillId="0" borderId="0" xfId="0" applyFont="1" applyFill="1" applyBorder="1" applyAlignment="1">
      <alignment horizontal="left"/>
    </xf>
    <xf numFmtId="0" fontId="3" fillId="0" borderId="1" xfId="0" applyFont="1" applyFill="1" applyBorder="1" applyAlignment="1">
      <alignment horizontal="left"/>
    </xf>
    <xf numFmtId="0" fontId="3" fillId="0" borderId="0" xfId="0" applyFont="1" applyFill="1" applyBorder="1" applyAlignment="1"/>
    <xf numFmtId="49" fontId="3" fillId="0" borderId="2" xfId="0" applyNumberFormat="1" applyFont="1" applyBorder="1" applyAlignment="1"/>
    <xf numFmtId="0" fontId="3" fillId="0" borderId="2" xfId="0" applyFont="1" applyBorder="1" applyAlignment="1"/>
    <xf numFmtId="49" fontId="3" fillId="0" borderId="1" xfId="0" applyNumberFormat="1" applyFont="1" applyBorder="1"/>
    <xf numFmtId="0" fontId="3" fillId="0" borderId="2" xfId="0" applyFont="1" applyBorder="1"/>
    <xf numFmtId="49" fontId="3" fillId="0" borderId="0" xfId="0" applyNumberFormat="1" applyFont="1" applyBorder="1" applyAlignment="1">
      <alignment horizontal="left"/>
    </xf>
    <xf numFmtId="0" fontId="5" fillId="0" borderId="1" xfId="0" applyFont="1" applyBorder="1" applyAlignment="1">
      <alignment vertical="top"/>
    </xf>
    <xf numFmtId="0" fontId="1" fillId="0" borderId="1" xfId="0" applyFont="1" applyBorder="1" applyAlignment="1"/>
    <xf numFmtId="49" fontId="5" fillId="0" borderId="1" xfId="0" applyNumberFormat="1" applyFont="1" applyBorder="1"/>
    <xf numFmtId="0" fontId="5" fillId="0" borderId="1" xfId="0" applyFont="1" applyBorder="1" applyAlignment="1"/>
    <xf numFmtId="0" fontId="3" fillId="0" borderId="1" xfId="0" applyFont="1" applyBorder="1" applyAlignment="1">
      <alignment wrapText="1"/>
    </xf>
    <xf numFmtId="49" fontId="0" fillId="0" borderId="0" xfId="0" applyNumberFormat="1" applyAlignment="1"/>
    <xf numFmtId="49" fontId="0" fillId="0" borderId="0" xfId="0" applyNumberFormat="1" applyBorder="1" applyAlignment="1"/>
    <xf numFmtId="44" fontId="3" fillId="0" borderId="0" xfId="0" applyNumberFormat="1" applyFont="1"/>
    <xf numFmtId="0" fontId="3" fillId="0" borderId="0" xfId="0" applyFont="1" applyBorder="1" applyAlignment="1">
      <alignment horizontal="right" vertical="center"/>
    </xf>
    <xf numFmtId="0" fontId="3" fillId="0" borderId="0" xfId="0" applyFont="1" applyProtection="1">
      <protection locked="0"/>
    </xf>
    <xf numFmtId="44" fontId="3" fillId="0" borderId="0" xfId="0" applyNumberFormat="1" applyFont="1" applyProtection="1">
      <protection locked="0"/>
    </xf>
    <xf numFmtId="164" fontId="3" fillId="0" borderId="0" xfId="0" applyNumberFormat="1" applyFont="1" applyProtection="1">
      <protection locked="0"/>
    </xf>
    <xf numFmtId="0" fontId="3" fillId="0" borderId="1" xfId="0" applyFont="1" applyBorder="1" applyAlignment="1"/>
    <xf numFmtId="0" fontId="3" fillId="0" borderId="0" xfId="0" applyFont="1" applyAlignment="1">
      <alignment horizontal="left"/>
    </xf>
    <xf numFmtId="0" fontId="3" fillId="0" borderId="1" xfId="0" applyFont="1" applyBorder="1" applyAlignment="1" applyProtection="1">
      <alignment horizontal="center"/>
      <protection locked="0"/>
    </xf>
    <xf numFmtId="0" fontId="3" fillId="0" borderId="1" xfId="0" applyNumberFormat="1"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2" fillId="0" borderId="0" xfId="1" applyAlignment="1" applyProtection="1">
      <alignment wrapText="1"/>
    </xf>
    <xf numFmtId="0" fontId="0" fillId="0" borderId="0" xfId="0" applyAlignment="1">
      <alignment wrapText="1"/>
    </xf>
    <xf numFmtId="0" fontId="4" fillId="0" borderId="2" xfId="0" applyFont="1" applyBorder="1" applyAlignment="1"/>
    <xf numFmtId="0" fontId="0" fillId="0" borderId="2" xfId="0" applyBorder="1" applyAlignment="1"/>
    <xf numFmtId="0" fontId="3" fillId="0" borderId="0" xfId="0" applyFont="1" applyBorder="1" applyAlignment="1">
      <alignment horizontal="left" wrapText="1"/>
    </xf>
    <xf numFmtId="0" fontId="3" fillId="0" borderId="0" xfId="0" applyFont="1" applyAlignment="1">
      <alignment horizontal="left" wrapText="1"/>
    </xf>
    <xf numFmtId="0" fontId="3" fillId="0" borderId="1" xfId="0" applyNumberFormat="1" applyFont="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left"/>
    </xf>
    <xf numFmtId="0" fontId="0" fillId="0" borderId="0" xfId="0" applyAlignment="1"/>
    <xf numFmtId="0" fontId="3" fillId="0" borderId="0" xfId="0" applyFont="1" applyAlignment="1"/>
    <xf numFmtId="0" fontId="3" fillId="0" borderId="0" xfId="0" applyFont="1" applyBorder="1" applyAlignment="1">
      <alignment vertical="top" wrapText="1"/>
    </xf>
    <xf numFmtId="0" fontId="0" fillId="0" borderId="1" xfId="0" applyBorder="1" applyAlignment="1"/>
    <xf numFmtId="165" fontId="3" fillId="0" borderId="1" xfId="0" applyNumberFormat="1" applyFont="1" applyBorder="1" applyAlignment="1">
      <alignment horizontal="center"/>
    </xf>
    <xf numFmtId="0" fontId="3" fillId="0" borderId="0" xfId="0" applyFont="1" applyAlignment="1">
      <alignment wrapText="1"/>
    </xf>
    <xf numFmtId="0" fontId="3" fillId="0" borderId="0" xfId="0" applyFont="1" applyBorder="1" applyAlignment="1">
      <alignment horizontal="left" vertical="top" wrapText="1"/>
    </xf>
    <xf numFmtId="0" fontId="0" fillId="0" borderId="0" xfId="0" applyAlignment="1">
      <alignment vertical="top" wrapText="1"/>
    </xf>
    <xf numFmtId="0" fontId="3" fillId="0" borderId="0" xfId="0" applyFont="1" applyAlignment="1">
      <alignment vertical="top" wrapText="1"/>
    </xf>
    <xf numFmtId="0" fontId="3" fillId="0" borderId="0" xfId="0" applyFont="1" applyBorder="1" applyAlignment="1">
      <alignment wrapText="1"/>
    </xf>
    <xf numFmtId="164" fontId="3" fillId="0" borderId="18" xfId="0" applyNumberFormat="1" applyFont="1" applyBorder="1" applyAlignment="1">
      <alignment vertical="top"/>
    </xf>
    <xf numFmtId="0" fontId="3" fillId="0" borderId="19" xfId="0" applyFont="1" applyBorder="1" applyAlignment="1">
      <alignment vertical="top"/>
    </xf>
    <xf numFmtId="0" fontId="3" fillId="0" borderId="20" xfId="0" applyFont="1" applyBorder="1" applyAlignment="1">
      <alignment vertical="top"/>
    </xf>
    <xf numFmtId="164" fontId="3" fillId="0" borderId="21" xfId="0" applyNumberFormat="1"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164" fontId="3" fillId="0" borderId="24" xfId="0" applyNumberFormat="1" applyFont="1" applyBorder="1" applyAlignment="1">
      <alignment vertical="top"/>
    </xf>
    <xf numFmtId="0" fontId="3" fillId="0" borderId="24" xfId="0" applyFont="1" applyBorder="1" applyAlignment="1">
      <alignment vertical="top"/>
    </xf>
    <xf numFmtId="0" fontId="4" fillId="0" borderId="8" xfId="0" applyFont="1" applyBorder="1" applyAlignment="1" applyProtection="1">
      <alignment vertical="top"/>
      <protection locked="0"/>
    </xf>
    <xf numFmtId="0" fontId="3" fillId="0" borderId="9" xfId="0" applyFont="1" applyBorder="1" applyAlignment="1" applyProtection="1">
      <protection locked="0"/>
    </xf>
    <xf numFmtId="0" fontId="3" fillId="0" borderId="10" xfId="0" applyFont="1" applyBorder="1" applyAlignment="1" applyProtection="1">
      <protection locked="0"/>
    </xf>
    <xf numFmtId="0" fontId="4" fillId="0" borderId="12" xfId="0" applyFont="1" applyBorder="1" applyAlignment="1" applyProtection="1">
      <alignment horizontal="center"/>
      <protection locked="0"/>
    </xf>
    <xf numFmtId="0" fontId="4" fillId="0" borderId="10" xfId="0" applyFont="1" applyBorder="1" applyAlignment="1" applyProtection="1">
      <alignment horizontal="center"/>
      <protection locked="0"/>
    </xf>
    <xf numFmtId="0" fontId="4" fillId="0" borderId="12" xfId="0" applyFont="1" applyBorder="1" applyAlignment="1">
      <alignment horizontal="center"/>
    </xf>
    <xf numFmtId="0" fontId="4" fillId="0" borderId="10" xfId="0" applyFont="1" applyBorder="1" applyAlignment="1">
      <alignment horizontal="center"/>
    </xf>
    <xf numFmtId="164" fontId="3" fillId="0" borderId="12" xfId="0" applyNumberFormat="1" applyFont="1" applyBorder="1" applyAlignment="1">
      <alignment horizontal="center"/>
    </xf>
    <xf numFmtId="164" fontId="3" fillId="0" borderId="9" xfId="0" applyNumberFormat="1" applyFont="1" applyBorder="1" applyAlignment="1">
      <alignment horizontal="center"/>
    </xf>
    <xf numFmtId="164" fontId="3" fillId="0" borderId="10" xfId="0" applyNumberFormat="1" applyFont="1" applyBorder="1" applyAlignment="1">
      <alignment horizontal="center"/>
    </xf>
    <xf numFmtId="164" fontId="4" fillId="0" borderId="12" xfId="0" applyNumberFormat="1" applyFont="1" applyBorder="1" applyAlignment="1">
      <alignment horizontal="center"/>
    </xf>
    <xf numFmtId="0" fontId="4" fillId="0" borderId="9"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pplyProtection="1">
      <alignment vertical="top"/>
      <protection locked="0"/>
    </xf>
    <xf numFmtId="0" fontId="3" fillId="0" borderId="15" xfId="0" applyFont="1" applyBorder="1" applyAlignment="1" applyProtection="1">
      <protection locked="0"/>
    </xf>
    <xf numFmtId="0" fontId="4" fillId="0" borderId="15" xfId="0" applyFont="1" applyBorder="1" applyAlignment="1" applyProtection="1">
      <alignment horizontal="center"/>
      <protection locked="0"/>
    </xf>
    <xf numFmtId="0" fontId="4" fillId="0" borderId="25" xfId="0" applyFont="1" applyBorder="1" applyAlignment="1">
      <alignment horizontal="center"/>
    </xf>
    <xf numFmtId="0" fontId="4" fillId="0" borderId="26" xfId="0" applyFont="1" applyBorder="1" applyAlignment="1">
      <alignment horizontal="center"/>
    </xf>
    <xf numFmtId="164" fontId="3" fillId="0" borderId="25" xfId="0" applyNumberFormat="1" applyFont="1" applyBorder="1" applyAlignment="1">
      <alignment horizontal="center"/>
    </xf>
    <xf numFmtId="164" fontId="3" fillId="0" borderId="27" xfId="0" applyNumberFormat="1" applyFont="1" applyBorder="1" applyAlignment="1">
      <alignment horizontal="center"/>
    </xf>
    <xf numFmtId="164" fontId="3" fillId="0" borderId="26" xfId="0" applyNumberFormat="1" applyFont="1" applyBorder="1" applyAlignment="1">
      <alignment horizontal="center"/>
    </xf>
    <xf numFmtId="164" fontId="4" fillId="0" borderId="16" xfId="0" applyNumberFormat="1"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5" fillId="0" borderId="4" xfId="0" applyFont="1" applyBorder="1" applyAlignment="1">
      <alignment vertical="center"/>
    </xf>
    <xf numFmtId="0" fontId="3" fillId="0" borderId="3" xfId="0" applyFont="1" applyBorder="1" applyAlignment="1">
      <alignment vertical="center"/>
    </xf>
    <xf numFmtId="0" fontId="3" fillId="0" borderId="7" xfId="0" applyFont="1" applyBorder="1" applyAlignment="1">
      <alignment vertical="center"/>
    </xf>
    <xf numFmtId="0" fontId="5" fillId="0" borderId="11"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3" fillId="0" borderId="1" xfId="0" applyFont="1" applyBorder="1" applyAlignment="1"/>
    <xf numFmtId="0" fontId="3" fillId="0" borderId="0" xfId="0" applyFont="1" applyBorder="1" applyAlignment="1">
      <alignment vertical="top"/>
    </xf>
    <xf numFmtId="0" fontId="4" fillId="0" borderId="8" xfId="0" applyFont="1" applyBorder="1" applyAlignment="1">
      <alignment vertical="top"/>
    </xf>
    <xf numFmtId="0" fontId="4" fillId="0" borderId="9" xfId="0" applyFont="1" applyBorder="1" applyAlignment="1">
      <alignment vertical="top"/>
    </xf>
    <xf numFmtId="0" fontId="4" fillId="0" borderId="10" xfId="0" applyFont="1" applyBorder="1" applyAlignment="1">
      <alignment vertical="top"/>
    </xf>
    <xf numFmtId="164" fontId="4" fillId="0" borderId="9" xfId="0" applyNumberFormat="1" applyFont="1" applyBorder="1" applyAlignment="1">
      <alignment horizontal="center"/>
    </xf>
    <xf numFmtId="164" fontId="4" fillId="0" borderId="13" xfId="0" applyNumberFormat="1" applyFont="1" applyBorder="1" applyAlignment="1">
      <alignment horizontal="center"/>
    </xf>
    <xf numFmtId="0" fontId="4" fillId="0" borderId="28" xfId="0" applyFont="1" applyBorder="1" applyAlignment="1">
      <alignment vertical="top"/>
    </xf>
    <xf numFmtId="0" fontId="4" fillId="0" borderId="27" xfId="0" applyFont="1" applyBorder="1" applyAlignment="1">
      <alignment vertical="top"/>
    </xf>
    <xf numFmtId="0" fontId="4" fillId="0" borderId="26" xfId="0" applyFont="1" applyBorder="1" applyAlignment="1">
      <alignment vertical="top"/>
    </xf>
    <xf numFmtId="164" fontId="4" fillId="0" borderId="29" xfId="0" applyNumberFormat="1" applyFont="1" applyBorder="1" applyAlignment="1">
      <alignment horizontal="center"/>
    </xf>
    <xf numFmtId="164" fontId="4" fillId="0" borderId="30" xfId="0" applyNumberFormat="1" applyFont="1" applyBorder="1" applyAlignment="1">
      <alignment horizontal="center"/>
    </xf>
    <xf numFmtId="164" fontId="4" fillId="0" borderId="31" xfId="0" applyNumberFormat="1" applyFont="1" applyBorder="1" applyAlignment="1">
      <alignment horizontal="center"/>
    </xf>
    <xf numFmtId="0" fontId="3" fillId="0" borderId="6" xfId="0" applyFont="1" applyBorder="1" applyAlignment="1">
      <alignment horizontal="left"/>
    </xf>
    <xf numFmtId="0" fontId="5" fillId="0" borderId="36" xfId="0" applyFont="1" applyBorder="1" applyAlignment="1">
      <alignment vertical="center"/>
    </xf>
    <xf numFmtId="0" fontId="5" fillId="0" borderId="33" xfId="0" applyFont="1" applyBorder="1" applyAlignment="1">
      <alignment vertical="center"/>
    </xf>
    <xf numFmtId="0" fontId="5" fillId="0" borderId="35" xfId="0" applyFont="1" applyBorder="1" applyAlignment="1">
      <alignment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5" xfId="0" applyFont="1" applyBorder="1" applyAlignment="1">
      <alignment horizontal="center" vertical="center"/>
    </xf>
    <xf numFmtId="0" fontId="5" fillId="0" borderId="34" xfId="0" applyFont="1" applyBorder="1" applyAlignment="1">
      <alignment horizontal="center" vertical="center"/>
    </xf>
    <xf numFmtId="0" fontId="3" fillId="0" borderId="0" xfId="0" applyFont="1" applyBorder="1" applyAlignment="1">
      <alignment horizontal="center"/>
    </xf>
    <xf numFmtId="165" fontId="3" fillId="0" borderId="0"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mn.nrcs.usda.gov/technical/eng/MN-NEM-pdf/Revised_NEM_PDF/MN-ENG-142_Ero_Sed_control_form.pdf" TargetMode="Externa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mn.nrcs.usda.gov/technical/eng/MN-NEM-pdf/Revised_NEM_PDF/MN-ENG-98%20utility%20notice.pdf" TargetMode="Externa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mn.nrcs.usda.gov/technical/eng/MN-NEM-pdf/Revised_NEM_PDF/MN-ENG-013%20TAA%20Mar10.xls" TargetMode="External"/><Relationship Id="rId1" Type="http://schemas.openxmlformats.org/officeDocument/2006/relationships/hyperlink" Target="http://www.mn.nrcs.usda.gov/technical/eng/MN-NEM-pdf/Revised_NEM_PDF/MN-ENG-013_TAA_Aug11.pdf" TargetMode="External"/></Relationships>
</file>

<file path=xl/worksheets/sheet1.xml><?xml version="1.0" encoding="utf-8"?>
<worksheet xmlns="http://schemas.openxmlformats.org/spreadsheetml/2006/main" xmlns:r="http://schemas.openxmlformats.org/officeDocument/2006/relationships">
  <dimension ref="A3:AA81"/>
  <sheetViews>
    <sheetView showGridLines="0" showRowColHeaders="0" tabSelected="1" showRuler="0" view="pageLayout" zoomScaleNormal="100" workbookViewId="0">
      <selection activeCell="D7" sqref="D7:P7"/>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6" width="3.140625" style="7" customWidth="1"/>
    <col min="27" max="27" width="3.5703125" style="7" customWidth="1"/>
    <col min="28" max="16384" width="9.140625" style="7"/>
  </cols>
  <sheetData>
    <row r="3" spans="1:27">
      <c r="A3" s="19" t="s">
        <v>11</v>
      </c>
      <c r="B3" s="20"/>
      <c r="C3" s="12"/>
      <c r="D3" s="12"/>
      <c r="E3" s="12"/>
      <c r="F3" s="51"/>
      <c r="G3" s="51"/>
      <c r="H3" s="51"/>
      <c r="I3" s="51"/>
      <c r="J3" s="51"/>
      <c r="K3" s="51"/>
      <c r="L3" s="51"/>
      <c r="M3" s="51"/>
      <c r="N3" s="51"/>
      <c r="O3" s="51"/>
      <c r="P3" s="51"/>
      <c r="Q3" s="51"/>
      <c r="R3" s="51"/>
      <c r="S3" s="51"/>
      <c r="T3" s="51"/>
      <c r="U3" s="51"/>
      <c r="V3" s="51"/>
      <c r="W3" s="51"/>
      <c r="X3" s="51"/>
      <c r="Y3" s="51"/>
      <c r="Z3" s="51"/>
      <c r="AA3" s="51"/>
    </row>
    <row r="4" spans="1:27" ht="7.5" customHeight="1">
      <c r="A4" s="19"/>
      <c r="B4" s="20"/>
      <c r="C4" s="12"/>
      <c r="D4" s="12"/>
      <c r="E4" s="12"/>
      <c r="F4" s="12"/>
      <c r="G4" s="20"/>
      <c r="H4" s="20"/>
      <c r="I4" s="8"/>
      <c r="J4" s="12"/>
      <c r="K4" s="12"/>
      <c r="L4" s="12"/>
      <c r="M4" s="12"/>
      <c r="N4" s="12"/>
      <c r="O4" s="12"/>
      <c r="P4" s="12"/>
      <c r="Q4" s="12"/>
      <c r="R4" s="12"/>
      <c r="S4" s="12"/>
      <c r="T4" s="12"/>
      <c r="U4" s="12"/>
      <c r="V4" s="12"/>
      <c r="W4" s="12"/>
      <c r="X4" s="12"/>
      <c r="Y4" s="12"/>
      <c r="Z4" s="12"/>
      <c r="AA4" s="12"/>
    </row>
    <row r="5" spans="1:27">
      <c r="A5" s="19" t="s">
        <v>33</v>
      </c>
      <c r="B5" s="12"/>
      <c r="C5" s="52"/>
      <c r="D5" s="51"/>
      <c r="E5" s="51"/>
      <c r="F5" s="51"/>
      <c r="G5" s="51"/>
      <c r="H5" s="51"/>
      <c r="I5" s="51"/>
      <c r="J5" s="51"/>
      <c r="K5" s="12" t="s">
        <v>34</v>
      </c>
      <c r="L5" s="12"/>
      <c r="M5" s="51"/>
      <c r="N5" s="51"/>
      <c r="O5" s="51"/>
      <c r="P5" s="51"/>
      <c r="Q5" s="9" t="s">
        <v>35</v>
      </c>
      <c r="S5" s="51"/>
      <c r="T5" s="51"/>
      <c r="U5" s="51"/>
      <c r="V5" s="51"/>
      <c r="W5" s="9" t="s">
        <v>36</v>
      </c>
      <c r="X5" s="9"/>
      <c r="Y5" s="51"/>
      <c r="Z5" s="51"/>
      <c r="AA5" s="51"/>
    </row>
    <row r="6" spans="1:27" ht="7.5" customHeight="1">
      <c r="A6" s="12"/>
      <c r="B6" s="20"/>
      <c r="C6" s="15"/>
      <c r="D6" s="19"/>
      <c r="E6" s="19"/>
      <c r="F6" s="12"/>
      <c r="G6" s="12"/>
      <c r="H6" s="12"/>
      <c r="I6" s="12"/>
      <c r="J6" s="12"/>
      <c r="K6" s="9"/>
      <c r="L6" s="9"/>
      <c r="M6" s="9"/>
      <c r="N6" s="9"/>
      <c r="O6" s="9"/>
      <c r="P6" s="9"/>
      <c r="Q6" s="9"/>
      <c r="R6" s="9"/>
      <c r="S6" s="9"/>
      <c r="T6" s="9"/>
      <c r="U6" s="9"/>
      <c r="V6" s="9"/>
      <c r="W6" s="9"/>
      <c r="X6" s="9"/>
      <c r="Y6" s="9"/>
      <c r="Z6" s="9"/>
      <c r="AA6" s="9"/>
    </row>
    <row r="7" spans="1:27">
      <c r="A7" s="12" t="s">
        <v>37</v>
      </c>
      <c r="B7" s="20"/>
      <c r="C7" s="15"/>
      <c r="D7" s="51"/>
      <c r="E7" s="51"/>
      <c r="F7" s="51"/>
      <c r="G7" s="51"/>
      <c r="H7" s="51"/>
      <c r="I7" s="51"/>
      <c r="J7" s="51"/>
      <c r="K7" s="51"/>
      <c r="L7" s="51"/>
      <c r="M7" s="51"/>
      <c r="N7" s="51"/>
      <c r="O7" s="51"/>
      <c r="P7" s="51"/>
      <c r="Q7" s="9" t="s">
        <v>0</v>
      </c>
      <c r="R7" s="53"/>
      <c r="S7" s="53"/>
      <c r="T7" s="53"/>
      <c r="U7" s="53"/>
      <c r="V7" s="53"/>
      <c r="W7" s="53"/>
      <c r="X7" s="53"/>
      <c r="Y7" s="53"/>
      <c r="Z7" s="53"/>
      <c r="AA7" s="53"/>
    </row>
    <row r="8" spans="1:27">
      <c r="B8" s="50"/>
      <c r="C8" s="50"/>
      <c r="D8" s="50"/>
      <c r="E8" s="50"/>
      <c r="F8" s="50"/>
      <c r="G8" s="50"/>
      <c r="H8" s="50"/>
      <c r="I8" s="50"/>
      <c r="R8" s="7" t="s">
        <v>164</v>
      </c>
    </row>
    <row r="9" spans="1:27" ht="15" customHeight="1">
      <c r="A9" s="25" t="s">
        <v>47</v>
      </c>
      <c r="B9" s="18" t="s">
        <v>48</v>
      </c>
      <c r="C9" s="18"/>
      <c r="D9" s="18"/>
      <c r="E9" s="18"/>
      <c r="F9" s="18"/>
      <c r="G9" s="9"/>
      <c r="H9" s="9"/>
      <c r="I9" s="9"/>
      <c r="J9" s="9"/>
      <c r="K9" s="9"/>
      <c r="L9" s="9"/>
      <c r="M9" s="9"/>
      <c r="N9" s="9"/>
      <c r="O9" s="9"/>
      <c r="P9" s="27" t="s">
        <v>57</v>
      </c>
      <c r="Q9" s="30" t="s">
        <v>95</v>
      </c>
      <c r="R9" s="14"/>
      <c r="S9" s="14"/>
      <c r="T9" s="14"/>
      <c r="U9" s="14"/>
      <c r="V9" s="14"/>
      <c r="W9" s="9"/>
      <c r="X9" s="9"/>
      <c r="Y9" s="9"/>
      <c r="Z9" s="9"/>
      <c r="AA9" s="9"/>
    </row>
    <row r="10" spans="1:27" ht="3.6" customHeight="1">
      <c r="A10" s="9"/>
      <c r="B10" s="9"/>
      <c r="C10" s="9"/>
      <c r="D10" s="9"/>
      <c r="E10" s="9"/>
      <c r="F10" s="9"/>
      <c r="G10" s="9"/>
      <c r="H10" s="9"/>
      <c r="I10" s="9"/>
      <c r="J10" s="9"/>
      <c r="K10" s="9"/>
      <c r="L10" s="9"/>
      <c r="M10" s="9"/>
      <c r="N10" s="9"/>
      <c r="O10" s="9"/>
      <c r="R10" s="9"/>
      <c r="S10" s="9"/>
      <c r="T10" s="9"/>
      <c r="U10" s="9"/>
      <c r="V10" s="9"/>
      <c r="W10" s="9"/>
      <c r="X10" s="9"/>
      <c r="Y10" s="9"/>
      <c r="Z10" s="9"/>
      <c r="AA10" s="9"/>
    </row>
    <row r="11" spans="1:27">
      <c r="A11" s="18"/>
      <c r="B11" s="9" t="s">
        <v>58</v>
      </c>
      <c r="C11" s="9"/>
      <c r="D11" s="9"/>
      <c r="E11" s="9"/>
      <c r="F11" s="9"/>
      <c r="G11" s="9"/>
      <c r="H11" s="9"/>
      <c r="I11" s="9"/>
      <c r="J11" s="9"/>
      <c r="K11" s="9"/>
      <c r="L11" s="9"/>
      <c r="M11" s="9"/>
      <c r="N11" s="9"/>
      <c r="O11" s="9"/>
      <c r="P11" s="18"/>
      <c r="Q11" s="12" t="s">
        <v>71</v>
      </c>
      <c r="R11" s="9"/>
      <c r="S11" s="9"/>
      <c r="T11" s="9"/>
      <c r="U11" s="9"/>
      <c r="V11" s="9"/>
      <c r="W11" s="9"/>
      <c r="X11" s="9"/>
      <c r="Y11" s="9"/>
      <c r="Z11" s="9"/>
      <c r="AA11" s="9"/>
    </row>
    <row r="12" spans="1:27" ht="3.6" customHeight="1">
      <c r="A12" s="33"/>
      <c r="B12" s="9"/>
      <c r="C12" s="9"/>
      <c r="D12" s="9"/>
      <c r="E12" s="9"/>
      <c r="F12" s="9"/>
      <c r="G12" s="9"/>
      <c r="H12" s="9"/>
      <c r="I12" s="9"/>
      <c r="J12" s="9"/>
      <c r="K12" s="9"/>
      <c r="L12" s="9"/>
      <c r="M12" s="9"/>
      <c r="N12" s="9"/>
      <c r="O12" s="9"/>
      <c r="P12" s="35"/>
      <c r="R12" s="9"/>
      <c r="S12" s="9"/>
      <c r="T12" s="9"/>
      <c r="U12" s="9"/>
      <c r="V12" s="9"/>
      <c r="W12" s="9"/>
      <c r="X12" s="9"/>
      <c r="Y12" s="9"/>
      <c r="Z12" s="9"/>
      <c r="AA12" s="9"/>
    </row>
    <row r="13" spans="1:27">
      <c r="A13" s="27"/>
      <c r="B13" s="9" t="s">
        <v>99</v>
      </c>
      <c r="C13" s="9"/>
      <c r="D13" s="9"/>
      <c r="E13" s="9"/>
      <c r="F13" s="9"/>
      <c r="G13" s="9"/>
      <c r="H13" s="9"/>
      <c r="I13" s="9"/>
      <c r="J13" s="9"/>
      <c r="K13" s="9"/>
      <c r="L13" s="9"/>
      <c r="M13" s="9"/>
      <c r="N13" s="9"/>
      <c r="O13" s="9"/>
      <c r="P13" s="18"/>
      <c r="Q13" s="31" t="s">
        <v>72</v>
      </c>
      <c r="R13" s="9"/>
      <c r="S13" s="9"/>
      <c r="T13" s="9"/>
      <c r="U13" s="9"/>
      <c r="V13" s="9"/>
      <c r="W13" s="9"/>
      <c r="X13" s="9"/>
      <c r="Y13" s="9"/>
      <c r="Z13" s="9"/>
      <c r="AA13" s="9"/>
    </row>
    <row r="14" spans="1:27" ht="3.6" customHeight="1">
      <c r="A14" s="32"/>
      <c r="B14" s="9"/>
      <c r="C14" s="9"/>
      <c r="D14" s="9"/>
      <c r="E14" s="9"/>
      <c r="F14" s="9"/>
      <c r="G14" s="9"/>
      <c r="H14" s="9"/>
      <c r="I14" s="9"/>
      <c r="J14" s="9"/>
      <c r="K14" s="9"/>
      <c r="L14" s="9"/>
      <c r="M14" s="9"/>
      <c r="N14" s="9"/>
      <c r="O14" s="9"/>
      <c r="R14" s="9"/>
      <c r="S14" s="9"/>
      <c r="T14" s="9"/>
      <c r="U14" s="9"/>
      <c r="V14" s="9"/>
      <c r="W14" s="9"/>
      <c r="X14" s="9"/>
      <c r="Y14" s="9"/>
      <c r="Z14" s="9"/>
      <c r="AA14" s="9"/>
    </row>
    <row r="15" spans="1:27">
      <c r="A15" s="27"/>
      <c r="B15" s="19" t="s">
        <v>49</v>
      </c>
      <c r="C15" s="17"/>
      <c r="D15" s="17"/>
      <c r="E15" s="17"/>
      <c r="F15" s="17"/>
      <c r="G15" s="17"/>
      <c r="H15" s="17"/>
      <c r="I15" s="17"/>
      <c r="J15" s="9"/>
      <c r="K15" s="9"/>
      <c r="L15" s="9"/>
      <c r="M15" s="9"/>
      <c r="N15" s="9"/>
      <c r="O15" s="9"/>
      <c r="P15" s="18"/>
      <c r="Q15" s="31" t="s">
        <v>73</v>
      </c>
      <c r="R15" s="9"/>
      <c r="S15" s="9"/>
      <c r="T15" s="9"/>
      <c r="U15" s="9"/>
      <c r="V15" s="9"/>
      <c r="W15" s="9"/>
      <c r="X15" s="9"/>
      <c r="Y15" s="9"/>
      <c r="Z15" s="9"/>
      <c r="AA15" s="9"/>
    </row>
    <row r="16" spans="1:27" ht="3.6" customHeight="1">
      <c r="A16" s="32"/>
      <c r="B16" s="19"/>
      <c r="C16" s="17"/>
      <c r="D16" s="17"/>
      <c r="E16" s="17"/>
      <c r="F16" s="17"/>
      <c r="G16" s="17"/>
      <c r="H16" s="17"/>
      <c r="I16" s="17"/>
      <c r="J16" s="9"/>
      <c r="K16" s="9"/>
      <c r="L16" s="9"/>
      <c r="M16" s="9"/>
      <c r="N16" s="9"/>
      <c r="O16" s="9"/>
      <c r="P16" s="35"/>
      <c r="R16" s="9"/>
      <c r="S16" s="9"/>
      <c r="T16" s="9"/>
      <c r="U16" s="9"/>
      <c r="V16" s="9"/>
      <c r="W16" s="9"/>
      <c r="X16" s="9"/>
      <c r="Y16" s="9"/>
      <c r="Z16" s="9"/>
      <c r="AA16" s="9"/>
    </row>
    <row r="17" spans="1:27">
      <c r="A17" s="27"/>
      <c r="B17" s="19" t="s">
        <v>50</v>
      </c>
      <c r="C17" s="17"/>
      <c r="D17" s="17"/>
      <c r="E17" s="17"/>
      <c r="F17" s="17"/>
      <c r="G17" s="17"/>
      <c r="H17" s="17"/>
      <c r="I17" s="17"/>
      <c r="J17" s="9"/>
      <c r="K17" s="9"/>
      <c r="L17" s="9"/>
      <c r="M17" s="9"/>
      <c r="N17" s="9"/>
      <c r="O17" s="9"/>
      <c r="P17" s="18"/>
      <c r="Q17" s="12" t="s">
        <v>74</v>
      </c>
      <c r="R17" s="9"/>
      <c r="S17" s="9"/>
      <c r="T17" s="9"/>
      <c r="U17" s="9"/>
      <c r="V17" s="9"/>
      <c r="W17" s="9"/>
      <c r="X17" s="9"/>
      <c r="Y17" s="9"/>
      <c r="Z17" s="9"/>
      <c r="AA17" s="9"/>
    </row>
    <row r="18" spans="1:27" ht="3.6" customHeight="1">
      <c r="A18" s="32"/>
      <c r="B18" s="19"/>
      <c r="C18" s="17"/>
      <c r="D18" s="17"/>
      <c r="E18" s="17"/>
      <c r="F18" s="17"/>
      <c r="G18" s="17"/>
      <c r="H18" s="17"/>
      <c r="I18" s="17"/>
      <c r="J18" s="9"/>
      <c r="K18" s="9"/>
      <c r="L18" s="9"/>
      <c r="M18" s="9"/>
      <c r="N18" s="9"/>
      <c r="O18" s="9"/>
      <c r="R18" s="9"/>
      <c r="S18" s="9"/>
      <c r="T18" s="9"/>
      <c r="U18" s="9"/>
      <c r="V18" s="9"/>
      <c r="W18" s="9"/>
      <c r="X18" s="9"/>
      <c r="Y18" s="9"/>
      <c r="Z18" s="9"/>
      <c r="AA18" s="9"/>
    </row>
    <row r="19" spans="1:27">
      <c r="A19" s="27"/>
      <c r="B19" s="19" t="s">
        <v>51</v>
      </c>
      <c r="C19" s="17"/>
      <c r="D19" s="17"/>
      <c r="E19" s="17"/>
      <c r="F19" s="17"/>
      <c r="G19" s="17"/>
      <c r="H19" s="17"/>
      <c r="I19" s="17"/>
      <c r="J19" s="9"/>
      <c r="K19" s="9"/>
      <c r="L19" s="9"/>
      <c r="M19" s="9"/>
      <c r="N19" s="9"/>
      <c r="O19" s="9"/>
      <c r="P19" s="18"/>
      <c r="Q19" s="12" t="s">
        <v>98</v>
      </c>
      <c r="R19" s="9"/>
      <c r="S19" s="9"/>
      <c r="T19" s="9"/>
      <c r="U19" s="9"/>
      <c r="V19" s="9"/>
      <c r="W19" s="9"/>
      <c r="X19" s="9"/>
      <c r="Y19" s="9"/>
      <c r="Z19" s="9"/>
      <c r="AA19" s="9"/>
    </row>
    <row r="20" spans="1:27" ht="3.6" customHeight="1">
      <c r="A20" s="32"/>
      <c r="B20" s="19"/>
      <c r="C20" s="17"/>
      <c r="D20" s="17"/>
      <c r="E20" s="17"/>
      <c r="F20" s="17"/>
      <c r="G20" s="17"/>
      <c r="H20" s="17"/>
      <c r="I20" s="17"/>
      <c r="J20" s="9"/>
      <c r="K20" s="9"/>
      <c r="L20" s="9"/>
      <c r="M20" s="9"/>
      <c r="N20" s="9"/>
      <c r="O20" s="9"/>
      <c r="R20" s="9"/>
      <c r="S20" s="9"/>
      <c r="T20" s="9"/>
      <c r="U20" s="9"/>
      <c r="V20" s="9"/>
      <c r="W20" s="9"/>
      <c r="X20" s="9"/>
      <c r="Y20" s="9"/>
      <c r="Z20" s="9"/>
      <c r="AA20" s="9"/>
    </row>
    <row r="21" spans="1:27">
      <c r="A21" s="27"/>
      <c r="B21" s="19" t="s">
        <v>52</v>
      </c>
      <c r="C21" s="17"/>
      <c r="D21" s="17"/>
      <c r="E21" s="17"/>
      <c r="F21" s="17"/>
      <c r="G21" s="17"/>
      <c r="H21" s="17"/>
      <c r="I21" s="17"/>
      <c r="J21" s="9"/>
      <c r="K21" s="9"/>
      <c r="L21" s="9"/>
      <c r="M21" s="9"/>
      <c r="N21" s="9"/>
      <c r="O21" s="9"/>
      <c r="R21" s="9"/>
      <c r="S21" s="9"/>
      <c r="T21" s="9"/>
      <c r="U21" s="9"/>
      <c r="V21" s="9"/>
      <c r="W21" s="9"/>
      <c r="X21" s="9"/>
      <c r="Y21" s="9"/>
      <c r="Z21" s="9"/>
      <c r="AA21" s="9"/>
    </row>
    <row r="22" spans="1:27" ht="3.6" customHeight="1">
      <c r="A22" s="32"/>
      <c r="B22" s="19"/>
      <c r="C22" s="17"/>
      <c r="D22" s="17"/>
      <c r="E22" s="17"/>
      <c r="F22" s="17"/>
      <c r="G22" s="17"/>
      <c r="H22" s="17"/>
      <c r="I22" s="17"/>
      <c r="J22" s="9"/>
      <c r="K22" s="9"/>
      <c r="L22" s="9"/>
      <c r="M22" s="9"/>
      <c r="N22" s="9"/>
      <c r="O22" s="9"/>
      <c r="R22" s="9"/>
      <c r="S22" s="9"/>
      <c r="T22" s="9"/>
      <c r="U22" s="9"/>
      <c r="V22" s="9"/>
      <c r="W22" s="9"/>
      <c r="X22" s="9"/>
      <c r="Y22" s="9"/>
      <c r="Z22" s="9"/>
      <c r="AA22" s="9"/>
    </row>
    <row r="23" spans="1:27">
      <c r="A23" s="27"/>
      <c r="B23" s="19" t="s">
        <v>53</v>
      </c>
      <c r="C23" s="17"/>
      <c r="D23" s="17"/>
      <c r="E23" s="17"/>
      <c r="F23" s="17"/>
      <c r="G23" s="17"/>
      <c r="H23" s="17"/>
      <c r="I23" s="17"/>
      <c r="J23" s="9"/>
      <c r="K23" s="9"/>
      <c r="L23" s="9"/>
      <c r="M23" s="9"/>
      <c r="N23" s="9"/>
      <c r="O23" s="9"/>
      <c r="R23" s="9"/>
      <c r="S23" s="9"/>
      <c r="T23" s="9"/>
      <c r="U23" s="9"/>
      <c r="V23" s="9"/>
      <c r="W23" s="9"/>
      <c r="X23" s="9"/>
      <c r="Y23" s="9"/>
      <c r="Z23" s="9"/>
      <c r="AA23" s="9"/>
    </row>
    <row r="24" spans="1:27" ht="3.6" customHeight="1">
      <c r="A24" s="32"/>
      <c r="B24" s="19"/>
      <c r="C24" s="17"/>
      <c r="D24" s="17"/>
      <c r="E24" s="17"/>
      <c r="F24" s="17"/>
      <c r="G24" s="17"/>
      <c r="H24" s="17"/>
      <c r="I24" s="17"/>
      <c r="J24" s="9"/>
      <c r="K24" s="9"/>
      <c r="L24" s="9"/>
      <c r="M24" s="9"/>
      <c r="N24" s="9"/>
      <c r="O24" s="9"/>
      <c r="R24" s="9"/>
      <c r="S24" s="9"/>
      <c r="T24" s="9"/>
      <c r="U24" s="9"/>
      <c r="V24" s="9"/>
      <c r="W24" s="9"/>
      <c r="X24" s="9"/>
      <c r="Y24" s="9"/>
      <c r="Z24" s="9"/>
      <c r="AA24" s="9"/>
    </row>
    <row r="25" spans="1:27">
      <c r="A25" s="27"/>
      <c r="B25" s="19" t="s">
        <v>54</v>
      </c>
      <c r="C25" s="17"/>
      <c r="D25" s="17"/>
      <c r="E25" s="17"/>
      <c r="F25" s="17"/>
      <c r="G25" s="17"/>
      <c r="H25" s="17"/>
      <c r="I25" s="17"/>
      <c r="J25" s="9"/>
      <c r="K25" s="9"/>
      <c r="L25" s="9"/>
      <c r="M25" s="9"/>
      <c r="N25" s="9"/>
      <c r="O25" s="9"/>
      <c r="P25" s="21" t="s">
        <v>55</v>
      </c>
      <c r="Q25" s="18" t="s">
        <v>75</v>
      </c>
      <c r="R25" s="18"/>
      <c r="S25" s="18"/>
      <c r="T25" s="18"/>
      <c r="U25" s="9"/>
      <c r="V25" s="9"/>
      <c r="W25" s="9"/>
      <c r="X25" s="9"/>
      <c r="Y25" s="9"/>
      <c r="Z25" s="9"/>
      <c r="AA25" s="9"/>
    </row>
    <row r="26" spans="1:27" ht="3.6" customHeight="1">
      <c r="A26" s="26"/>
      <c r="B26" s="19"/>
      <c r="C26" s="17"/>
      <c r="D26" s="17"/>
      <c r="E26" s="17"/>
      <c r="F26" s="17"/>
      <c r="G26" s="17"/>
      <c r="H26" s="17"/>
      <c r="I26" s="17"/>
      <c r="J26" s="9"/>
      <c r="K26" s="9"/>
      <c r="L26" s="9"/>
      <c r="M26" s="9"/>
      <c r="N26" s="9"/>
      <c r="O26" s="9"/>
      <c r="P26" s="9"/>
      <c r="Q26" s="9"/>
      <c r="R26" s="9"/>
      <c r="S26" s="9"/>
      <c r="T26" s="9"/>
      <c r="U26" s="9"/>
      <c r="V26" s="9"/>
      <c r="W26" s="9"/>
      <c r="X26" s="9"/>
      <c r="Y26" s="9"/>
      <c r="Z26" s="9"/>
      <c r="AA26" s="9"/>
    </row>
    <row r="27" spans="1:27" ht="15" customHeight="1">
      <c r="C27" s="19"/>
      <c r="D27" s="19"/>
      <c r="E27" s="19"/>
      <c r="F27" s="19"/>
      <c r="G27" s="19"/>
      <c r="H27" s="17"/>
      <c r="I27" s="17"/>
      <c r="J27" s="9"/>
      <c r="K27" s="9"/>
      <c r="L27" s="9"/>
      <c r="M27" s="9"/>
      <c r="N27" s="9"/>
      <c r="O27" s="9"/>
      <c r="P27" s="18"/>
      <c r="Q27" s="9" t="s">
        <v>58</v>
      </c>
      <c r="R27" s="9"/>
      <c r="S27" s="9"/>
      <c r="T27" s="9"/>
      <c r="U27" s="9"/>
      <c r="V27" s="9"/>
      <c r="W27" s="9"/>
      <c r="X27" s="9"/>
      <c r="Y27" s="9"/>
      <c r="Z27" s="9"/>
      <c r="AA27" s="9"/>
    </row>
    <row r="28" spans="1:27" ht="3.6" customHeight="1">
      <c r="C28" s="12"/>
      <c r="D28" s="12"/>
      <c r="E28" s="12"/>
      <c r="F28" s="12"/>
      <c r="G28" s="12"/>
      <c r="H28" s="9"/>
      <c r="I28" s="9"/>
      <c r="J28" s="9"/>
      <c r="K28" s="9"/>
      <c r="L28" s="9"/>
      <c r="M28" s="9"/>
      <c r="N28" s="9"/>
      <c r="O28" s="9"/>
      <c r="P28" s="33"/>
      <c r="Q28" s="9"/>
      <c r="R28" s="9"/>
      <c r="S28" s="9"/>
      <c r="T28" s="9"/>
      <c r="U28" s="9"/>
      <c r="V28" s="9"/>
      <c r="W28" s="9"/>
      <c r="X28" s="9"/>
      <c r="Y28" s="9"/>
      <c r="Z28" s="9"/>
      <c r="AA28" s="9"/>
    </row>
    <row r="29" spans="1:27">
      <c r="C29" s="12"/>
      <c r="D29" s="12"/>
      <c r="E29" s="12"/>
      <c r="F29" s="12"/>
      <c r="G29" s="12"/>
      <c r="H29" s="12"/>
      <c r="I29" s="9"/>
      <c r="J29" s="9"/>
      <c r="K29" s="9"/>
      <c r="L29" s="9"/>
      <c r="M29" s="9"/>
      <c r="N29" s="9"/>
      <c r="O29" s="9"/>
      <c r="P29" s="18"/>
      <c r="Q29" s="9" t="s">
        <v>76</v>
      </c>
      <c r="R29" s="9"/>
      <c r="S29" s="9"/>
      <c r="T29" s="9"/>
      <c r="U29" s="9"/>
      <c r="V29" s="9"/>
      <c r="W29" s="9"/>
      <c r="X29" s="9"/>
      <c r="Y29" s="9"/>
      <c r="Z29" s="9"/>
      <c r="AA29" s="9"/>
    </row>
    <row r="30" spans="1:27" ht="3.6" customHeight="1">
      <c r="C30" s="12"/>
      <c r="D30" s="12"/>
      <c r="E30" s="12"/>
      <c r="F30" s="12"/>
      <c r="G30" s="12"/>
      <c r="H30" s="12"/>
      <c r="I30" s="9"/>
      <c r="J30" s="9"/>
      <c r="K30" s="9"/>
      <c r="L30" s="9"/>
      <c r="M30" s="9"/>
      <c r="N30" s="9"/>
      <c r="O30" s="9"/>
      <c r="P30" s="33"/>
      <c r="Q30" s="9"/>
      <c r="R30" s="9"/>
      <c r="S30" s="9"/>
      <c r="T30" s="9"/>
      <c r="U30" s="9"/>
      <c r="V30" s="9"/>
      <c r="W30" s="9"/>
      <c r="X30" s="9"/>
      <c r="Y30" s="9"/>
      <c r="Z30" s="9"/>
      <c r="AA30" s="9"/>
    </row>
    <row r="31" spans="1:27">
      <c r="A31" s="27" t="s">
        <v>57</v>
      </c>
      <c r="B31" s="30" t="s">
        <v>56</v>
      </c>
      <c r="C31" s="14"/>
      <c r="D31" s="14"/>
      <c r="E31" s="14"/>
      <c r="F31" s="14"/>
      <c r="G31" s="14"/>
      <c r="H31" s="19"/>
      <c r="I31" s="17"/>
      <c r="J31" s="9"/>
      <c r="K31" s="9"/>
      <c r="L31" s="9"/>
      <c r="M31" s="9"/>
      <c r="N31" s="9"/>
      <c r="O31" s="9"/>
      <c r="P31" s="18"/>
      <c r="Q31" s="9" t="s">
        <v>106</v>
      </c>
      <c r="R31" s="9"/>
      <c r="S31" s="9"/>
      <c r="T31" s="9"/>
      <c r="U31" s="9"/>
      <c r="V31" s="9"/>
      <c r="W31" s="9"/>
      <c r="X31" s="9"/>
      <c r="Y31" s="9"/>
      <c r="Z31" s="9"/>
      <c r="AA31" s="9"/>
    </row>
    <row r="32" spans="1:27" ht="3.6" customHeight="1">
      <c r="A32" s="26"/>
      <c r="B32" s="29"/>
      <c r="C32" s="19"/>
      <c r="D32" s="19"/>
      <c r="E32" s="19"/>
      <c r="F32" s="19"/>
      <c r="G32" s="19"/>
      <c r="H32" s="19"/>
      <c r="I32" s="17"/>
      <c r="J32" s="9"/>
      <c r="K32" s="9"/>
      <c r="L32" s="9"/>
      <c r="M32" s="9"/>
      <c r="N32" s="9"/>
      <c r="O32" s="9"/>
      <c r="P32" s="33"/>
      <c r="Q32" s="9"/>
      <c r="R32" s="9"/>
      <c r="S32" s="9"/>
      <c r="T32" s="9"/>
      <c r="U32" s="9"/>
      <c r="V32" s="9"/>
      <c r="W32" s="9"/>
      <c r="X32" s="9"/>
      <c r="Y32" s="9"/>
      <c r="Z32" s="9"/>
      <c r="AA32" s="9"/>
    </row>
    <row r="33" spans="1:27">
      <c r="A33" s="27"/>
      <c r="B33" s="19" t="s">
        <v>100</v>
      </c>
      <c r="C33" s="12"/>
      <c r="D33" s="12"/>
      <c r="E33" s="12"/>
      <c r="F33" s="12"/>
      <c r="G33" s="12"/>
      <c r="H33" s="12"/>
      <c r="I33" s="9"/>
      <c r="J33" s="9"/>
      <c r="K33" s="9"/>
      <c r="L33" s="9"/>
      <c r="M33" s="9"/>
      <c r="N33" s="9"/>
      <c r="O33" s="9"/>
      <c r="P33" s="18"/>
      <c r="Q33" s="9" t="s">
        <v>77</v>
      </c>
      <c r="R33" s="9"/>
      <c r="S33" s="9"/>
      <c r="T33" s="9"/>
      <c r="U33" s="9"/>
      <c r="V33" s="9"/>
      <c r="W33" s="9"/>
      <c r="X33" s="9"/>
      <c r="Y33" s="9"/>
      <c r="Z33" s="9"/>
      <c r="AA33" s="9"/>
    </row>
    <row r="34" spans="1:27" ht="3.6" customHeight="1">
      <c r="A34" s="32"/>
      <c r="B34" s="19"/>
      <c r="C34" s="9"/>
      <c r="D34" s="9"/>
      <c r="E34" s="9"/>
      <c r="F34" s="9"/>
      <c r="G34" s="9"/>
      <c r="H34" s="9"/>
      <c r="I34" s="9"/>
      <c r="J34" s="9"/>
      <c r="K34" s="9"/>
      <c r="L34" s="9"/>
      <c r="M34" s="9"/>
      <c r="N34" s="9"/>
      <c r="O34" s="9"/>
      <c r="P34" s="33"/>
      <c r="Q34" s="9"/>
      <c r="R34" s="9"/>
      <c r="S34" s="9"/>
      <c r="T34" s="9"/>
      <c r="U34" s="9"/>
      <c r="V34" s="9"/>
      <c r="W34" s="9"/>
      <c r="X34" s="9"/>
      <c r="Y34" s="9"/>
      <c r="Z34" s="9"/>
      <c r="AA34" s="9"/>
    </row>
    <row r="35" spans="1:27">
      <c r="A35" s="27"/>
      <c r="B35" s="12" t="s">
        <v>59</v>
      </c>
      <c r="C35" s="17"/>
      <c r="D35" s="17"/>
      <c r="E35" s="17"/>
      <c r="F35" s="17"/>
      <c r="G35" s="17"/>
      <c r="H35" s="17"/>
      <c r="I35" s="17"/>
      <c r="J35" s="9"/>
      <c r="K35" s="9"/>
      <c r="L35" s="9"/>
      <c r="M35" s="9"/>
      <c r="N35" s="9"/>
      <c r="O35" s="9"/>
      <c r="P35" s="18"/>
      <c r="Q35" s="9" t="s">
        <v>78</v>
      </c>
      <c r="R35" s="9"/>
      <c r="S35" s="9"/>
      <c r="T35" s="9"/>
      <c r="U35" s="9"/>
      <c r="V35" s="9"/>
      <c r="W35" s="9"/>
      <c r="X35" s="9"/>
      <c r="Y35" s="9"/>
      <c r="Z35" s="9"/>
      <c r="AA35" s="9"/>
    </row>
    <row r="36" spans="1:27" ht="3.6" customHeight="1">
      <c r="A36" s="32"/>
      <c r="B36" s="12"/>
      <c r="C36" s="17"/>
      <c r="D36" s="17"/>
      <c r="E36" s="17"/>
      <c r="F36" s="17"/>
      <c r="G36" s="17"/>
      <c r="H36" s="17"/>
      <c r="I36" s="17"/>
      <c r="J36" s="9"/>
      <c r="K36" s="9"/>
      <c r="L36" s="9"/>
      <c r="M36" s="9"/>
      <c r="N36" s="9"/>
      <c r="O36" s="9"/>
      <c r="P36" s="33"/>
      <c r="Q36" s="9"/>
      <c r="R36" s="9"/>
      <c r="S36" s="9"/>
      <c r="T36" s="9"/>
      <c r="U36" s="9"/>
      <c r="V36" s="9"/>
      <c r="W36" s="9"/>
      <c r="X36" s="9"/>
      <c r="Y36" s="9"/>
      <c r="Z36" s="9"/>
      <c r="AA36" s="9"/>
    </row>
    <row r="37" spans="1:27">
      <c r="A37" s="27"/>
      <c r="B37" s="19" t="s">
        <v>101</v>
      </c>
      <c r="C37" s="12"/>
      <c r="D37" s="12"/>
      <c r="E37" s="12"/>
      <c r="F37" s="12"/>
      <c r="G37" s="12"/>
      <c r="H37" s="12"/>
      <c r="I37" s="12"/>
      <c r="J37" s="9"/>
      <c r="K37" s="9"/>
      <c r="L37" s="9"/>
      <c r="M37" s="9"/>
      <c r="N37" s="9"/>
      <c r="O37" s="9"/>
      <c r="P37" s="18"/>
      <c r="Q37" s="9" t="s">
        <v>79</v>
      </c>
      <c r="R37" s="9"/>
      <c r="S37" s="9"/>
      <c r="T37" s="9"/>
      <c r="U37" s="9"/>
      <c r="V37" s="9"/>
      <c r="W37" s="9"/>
      <c r="X37" s="9"/>
      <c r="Y37" s="9"/>
      <c r="Z37" s="9"/>
      <c r="AA37" s="9"/>
    </row>
    <row r="38" spans="1:27" ht="3.6" customHeight="1">
      <c r="A38" s="32"/>
      <c r="B38" s="19"/>
      <c r="C38" s="12"/>
      <c r="D38" s="12"/>
      <c r="E38" s="12"/>
      <c r="F38" s="12"/>
      <c r="G38" s="12"/>
      <c r="H38" s="12"/>
      <c r="I38" s="12"/>
      <c r="J38" s="9"/>
      <c r="K38" s="9"/>
      <c r="L38" s="9"/>
      <c r="M38" s="9"/>
      <c r="N38" s="9"/>
      <c r="O38" s="9"/>
      <c r="P38" s="33"/>
      <c r="Q38" s="9"/>
      <c r="R38" s="9"/>
      <c r="S38" s="9"/>
      <c r="T38" s="9"/>
      <c r="U38" s="9"/>
      <c r="V38" s="9"/>
      <c r="W38" s="9"/>
      <c r="X38" s="9"/>
      <c r="Y38" s="9"/>
      <c r="Z38" s="9"/>
      <c r="AA38" s="9"/>
    </row>
    <row r="39" spans="1:27">
      <c r="A39" s="27"/>
      <c r="B39" s="12" t="s">
        <v>60</v>
      </c>
      <c r="C39" s="17"/>
      <c r="D39" s="17"/>
      <c r="E39" s="17"/>
      <c r="F39" s="17"/>
      <c r="G39" s="17"/>
      <c r="H39" s="17"/>
      <c r="I39" s="17"/>
      <c r="J39" s="9"/>
      <c r="K39" s="9"/>
      <c r="L39" s="9"/>
      <c r="M39" s="9"/>
      <c r="N39" s="9"/>
      <c r="O39" s="9"/>
      <c r="P39" s="18"/>
      <c r="Q39" s="9" t="s">
        <v>80</v>
      </c>
      <c r="R39" s="9"/>
      <c r="S39" s="9"/>
      <c r="T39" s="9"/>
      <c r="U39" s="9"/>
      <c r="V39" s="9"/>
      <c r="W39" s="9"/>
      <c r="X39" s="9"/>
      <c r="Y39" s="9"/>
      <c r="Z39" s="9"/>
      <c r="AA39" s="9"/>
    </row>
    <row r="40" spans="1:27" ht="3.6" customHeight="1">
      <c r="A40" s="32"/>
      <c r="B40" s="12"/>
      <c r="C40" s="17"/>
      <c r="D40" s="17"/>
      <c r="E40" s="17"/>
      <c r="F40" s="17"/>
      <c r="G40" s="17"/>
      <c r="H40" s="17"/>
      <c r="I40" s="17"/>
      <c r="J40" s="9"/>
      <c r="K40" s="9"/>
      <c r="L40" s="9"/>
      <c r="M40" s="9"/>
      <c r="N40" s="9"/>
      <c r="O40" s="9"/>
      <c r="P40" s="33"/>
      <c r="Q40" s="9"/>
      <c r="R40" s="9"/>
      <c r="S40" s="9"/>
      <c r="T40" s="9"/>
      <c r="U40" s="9"/>
      <c r="V40" s="9"/>
      <c r="W40" s="9"/>
      <c r="X40" s="9"/>
      <c r="Y40" s="9"/>
      <c r="Z40" s="9"/>
      <c r="AA40" s="9"/>
    </row>
    <row r="41" spans="1:27">
      <c r="A41" s="34"/>
      <c r="B41" s="29" t="s">
        <v>67</v>
      </c>
      <c r="C41" s="9"/>
      <c r="D41" s="9"/>
      <c r="E41" s="9"/>
      <c r="F41" s="9"/>
      <c r="G41" s="9"/>
      <c r="H41" s="9"/>
      <c r="I41" s="9"/>
      <c r="J41" s="9"/>
      <c r="K41" s="9"/>
      <c r="L41" s="9"/>
      <c r="M41" s="9"/>
      <c r="N41" s="9"/>
      <c r="O41" s="9"/>
      <c r="P41" s="18"/>
      <c r="Q41" s="9" t="s">
        <v>81</v>
      </c>
      <c r="R41" s="9"/>
      <c r="S41" s="9"/>
      <c r="T41" s="9"/>
      <c r="U41" s="9"/>
      <c r="V41" s="9"/>
      <c r="W41" s="9"/>
      <c r="X41" s="9"/>
      <c r="Y41" s="9"/>
      <c r="Z41" s="9"/>
      <c r="AA41" s="9"/>
    </row>
    <row r="42" spans="1:27" ht="3.6" customHeight="1">
      <c r="A42" s="35"/>
      <c r="C42" s="9"/>
      <c r="D42" s="9"/>
      <c r="E42" s="9"/>
      <c r="F42" s="9"/>
      <c r="G42" s="9"/>
      <c r="H42" s="9"/>
      <c r="I42" s="9"/>
      <c r="J42" s="9"/>
      <c r="K42" s="9"/>
      <c r="L42" s="9"/>
      <c r="M42" s="9"/>
      <c r="N42" s="9"/>
      <c r="O42" s="9"/>
      <c r="P42" s="33"/>
      <c r="Q42" s="9"/>
      <c r="R42" s="9"/>
      <c r="S42" s="9"/>
      <c r="T42" s="9"/>
      <c r="U42" s="9"/>
      <c r="V42" s="9"/>
      <c r="W42" s="9"/>
      <c r="X42" s="9"/>
      <c r="Y42" s="9"/>
      <c r="Z42" s="9"/>
      <c r="AA42" s="9"/>
    </row>
    <row r="43" spans="1:27">
      <c r="A43" s="34"/>
      <c r="B43" s="29" t="s">
        <v>88</v>
      </c>
      <c r="C43" s="17"/>
      <c r="D43" s="17"/>
      <c r="E43" s="17"/>
      <c r="F43" s="17"/>
      <c r="G43" s="17"/>
      <c r="H43" s="17"/>
      <c r="I43" s="17"/>
      <c r="J43" s="9"/>
      <c r="K43" s="9"/>
      <c r="L43" s="9"/>
      <c r="M43" s="9"/>
      <c r="N43" s="9"/>
      <c r="O43" s="9"/>
      <c r="P43" s="18"/>
      <c r="Q43" s="9" t="s">
        <v>107</v>
      </c>
      <c r="R43" s="9"/>
      <c r="S43" s="9"/>
      <c r="T43" s="9"/>
      <c r="U43" s="9"/>
      <c r="V43" s="9"/>
      <c r="W43" s="9"/>
      <c r="X43" s="9"/>
      <c r="Y43" s="9"/>
      <c r="Z43" s="9"/>
      <c r="AA43" s="9"/>
    </row>
    <row r="44" spans="1:27" ht="3.6" customHeight="1">
      <c r="A44" s="35"/>
      <c r="C44" s="17"/>
      <c r="D44" s="17"/>
      <c r="E44" s="17"/>
      <c r="F44" s="17"/>
      <c r="G44" s="17"/>
      <c r="H44" s="17"/>
      <c r="I44" s="17"/>
      <c r="J44" s="9"/>
      <c r="K44" s="9"/>
      <c r="L44" s="9"/>
      <c r="M44" s="9"/>
      <c r="N44" s="9"/>
      <c r="O44" s="9"/>
      <c r="P44" s="33"/>
      <c r="R44" s="9"/>
      <c r="S44" s="9"/>
      <c r="T44" s="9"/>
      <c r="U44" s="9"/>
      <c r="V44" s="9"/>
      <c r="W44" s="9"/>
      <c r="X44" s="9"/>
      <c r="Y44" s="9"/>
      <c r="Z44" s="9"/>
      <c r="AA44" s="9"/>
    </row>
    <row r="45" spans="1:27">
      <c r="A45" s="34"/>
      <c r="B45" s="9" t="s">
        <v>68</v>
      </c>
      <c r="C45" s="9"/>
      <c r="D45" s="9"/>
      <c r="E45" s="9"/>
      <c r="F45" s="9"/>
      <c r="G45" s="9"/>
      <c r="H45" s="9"/>
      <c r="I45" s="9"/>
      <c r="J45" s="9"/>
      <c r="K45" s="9"/>
      <c r="L45" s="9"/>
      <c r="M45" s="9"/>
      <c r="N45" s="9"/>
      <c r="O45" s="9"/>
      <c r="P45" s="18"/>
      <c r="Q45" s="9" t="s">
        <v>96</v>
      </c>
      <c r="R45" s="9"/>
      <c r="S45" s="9"/>
      <c r="T45" s="9"/>
      <c r="U45" s="9"/>
      <c r="V45" s="9"/>
      <c r="W45" s="9"/>
      <c r="X45" s="9"/>
      <c r="Y45" s="9"/>
      <c r="Z45" s="9"/>
      <c r="AA45" s="9"/>
    </row>
    <row r="46" spans="1:27" ht="3.6" customHeight="1">
      <c r="A46" s="35"/>
      <c r="C46" s="9"/>
      <c r="D46" s="9"/>
      <c r="E46" s="9"/>
      <c r="F46" s="9"/>
      <c r="G46" s="9"/>
      <c r="H46" s="9"/>
      <c r="I46" s="9"/>
      <c r="J46" s="9"/>
      <c r="K46" s="9"/>
      <c r="L46" s="9"/>
      <c r="M46" s="9"/>
      <c r="N46" s="9"/>
      <c r="O46" s="9"/>
      <c r="P46" s="33"/>
      <c r="R46" s="9"/>
      <c r="S46" s="9"/>
      <c r="T46" s="9"/>
      <c r="U46" s="9"/>
      <c r="V46" s="9"/>
      <c r="W46" s="9"/>
      <c r="X46" s="9"/>
      <c r="Y46" s="9"/>
      <c r="Z46" s="9"/>
      <c r="AA46" s="9"/>
    </row>
    <row r="47" spans="1:27">
      <c r="A47" s="34"/>
      <c r="B47" s="19" t="s">
        <v>69</v>
      </c>
      <c r="C47" s="17"/>
      <c r="D47" s="17"/>
      <c r="E47" s="17"/>
      <c r="F47" s="17"/>
      <c r="G47" s="17"/>
      <c r="H47" s="17"/>
      <c r="I47" s="17"/>
      <c r="J47" s="9"/>
      <c r="K47" s="9"/>
      <c r="L47" s="9"/>
      <c r="M47" s="9"/>
      <c r="N47" s="9"/>
      <c r="O47" s="9"/>
      <c r="P47" s="18"/>
      <c r="Q47" s="9" t="s">
        <v>82</v>
      </c>
      <c r="R47" s="9"/>
      <c r="S47" s="9"/>
      <c r="T47" s="9"/>
      <c r="U47" s="9"/>
      <c r="V47" s="9"/>
      <c r="W47" s="9"/>
      <c r="X47" s="9"/>
      <c r="Y47" s="9"/>
      <c r="Z47" s="9"/>
      <c r="AA47" s="9"/>
    </row>
    <row r="48" spans="1:27" ht="3.6" customHeight="1">
      <c r="C48" s="17"/>
      <c r="D48" s="17"/>
      <c r="E48" s="17"/>
      <c r="F48" s="17"/>
      <c r="G48" s="17"/>
      <c r="H48" s="17"/>
      <c r="I48" s="17"/>
      <c r="J48" s="9"/>
      <c r="K48" s="9"/>
      <c r="L48" s="9"/>
      <c r="M48" s="9"/>
      <c r="N48" s="9"/>
      <c r="O48" s="9"/>
      <c r="P48" s="33"/>
      <c r="Q48" s="9"/>
      <c r="R48" s="9"/>
      <c r="S48" s="9"/>
      <c r="T48" s="9"/>
      <c r="U48" s="9"/>
      <c r="V48" s="9"/>
      <c r="W48" s="9"/>
      <c r="X48" s="9"/>
      <c r="Y48" s="9"/>
      <c r="Z48" s="9"/>
      <c r="AA48" s="9"/>
    </row>
    <row r="49" spans="1:27">
      <c r="A49" s="34"/>
      <c r="B49" s="19" t="s">
        <v>102</v>
      </c>
      <c r="C49" s="9"/>
      <c r="D49" s="9"/>
      <c r="E49" s="9"/>
      <c r="F49" s="9"/>
      <c r="G49" s="9"/>
      <c r="H49" s="9"/>
      <c r="I49" s="9"/>
      <c r="J49" s="9"/>
      <c r="K49" s="9"/>
      <c r="L49" s="9"/>
      <c r="M49" s="9"/>
      <c r="N49" s="9"/>
      <c r="O49" s="9"/>
      <c r="P49" s="18"/>
      <c r="Q49" s="9" t="s">
        <v>83</v>
      </c>
      <c r="R49" s="9"/>
      <c r="S49" s="9"/>
      <c r="T49" s="9"/>
      <c r="U49" s="9"/>
      <c r="V49" s="9"/>
      <c r="W49" s="9"/>
      <c r="X49" s="9"/>
      <c r="Y49" s="9"/>
      <c r="Z49" s="9"/>
      <c r="AA49" s="9"/>
    </row>
    <row r="50" spans="1:27" ht="3.6" customHeight="1">
      <c r="C50" s="9"/>
      <c r="D50" s="9"/>
      <c r="E50" s="9"/>
      <c r="F50" s="9"/>
      <c r="G50" s="9"/>
      <c r="H50" s="9"/>
      <c r="I50" s="9"/>
      <c r="J50" s="9"/>
      <c r="K50" s="9"/>
      <c r="L50" s="9"/>
      <c r="M50" s="9"/>
      <c r="N50" s="9"/>
      <c r="O50" s="9"/>
      <c r="P50" s="33"/>
      <c r="Q50" s="9"/>
      <c r="R50" s="9"/>
      <c r="S50" s="9"/>
      <c r="T50" s="9"/>
      <c r="U50" s="9"/>
      <c r="V50" s="9"/>
      <c r="W50" s="9"/>
      <c r="X50" s="9"/>
      <c r="Y50" s="9"/>
      <c r="Z50" s="9"/>
      <c r="AA50" s="9"/>
    </row>
    <row r="51" spans="1:27">
      <c r="A51" s="34"/>
      <c r="B51" s="19" t="s">
        <v>104</v>
      </c>
      <c r="C51" s="9"/>
      <c r="D51" s="9"/>
      <c r="E51" s="9"/>
      <c r="F51" s="9"/>
      <c r="G51" s="9"/>
      <c r="H51" s="9"/>
      <c r="I51" s="9"/>
      <c r="J51" s="9"/>
      <c r="K51" s="9"/>
      <c r="L51" s="9"/>
      <c r="M51" s="9"/>
      <c r="N51" s="9"/>
      <c r="O51" s="9"/>
      <c r="P51" s="18"/>
      <c r="Q51" s="9" t="s">
        <v>84</v>
      </c>
      <c r="R51" s="9"/>
      <c r="S51" s="9"/>
      <c r="T51" s="9"/>
      <c r="U51" s="9"/>
      <c r="V51" s="9"/>
      <c r="W51" s="9"/>
      <c r="X51" s="9"/>
      <c r="Y51" s="9"/>
      <c r="Z51" s="9"/>
      <c r="AA51" s="9"/>
    </row>
    <row r="52" spans="1:27" ht="3.6" customHeight="1">
      <c r="C52" s="9"/>
      <c r="D52" s="9"/>
      <c r="E52" s="9"/>
      <c r="F52" s="9"/>
      <c r="G52" s="9"/>
      <c r="H52" s="9"/>
      <c r="I52" s="9"/>
      <c r="J52" s="9"/>
      <c r="K52" s="9"/>
      <c r="L52" s="9"/>
      <c r="M52" s="9"/>
      <c r="N52" s="9"/>
      <c r="O52" s="9"/>
      <c r="P52" s="33"/>
      <c r="Q52" s="9"/>
      <c r="R52" s="9"/>
      <c r="S52" s="9"/>
      <c r="T52" s="9"/>
      <c r="U52" s="9"/>
      <c r="V52" s="9"/>
      <c r="W52" s="9"/>
      <c r="X52" s="9"/>
      <c r="Y52" s="9"/>
      <c r="Z52" s="9"/>
      <c r="AA52" s="9"/>
    </row>
    <row r="53" spans="1:27">
      <c r="A53" s="34"/>
      <c r="B53" s="19" t="s">
        <v>103</v>
      </c>
      <c r="C53" s="17"/>
      <c r="D53" s="17"/>
      <c r="E53" s="17"/>
      <c r="F53" s="17"/>
      <c r="G53" s="17"/>
      <c r="H53" s="17"/>
      <c r="I53" s="17"/>
      <c r="J53" s="9"/>
      <c r="K53" s="9"/>
      <c r="L53" s="9"/>
      <c r="M53" s="9"/>
      <c r="N53" s="9"/>
      <c r="O53" s="9"/>
      <c r="P53" s="18"/>
      <c r="Q53" s="9" t="s">
        <v>85</v>
      </c>
      <c r="R53" s="9"/>
      <c r="S53" s="9"/>
      <c r="T53" s="9"/>
      <c r="U53" s="9"/>
      <c r="V53" s="9"/>
      <c r="W53" s="9"/>
      <c r="X53" s="9"/>
      <c r="Y53" s="9"/>
      <c r="Z53" s="9"/>
      <c r="AA53" s="9"/>
    </row>
    <row r="54" spans="1:27" ht="3.6" customHeight="1">
      <c r="L54" s="9"/>
      <c r="M54" s="9"/>
      <c r="N54" s="9"/>
      <c r="O54" s="9"/>
      <c r="P54" s="33"/>
      <c r="Q54" s="9"/>
      <c r="R54" s="9"/>
      <c r="S54" s="9"/>
      <c r="T54" s="9"/>
      <c r="U54" s="9"/>
      <c r="V54" s="9"/>
      <c r="W54" s="9"/>
      <c r="X54" s="9"/>
      <c r="Y54" s="9"/>
      <c r="Z54" s="9"/>
      <c r="AA54" s="9"/>
    </row>
    <row r="55" spans="1:27">
      <c r="A55" s="27"/>
      <c r="B55" s="9" t="s">
        <v>61</v>
      </c>
      <c r="C55" s="9"/>
      <c r="D55" s="9"/>
      <c r="E55" s="9"/>
      <c r="F55" s="9"/>
      <c r="G55" s="9"/>
      <c r="H55" s="9"/>
      <c r="I55" s="9"/>
      <c r="J55" s="9"/>
      <c r="K55" s="9"/>
      <c r="L55" s="9"/>
      <c r="M55" s="9"/>
      <c r="N55" s="9"/>
      <c r="O55" s="9"/>
      <c r="P55" s="18"/>
      <c r="Q55" s="9" t="s">
        <v>108</v>
      </c>
      <c r="R55" s="9"/>
      <c r="S55" s="9"/>
      <c r="T55" s="9"/>
      <c r="U55" s="9"/>
      <c r="V55" s="9"/>
      <c r="W55" s="9"/>
      <c r="X55" s="9"/>
      <c r="Y55" s="9"/>
      <c r="Z55" s="9"/>
      <c r="AA55" s="9"/>
    </row>
    <row r="56" spans="1:27" ht="3.6" customHeight="1">
      <c r="A56" s="32"/>
      <c r="B56" s="9"/>
      <c r="C56" s="9"/>
      <c r="D56" s="9"/>
      <c r="E56" s="9"/>
      <c r="F56" s="9"/>
      <c r="G56" s="9"/>
      <c r="H56" s="9"/>
      <c r="I56" s="9"/>
      <c r="J56" s="9"/>
      <c r="K56" s="9"/>
      <c r="P56" s="33"/>
      <c r="Q56" s="9"/>
    </row>
    <row r="57" spans="1:27">
      <c r="A57" s="27"/>
      <c r="B57" s="19" t="s">
        <v>62</v>
      </c>
      <c r="C57" s="13"/>
      <c r="D57" s="13"/>
      <c r="E57" s="13"/>
      <c r="F57" s="13"/>
      <c r="G57" s="13"/>
      <c r="H57" s="13"/>
      <c r="I57" s="13"/>
      <c r="L57" s="9"/>
      <c r="M57" s="9"/>
      <c r="N57" s="9"/>
      <c r="O57" s="9"/>
      <c r="P57" s="18"/>
      <c r="Q57" s="9" t="s">
        <v>86</v>
      </c>
      <c r="R57" s="9"/>
      <c r="S57" s="9"/>
      <c r="T57" s="9"/>
      <c r="U57" s="9"/>
      <c r="V57" s="9"/>
      <c r="W57" s="9"/>
      <c r="X57" s="9"/>
      <c r="Y57" s="9"/>
      <c r="Z57" s="9"/>
      <c r="AA57" s="9"/>
    </row>
    <row r="58" spans="1:27" ht="3.6" customHeight="1">
      <c r="A58" s="32"/>
      <c r="B58" s="19"/>
      <c r="C58" s="17"/>
      <c r="D58" s="17"/>
      <c r="E58" s="17"/>
      <c r="F58" s="17"/>
      <c r="G58" s="17"/>
      <c r="H58" s="17"/>
      <c r="I58" s="17"/>
      <c r="J58" s="9"/>
      <c r="K58" s="9"/>
      <c r="P58" s="33"/>
      <c r="Q58" s="9"/>
    </row>
    <row r="59" spans="1:27">
      <c r="A59" s="27"/>
      <c r="B59" s="9" t="s">
        <v>63</v>
      </c>
      <c r="C59" s="9"/>
      <c r="D59" s="9"/>
      <c r="E59" s="9"/>
      <c r="F59" s="9"/>
      <c r="G59" s="9"/>
      <c r="H59" s="9"/>
      <c r="I59" s="9"/>
      <c r="L59" s="12"/>
      <c r="M59" s="12"/>
      <c r="N59" s="12"/>
      <c r="O59" s="12"/>
      <c r="P59" s="18"/>
      <c r="Q59" s="9" t="s">
        <v>87</v>
      </c>
      <c r="R59" s="12"/>
      <c r="S59" s="12"/>
      <c r="T59" s="12"/>
      <c r="U59" s="12"/>
      <c r="V59" s="12"/>
      <c r="W59" s="12"/>
      <c r="X59" s="12"/>
      <c r="Y59" s="12"/>
      <c r="Z59" s="12"/>
      <c r="AA59" s="12"/>
    </row>
    <row r="60" spans="1:27" ht="3.6" customHeight="1">
      <c r="A60" s="32"/>
      <c r="B60" s="9"/>
      <c r="C60" s="12"/>
      <c r="D60" s="12"/>
      <c r="E60" s="12"/>
      <c r="F60" s="12"/>
      <c r="G60" s="12"/>
      <c r="H60" s="12"/>
      <c r="I60" s="12"/>
      <c r="J60" s="12"/>
      <c r="K60" s="12"/>
      <c r="L60" s="12"/>
      <c r="M60" s="12"/>
      <c r="N60" s="12"/>
      <c r="O60" s="12"/>
      <c r="P60" s="33"/>
      <c r="Q60" s="9"/>
      <c r="R60" s="12"/>
      <c r="S60" s="12"/>
      <c r="T60" s="12"/>
      <c r="U60" s="12"/>
      <c r="V60" s="12"/>
      <c r="W60" s="12"/>
      <c r="X60" s="12"/>
      <c r="Y60" s="12"/>
      <c r="Z60" s="12"/>
      <c r="AA60" s="12"/>
    </row>
    <row r="61" spans="1:27">
      <c r="A61" s="27"/>
      <c r="B61" s="19" t="s">
        <v>64</v>
      </c>
      <c r="C61" s="12"/>
      <c r="D61" s="12"/>
      <c r="E61" s="12"/>
      <c r="F61" s="12"/>
      <c r="G61" s="12"/>
      <c r="H61" s="12"/>
      <c r="I61" s="12"/>
      <c r="J61" s="12"/>
      <c r="K61" s="12"/>
      <c r="L61" s="12"/>
      <c r="M61" s="12"/>
      <c r="N61" s="12"/>
      <c r="O61" s="12"/>
      <c r="P61" s="18"/>
      <c r="Q61" s="9" t="s">
        <v>89</v>
      </c>
      <c r="R61" s="12"/>
      <c r="S61" s="12"/>
      <c r="T61" s="12"/>
      <c r="U61" s="12"/>
      <c r="V61" s="12"/>
      <c r="W61" s="12"/>
      <c r="X61" s="12"/>
      <c r="Y61" s="12"/>
      <c r="Z61" s="12"/>
      <c r="AA61" s="12"/>
    </row>
    <row r="62" spans="1:27" ht="3.6" customHeight="1">
      <c r="A62" s="32"/>
      <c r="B62" s="19"/>
      <c r="C62" s="12"/>
      <c r="D62" s="12"/>
      <c r="E62" s="12"/>
      <c r="F62" s="12"/>
      <c r="G62" s="12"/>
      <c r="H62" s="12"/>
      <c r="I62" s="12"/>
      <c r="J62" s="12"/>
      <c r="K62" s="12"/>
      <c r="L62" s="12"/>
      <c r="M62" s="12"/>
      <c r="N62" s="12"/>
      <c r="O62" s="12"/>
      <c r="P62" s="33"/>
      <c r="Q62" s="9"/>
      <c r="R62" s="12"/>
      <c r="S62" s="12"/>
      <c r="T62" s="12"/>
      <c r="U62" s="12"/>
      <c r="V62" s="12"/>
      <c r="W62" s="12"/>
      <c r="X62" s="12"/>
      <c r="Y62" s="12"/>
      <c r="Z62" s="12"/>
      <c r="AA62" s="12"/>
    </row>
    <row r="63" spans="1:27" ht="15" customHeight="1">
      <c r="A63" s="27"/>
      <c r="B63" s="9" t="s">
        <v>65</v>
      </c>
      <c r="C63" s="12"/>
      <c r="D63" s="12"/>
      <c r="E63" s="12"/>
      <c r="F63" s="12"/>
      <c r="G63" s="12"/>
      <c r="H63" s="12"/>
      <c r="I63" s="12"/>
      <c r="J63" s="12"/>
      <c r="K63" s="12"/>
      <c r="L63" s="12"/>
      <c r="M63" s="12"/>
      <c r="N63" s="12"/>
      <c r="O63" s="12"/>
      <c r="P63" s="18"/>
      <c r="Q63" s="9" t="s">
        <v>90</v>
      </c>
      <c r="R63" s="12"/>
      <c r="S63" s="12"/>
      <c r="T63" s="12"/>
      <c r="U63" s="12"/>
      <c r="V63" s="12"/>
      <c r="W63" s="12"/>
      <c r="X63" s="12"/>
      <c r="Y63" s="12"/>
      <c r="Z63" s="12"/>
      <c r="AA63" s="12"/>
    </row>
    <row r="64" spans="1:27" ht="3.6" customHeight="1">
      <c r="A64" s="32"/>
      <c r="B64" s="9"/>
      <c r="C64" s="12"/>
      <c r="D64" s="12"/>
      <c r="E64" s="12"/>
      <c r="F64" s="12"/>
      <c r="G64" s="12"/>
      <c r="H64" s="12"/>
      <c r="I64" s="12"/>
      <c r="J64" s="12"/>
      <c r="K64" s="12"/>
      <c r="L64" s="12"/>
      <c r="M64" s="12"/>
      <c r="N64" s="12"/>
      <c r="O64" s="12"/>
      <c r="P64" s="33"/>
      <c r="Q64" s="9"/>
      <c r="R64" s="12"/>
      <c r="S64" s="12"/>
      <c r="T64" s="12"/>
      <c r="U64" s="12"/>
      <c r="V64" s="12"/>
      <c r="W64" s="12"/>
      <c r="X64" s="12"/>
      <c r="Y64" s="12"/>
      <c r="Z64" s="12"/>
      <c r="AA64" s="12"/>
    </row>
    <row r="65" spans="1:27">
      <c r="A65" s="27"/>
      <c r="B65" s="29" t="s">
        <v>105</v>
      </c>
      <c r="C65" s="12"/>
      <c r="D65" s="12"/>
      <c r="E65" s="12"/>
      <c r="F65" s="12"/>
      <c r="G65" s="12"/>
      <c r="H65" s="12"/>
      <c r="I65" s="12"/>
      <c r="J65" s="12"/>
      <c r="K65" s="12"/>
      <c r="L65" s="12"/>
      <c r="M65" s="12"/>
      <c r="N65" s="12"/>
      <c r="O65" s="12"/>
      <c r="P65" s="18"/>
      <c r="Q65" s="9" t="s">
        <v>91</v>
      </c>
      <c r="R65" s="12"/>
      <c r="S65" s="12"/>
      <c r="T65" s="12"/>
      <c r="U65" s="12"/>
      <c r="V65" s="12"/>
      <c r="W65" s="12"/>
      <c r="X65" s="12"/>
      <c r="Y65" s="12"/>
      <c r="Z65" s="12"/>
      <c r="AA65" s="12"/>
    </row>
    <row r="66" spans="1:27" ht="3.6" customHeight="1">
      <c r="A66" s="32"/>
      <c r="B66" s="29"/>
      <c r="C66" s="12"/>
      <c r="D66" s="12"/>
      <c r="E66" s="12"/>
      <c r="F66" s="12"/>
      <c r="G66" s="12"/>
      <c r="H66" s="12"/>
      <c r="I66" s="12"/>
      <c r="J66" s="12"/>
      <c r="K66" s="12"/>
      <c r="L66" s="12"/>
      <c r="M66" s="12"/>
      <c r="N66" s="12"/>
      <c r="O66" s="12"/>
      <c r="P66" s="33"/>
      <c r="Q66" s="9"/>
      <c r="R66" s="12"/>
      <c r="S66" s="12"/>
      <c r="T66" s="12"/>
      <c r="U66" s="12"/>
      <c r="V66" s="12"/>
      <c r="W66" s="12"/>
      <c r="X66" s="12"/>
      <c r="Y66" s="12"/>
      <c r="Z66" s="12"/>
      <c r="AA66" s="12"/>
    </row>
    <row r="67" spans="1:27">
      <c r="A67" s="27"/>
      <c r="B67" s="19" t="s">
        <v>66</v>
      </c>
      <c r="C67" s="12"/>
      <c r="D67" s="12"/>
      <c r="E67" s="12"/>
      <c r="F67" s="12"/>
      <c r="G67" s="12"/>
      <c r="H67" s="12"/>
      <c r="I67" s="12"/>
      <c r="J67" s="12"/>
      <c r="K67" s="12"/>
      <c r="L67" s="12"/>
      <c r="M67" s="12"/>
      <c r="N67" s="12"/>
      <c r="O67" s="12"/>
      <c r="P67" s="18"/>
      <c r="Q67" s="9" t="s">
        <v>92</v>
      </c>
      <c r="R67" s="12"/>
      <c r="S67" s="12"/>
      <c r="T67" s="12"/>
      <c r="U67" s="12"/>
      <c r="V67" s="12"/>
      <c r="W67" s="12"/>
      <c r="X67" s="12"/>
      <c r="Y67" s="12"/>
      <c r="Z67" s="12"/>
      <c r="AA67" s="12"/>
    </row>
    <row r="68" spans="1:27" ht="3.6" customHeight="1">
      <c r="A68" s="35"/>
      <c r="C68" s="12"/>
      <c r="D68" s="12"/>
      <c r="E68" s="12"/>
      <c r="F68" s="12"/>
      <c r="G68" s="12"/>
      <c r="H68" s="12"/>
      <c r="I68" s="12"/>
      <c r="J68" s="12"/>
      <c r="K68" s="12"/>
      <c r="L68" s="12"/>
      <c r="M68" s="12"/>
      <c r="N68" s="12"/>
      <c r="O68" s="12"/>
      <c r="P68" s="33"/>
      <c r="Q68" s="9"/>
      <c r="R68" s="12"/>
      <c r="S68" s="12"/>
      <c r="T68" s="12"/>
      <c r="U68" s="12"/>
      <c r="V68" s="12"/>
      <c r="W68" s="12"/>
      <c r="X68" s="12"/>
      <c r="Y68" s="12"/>
      <c r="Z68" s="12"/>
      <c r="AA68" s="12"/>
    </row>
    <row r="69" spans="1:27">
      <c r="A69" s="18"/>
      <c r="B69" s="9" t="s">
        <v>70</v>
      </c>
      <c r="C69" s="9"/>
      <c r="D69" s="9"/>
      <c r="E69" s="9"/>
      <c r="F69" s="9"/>
      <c r="G69" s="9"/>
      <c r="H69" s="9"/>
      <c r="I69" s="9"/>
      <c r="P69" s="18"/>
      <c r="Q69" s="9" t="s">
        <v>93</v>
      </c>
    </row>
    <row r="70" spans="1:27" ht="3.6" customHeight="1">
      <c r="C70" s="9"/>
      <c r="D70" s="9"/>
      <c r="E70" s="9"/>
      <c r="F70" s="9"/>
      <c r="G70" s="9"/>
      <c r="H70" s="9"/>
      <c r="I70" s="9"/>
      <c r="P70" s="9"/>
      <c r="Q70" s="9"/>
    </row>
    <row r="71" spans="1:27">
      <c r="B71" s="12" t="s">
        <v>97</v>
      </c>
      <c r="P71" s="18"/>
      <c r="Q71" s="9" t="s">
        <v>94</v>
      </c>
    </row>
    <row r="72" spans="1:27" ht="3.6" customHeight="1">
      <c r="A72" s="33"/>
      <c r="B72" s="12"/>
    </row>
    <row r="74" spans="1:27" ht="3.6" customHeight="1"/>
    <row r="76" spans="1:27" ht="5.85" customHeight="1">
      <c r="A76" s="11"/>
    </row>
    <row r="77" spans="1:27">
      <c r="A77" s="11"/>
    </row>
    <row r="78" spans="1:27">
      <c r="A78" s="11"/>
    </row>
    <row r="79" spans="1:27">
      <c r="A79" s="12"/>
    </row>
    <row r="80" spans="1:27">
      <c r="A80" s="11"/>
    </row>
    <row r="81" spans="1:2">
      <c r="A81" s="12"/>
      <c r="B81" s="12"/>
    </row>
  </sheetData>
  <sheetProtection password="C10C" sheet="1" objects="1" scenarios="1" selectLockedCells="1"/>
  <sortState ref="J2:J14">
    <sortCondition ref="J1:J13"/>
  </sortState>
  <customSheetViews>
    <customSheetView guid="{36A813AC-28E4-45F3-935B-2CBD2A2F7ABA}" showPageBreaks="1" showGridLines="0" printArea="1" view="pageLayout">
      <selection activeCell="B3" sqref="B3:D3"/>
      <pageMargins left="0.7" right="0.7" top="0.75" bottom="0.75" header="0.3" footer="0.3"/>
      <pageSetup orientation="portrait" r:id="rId1"/>
      <headerFooter differentFirst="1">
        <firstHeader xml:space="preserve">&amp;C&amp;14Conservation Practice Application Checklist&amp;11
</firstHeader>
        <firstFooter>&amp;CPage 1</firstFooter>
      </headerFooter>
    </customSheetView>
  </customSheetViews>
  <mergeCells count="9">
    <mergeCell ref="B8:D8"/>
    <mergeCell ref="E8:I8"/>
    <mergeCell ref="F3:AA3"/>
    <mergeCell ref="C5:J5"/>
    <mergeCell ref="M5:P5"/>
    <mergeCell ref="S5:V5"/>
    <mergeCell ref="Y5:AA5"/>
    <mergeCell ref="D7:P7"/>
    <mergeCell ref="R7:AA7"/>
  </mergeCells>
  <pageMargins left="0.7" right="0.7" top="0.75" bottom="0.75" header="0.3" footer="0.3"/>
  <pageSetup orientation="portrait" r:id="rId2"/>
  <headerFooter differentFirst="1">
    <firstHeader>&amp;C&amp;"Times New Roman,Bold"Project Checklist 
Water and Sediment Control Basin (638)
Underground Outlet (620)</firstHeader>
    <firstFooter>&amp;LNRCS-Minnesota-A2&amp;CPage 1&amp;RVer.8/12</firstFooter>
  </headerFooter>
</worksheet>
</file>

<file path=xl/worksheets/sheet2.xml><?xml version="1.0" encoding="utf-8"?>
<worksheet xmlns="http://schemas.openxmlformats.org/spreadsheetml/2006/main" xmlns:r="http://schemas.openxmlformats.org/officeDocument/2006/relationships">
  <dimension ref="A1:I4"/>
  <sheetViews>
    <sheetView showGridLines="0" showRowColHeaders="0" showRuler="0" view="pageLayout" zoomScaleNormal="100" workbookViewId="0">
      <selection activeCell="A3" sqref="A3:I4"/>
    </sheetView>
  </sheetViews>
  <sheetFormatPr defaultRowHeight="15"/>
  <cols>
    <col min="9" max="9" width="9.140625" customWidth="1"/>
  </cols>
  <sheetData>
    <row r="1" spans="1:9">
      <c r="A1" s="1" t="s">
        <v>4</v>
      </c>
    </row>
    <row r="3" spans="1:9">
      <c r="A3" s="54" t="s">
        <v>5</v>
      </c>
      <c r="B3" s="55"/>
      <c r="C3" s="55"/>
      <c r="D3" s="55"/>
      <c r="E3" s="55"/>
      <c r="F3" s="55"/>
      <c r="G3" s="55"/>
      <c r="H3" s="55"/>
      <c r="I3" s="55"/>
    </row>
    <row r="4" spans="1:9">
      <c r="A4" s="55"/>
      <c r="B4" s="55"/>
      <c r="C4" s="55"/>
      <c r="D4" s="55"/>
      <c r="E4" s="55"/>
      <c r="F4" s="55"/>
      <c r="G4" s="55"/>
      <c r="H4" s="55"/>
      <c r="I4" s="55"/>
    </row>
  </sheetData>
  <customSheetViews>
    <customSheetView guid="{36A813AC-28E4-45F3-935B-2CBD2A2F7ABA}" showPageBreaks="1" showGridLines="0" view="pageLayout">
      <selection activeCell="C10" sqref="C10"/>
      <pageMargins left="0.7" right="0.7" top="0.75" bottom="0.75" header="0.3" footer="0.3"/>
      <pageSetup orientation="portrait" r:id="rId1"/>
    </customSheetView>
  </customSheetViews>
  <mergeCells count="1">
    <mergeCell ref="A3:I4"/>
  </mergeCells>
  <hyperlinks>
    <hyperlink ref="A3" r:id="rId2"/>
  </hyperlinks>
  <pageMargins left="0.7" right="0.7" top="0.75" bottom="0.75" header="0.3" footer="0.3"/>
  <pageSetup orientation="portrait" r:id="rId3"/>
  <headerFooter>
    <oddHeader xml:space="preserve">&amp;CErosion Sediment Control
</oddHeader>
  </headerFooter>
</worksheet>
</file>

<file path=xl/worksheets/sheet3.xml><?xml version="1.0" encoding="utf-8"?>
<worksheet xmlns="http://schemas.openxmlformats.org/spreadsheetml/2006/main" xmlns:r="http://schemas.openxmlformats.org/officeDocument/2006/relationships">
  <dimension ref="A1:I4"/>
  <sheetViews>
    <sheetView showGridLines="0" showRowColHeaders="0" showRuler="0" view="pageLayout" zoomScaleNormal="100" workbookViewId="0">
      <selection activeCell="A3" sqref="A3:I4"/>
    </sheetView>
  </sheetViews>
  <sheetFormatPr defaultRowHeight="15"/>
  <sheetData>
    <row r="1" spans="1:9">
      <c r="A1" s="1" t="s">
        <v>7</v>
      </c>
    </row>
    <row r="3" spans="1:9">
      <c r="A3" s="54" t="s">
        <v>6</v>
      </c>
      <c r="B3" s="54"/>
      <c r="C3" s="54"/>
      <c r="D3" s="54"/>
      <c r="E3" s="54"/>
      <c r="F3" s="54"/>
      <c r="G3" s="54"/>
      <c r="H3" s="54"/>
      <c r="I3" s="54"/>
    </row>
    <row r="4" spans="1:9">
      <c r="A4" s="54"/>
      <c r="B4" s="54"/>
      <c r="C4" s="54"/>
      <c r="D4" s="54"/>
      <c r="E4" s="54"/>
      <c r="F4" s="54"/>
      <c r="G4" s="54"/>
      <c r="H4" s="54"/>
      <c r="I4" s="54"/>
    </row>
  </sheetData>
  <customSheetViews>
    <customSheetView guid="{36A813AC-28E4-45F3-935B-2CBD2A2F7ABA}" showPageBreaks="1" showGridLines="0" view="pageLayout">
      <selection activeCell="F9" sqref="F9"/>
      <pageMargins left="0.7" right="0.7" top="0.75" bottom="0.75" header="0.3" footer="0.3"/>
      <pageSetup orientation="portrait" r:id="rId1"/>
    </customSheetView>
  </customSheetViews>
  <mergeCells count="1">
    <mergeCell ref="A3:I4"/>
  </mergeCells>
  <hyperlinks>
    <hyperlink ref="A3:I4" r:id="rId2" display="http://www.mn.nrcs.usda.gov/technical/eng/MN-NEM-pdf/Revised_NEM_PDF/MN-ENG-98%20utility%20notice.pdf"/>
  </hyperlinks>
  <pageMargins left="0.7" right="0.7" top="0.75" bottom="0.75" header="0.3" footer="0.3"/>
  <pageSetup orientation="portrait" r:id="rId3"/>
  <headerFooter>
    <oddHeader>&amp;CUtility Notice</oddHeader>
  </headerFooter>
</worksheet>
</file>

<file path=xl/worksheets/sheet4.xml><?xml version="1.0" encoding="utf-8"?>
<worksheet xmlns="http://schemas.openxmlformats.org/spreadsheetml/2006/main" xmlns:r="http://schemas.openxmlformats.org/officeDocument/2006/relationships">
  <dimension ref="A3:AA50"/>
  <sheetViews>
    <sheetView showGridLines="0" showRowColHeaders="0" showRuler="0" view="pageLayout" zoomScaleNormal="100" workbookViewId="0">
      <selection activeCell="B2" sqref="B2"/>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7" width="3.140625" style="7" customWidth="1"/>
    <col min="28" max="16384" width="9.140625" style="7"/>
  </cols>
  <sheetData>
    <row r="3" spans="1:27">
      <c r="A3" s="19" t="s">
        <v>11</v>
      </c>
      <c r="B3" s="20"/>
      <c r="C3" s="12"/>
      <c r="D3" s="12"/>
      <c r="E3" s="6"/>
      <c r="F3" s="62" t="str">
        <f>IF(Checklist!F3&lt;&gt;0,Checklist!F3," ")</f>
        <v xml:space="preserve"> </v>
      </c>
      <c r="G3" s="67"/>
      <c r="H3" s="67"/>
      <c r="I3" s="67"/>
      <c r="J3" s="67"/>
      <c r="K3" s="67"/>
      <c r="L3" s="67"/>
      <c r="M3" s="67"/>
      <c r="N3" s="67"/>
      <c r="O3" s="67"/>
      <c r="P3" s="67"/>
      <c r="Q3" s="67"/>
      <c r="R3" s="67"/>
      <c r="S3" s="67"/>
      <c r="T3" s="67"/>
      <c r="U3" s="67"/>
      <c r="V3" s="67"/>
      <c r="W3" s="67"/>
      <c r="X3" s="67"/>
      <c r="Y3" s="67"/>
      <c r="Z3" s="67"/>
      <c r="AA3" s="67"/>
    </row>
    <row r="4" spans="1:27" ht="7.5" customHeight="1">
      <c r="A4" s="19"/>
      <c r="B4" s="20"/>
      <c r="C4" s="12"/>
      <c r="D4" s="12"/>
      <c r="E4" s="6"/>
      <c r="F4" s="6"/>
      <c r="G4" s="20"/>
      <c r="H4" s="20"/>
      <c r="I4" s="8"/>
      <c r="J4" s="12"/>
      <c r="K4" s="12"/>
      <c r="L4" s="12"/>
      <c r="M4" s="12"/>
      <c r="N4" s="12"/>
      <c r="O4" s="12"/>
      <c r="P4" s="12"/>
      <c r="Q4" s="12"/>
      <c r="R4" s="12"/>
      <c r="S4" s="12"/>
      <c r="T4" s="12"/>
      <c r="U4" s="12"/>
      <c r="V4" s="12"/>
      <c r="W4" s="12"/>
      <c r="X4" s="12"/>
      <c r="Y4" s="12"/>
      <c r="Z4" s="12"/>
      <c r="AA4" s="12"/>
    </row>
    <row r="5" spans="1:27">
      <c r="A5" s="19" t="s">
        <v>33</v>
      </c>
      <c r="B5" s="12"/>
      <c r="C5" s="60" t="str">
        <f>IF(Checklist!C5&lt;&gt;0,Checklist!C5," ")</f>
        <v xml:space="preserve"> </v>
      </c>
      <c r="D5" s="61"/>
      <c r="E5" s="61"/>
      <c r="F5" s="61"/>
      <c r="G5" s="61"/>
      <c r="H5" s="61"/>
      <c r="I5" s="61"/>
      <c r="J5" s="61"/>
      <c r="K5" s="12" t="s">
        <v>34</v>
      </c>
      <c r="L5" s="12"/>
      <c r="M5" s="62" t="str">
        <f>IF(Checklist!M5&lt;&gt;0,Checklist!M5," ")</f>
        <v xml:space="preserve"> </v>
      </c>
      <c r="N5" s="62"/>
      <c r="O5" s="62"/>
      <c r="P5" s="62"/>
      <c r="Q5" s="9" t="s">
        <v>35</v>
      </c>
      <c r="S5" s="62" t="str">
        <f>IF(Checklist!S5&lt;&gt;0,Checklist!S5," ")</f>
        <v xml:space="preserve"> </v>
      </c>
      <c r="T5" s="62"/>
      <c r="U5" s="62"/>
      <c r="V5" s="62"/>
      <c r="W5" s="9" t="s">
        <v>36</v>
      </c>
      <c r="X5" s="9"/>
      <c r="Y5" s="62" t="str">
        <f>IF(Checklist!Y5&lt;&gt;0,Checklist!Y5," ")</f>
        <v xml:space="preserve"> </v>
      </c>
      <c r="Z5" s="62"/>
      <c r="AA5" s="62"/>
    </row>
    <row r="6" spans="1:27" ht="7.5" customHeight="1">
      <c r="A6" s="12"/>
      <c r="B6" s="20"/>
      <c r="C6" s="15"/>
      <c r="D6" s="19"/>
      <c r="E6" s="19"/>
      <c r="F6" s="12"/>
      <c r="G6" s="12"/>
      <c r="H6" s="12"/>
      <c r="I6" s="12"/>
      <c r="J6" s="12"/>
      <c r="K6" s="9"/>
      <c r="L6" s="9"/>
      <c r="M6" s="9"/>
      <c r="N6" s="9"/>
      <c r="O6" s="9"/>
      <c r="P6" s="9"/>
      <c r="Q6" s="9"/>
      <c r="R6" s="9"/>
      <c r="S6" s="9"/>
      <c r="T6" s="9"/>
      <c r="U6" s="9"/>
      <c r="V6" s="9"/>
      <c r="W6" s="9"/>
      <c r="X6" s="9"/>
      <c r="Y6" s="9"/>
      <c r="Z6" s="9"/>
      <c r="AA6" s="9"/>
    </row>
    <row r="7" spans="1:27">
      <c r="A7" s="12" t="s">
        <v>37</v>
      </c>
      <c r="B7" s="20"/>
      <c r="C7" s="15"/>
      <c r="D7" s="62" t="str">
        <f>IF(Checklist!D7&lt;&gt;0,Checklist!D7," ")</f>
        <v xml:space="preserve"> </v>
      </c>
      <c r="E7" s="61"/>
      <c r="F7" s="61"/>
      <c r="G7" s="61"/>
      <c r="H7" s="61"/>
      <c r="I7" s="61"/>
      <c r="J7" s="61"/>
      <c r="K7" s="61"/>
      <c r="L7" s="61"/>
      <c r="M7" s="61"/>
      <c r="N7" s="61"/>
      <c r="O7" s="61"/>
      <c r="P7" s="61"/>
      <c r="Q7" s="9" t="s">
        <v>0</v>
      </c>
      <c r="R7" s="68" t="str">
        <f>IF(Checklist!R7&lt;&gt;0,Checklist!R7," ")</f>
        <v xml:space="preserve"> </v>
      </c>
      <c r="S7" s="68"/>
      <c r="T7" s="68"/>
      <c r="U7" s="68"/>
      <c r="V7" s="68"/>
      <c r="W7" s="68"/>
      <c r="X7" s="68"/>
      <c r="Y7" s="68"/>
      <c r="Z7" s="68"/>
      <c r="AA7" s="68"/>
    </row>
    <row r="8" spans="1:27">
      <c r="B8" s="50"/>
      <c r="C8" s="50"/>
      <c r="D8" s="50"/>
      <c r="E8" s="50"/>
      <c r="F8" s="50"/>
      <c r="G8" s="50"/>
      <c r="H8" s="50"/>
      <c r="I8" s="50"/>
    </row>
    <row r="9" spans="1:27" ht="15" customHeight="1">
      <c r="A9" s="66" t="s">
        <v>9</v>
      </c>
      <c r="B9" s="55"/>
      <c r="C9" s="55"/>
      <c r="D9" s="55"/>
      <c r="E9" s="55"/>
      <c r="F9" s="55"/>
      <c r="G9" s="55"/>
      <c r="H9" s="55"/>
      <c r="I9" s="55"/>
      <c r="J9" s="55"/>
      <c r="K9" s="55"/>
      <c r="L9" s="55"/>
      <c r="M9" s="55"/>
      <c r="N9" s="55"/>
      <c r="O9" s="55"/>
      <c r="P9" s="55"/>
      <c r="Q9" s="55"/>
      <c r="R9" s="55"/>
      <c r="S9" s="55"/>
      <c r="T9" s="55"/>
      <c r="U9" s="55"/>
      <c r="V9" s="55"/>
      <c r="W9" s="55"/>
      <c r="X9" s="55"/>
      <c r="Y9" s="55"/>
      <c r="Z9" s="55"/>
      <c r="AA9" s="55"/>
    </row>
    <row r="10" spans="1:27">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row>
    <row r="11" spans="1:27">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row>
    <row r="12" spans="1:27">
      <c r="B12" s="9"/>
      <c r="C12" s="9"/>
      <c r="D12" s="9"/>
      <c r="E12" s="9"/>
      <c r="F12" s="9"/>
      <c r="G12" s="9"/>
      <c r="H12" s="9"/>
      <c r="I12" s="9"/>
    </row>
    <row r="13" spans="1:27">
      <c r="A13" s="10" t="s">
        <v>12</v>
      </c>
      <c r="B13" s="63" t="s">
        <v>10</v>
      </c>
      <c r="C13" s="50"/>
      <c r="D13" s="50"/>
      <c r="E13" s="50"/>
      <c r="F13" s="50"/>
      <c r="G13" s="50"/>
      <c r="H13" s="50"/>
      <c r="I13" s="50"/>
      <c r="J13" s="64"/>
      <c r="K13" s="64"/>
      <c r="L13" s="64"/>
      <c r="M13" s="64"/>
      <c r="N13" s="64"/>
      <c r="O13" s="64"/>
      <c r="P13" s="64"/>
      <c r="Q13" s="64"/>
      <c r="R13" s="64"/>
      <c r="S13" s="64"/>
      <c r="T13" s="64"/>
      <c r="U13" s="64"/>
      <c r="V13" s="64"/>
      <c r="W13" s="64"/>
      <c r="X13" s="64"/>
      <c r="Y13" s="64"/>
      <c r="Z13" s="64"/>
      <c r="AA13" s="64"/>
    </row>
    <row r="14" spans="1:27">
      <c r="A14" s="10"/>
      <c r="B14" s="63"/>
      <c r="C14" s="50"/>
      <c r="D14" s="50"/>
      <c r="E14" s="50"/>
      <c r="F14" s="50"/>
      <c r="G14" s="50"/>
      <c r="H14" s="50"/>
      <c r="I14" s="50"/>
    </row>
    <row r="15" spans="1:27">
      <c r="A15" s="10" t="s">
        <v>13</v>
      </c>
      <c r="B15" s="63" t="s">
        <v>38</v>
      </c>
      <c r="C15" s="50"/>
      <c r="D15" s="50"/>
      <c r="E15" s="50"/>
      <c r="F15" s="50"/>
      <c r="G15" s="50"/>
      <c r="H15" s="50"/>
      <c r="I15" s="50"/>
      <c r="J15" s="64"/>
      <c r="K15" s="64"/>
      <c r="L15" s="64"/>
      <c r="M15" s="64"/>
      <c r="N15" s="64"/>
      <c r="O15" s="64"/>
      <c r="P15" s="64"/>
      <c r="Q15" s="64"/>
      <c r="R15" s="64"/>
      <c r="S15" s="64"/>
      <c r="T15" s="64"/>
      <c r="U15" s="64"/>
      <c r="V15" s="64"/>
      <c r="W15" s="64"/>
      <c r="X15" s="64"/>
      <c r="Y15" s="64"/>
      <c r="Z15" s="64"/>
      <c r="AA15" s="64"/>
    </row>
    <row r="16" spans="1:27">
      <c r="A16" s="10"/>
      <c r="B16" s="63"/>
      <c r="C16" s="50"/>
      <c r="D16" s="50"/>
      <c r="E16" s="50"/>
      <c r="F16" s="50"/>
      <c r="G16" s="50"/>
      <c r="H16" s="50"/>
      <c r="I16" s="50"/>
    </row>
    <row r="17" spans="1:27">
      <c r="A17" s="10" t="s">
        <v>14</v>
      </c>
      <c r="B17" s="63" t="s">
        <v>39</v>
      </c>
      <c r="C17" s="50"/>
      <c r="D17" s="50"/>
      <c r="E17" s="50"/>
      <c r="F17" s="50"/>
      <c r="G17" s="50"/>
      <c r="H17" s="50"/>
      <c r="I17" s="50"/>
      <c r="J17" s="64"/>
      <c r="K17" s="64"/>
      <c r="L17" s="64"/>
      <c r="M17" s="64"/>
      <c r="N17" s="64"/>
      <c r="O17" s="64"/>
      <c r="P17" s="64"/>
      <c r="Q17" s="64"/>
      <c r="R17" s="64"/>
      <c r="S17" s="64"/>
      <c r="T17" s="64"/>
      <c r="U17" s="64"/>
      <c r="V17" s="64"/>
      <c r="W17" s="64"/>
      <c r="X17" s="64"/>
      <c r="Y17" s="64"/>
      <c r="Z17" s="64"/>
      <c r="AA17" s="64"/>
    </row>
    <row r="18" spans="1:27">
      <c r="A18" s="10"/>
      <c r="B18" s="63"/>
      <c r="C18" s="50"/>
      <c r="D18" s="50"/>
      <c r="E18" s="50"/>
      <c r="F18" s="50"/>
      <c r="G18" s="50"/>
      <c r="H18" s="50"/>
      <c r="I18" s="50"/>
    </row>
    <row r="19" spans="1:27">
      <c r="A19" s="10" t="s">
        <v>15</v>
      </c>
      <c r="B19" s="58" t="s">
        <v>40</v>
      </c>
      <c r="C19" s="59"/>
      <c r="D19" s="59"/>
      <c r="E19" s="59"/>
      <c r="F19" s="59"/>
      <c r="G19" s="59"/>
      <c r="H19" s="59"/>
      <c r="I19" s="59"/>
      <c r="J19" s="55"/>
      <c r="K19" s="55"/>
      <c r="L19" s="55"/>
      <c r="M19" s="55"/>
      <c r="N19" s="55"/>
      <c r="O19" s="55"/>
      <c r="P19" s="55"/>
      <c r="Q19" s="55"/>
      <c r="R19" s="55"/>
      <c r="S19" s="55"/>
      <c r="T19" s="55"/>
      <c r="U19" s="55"/>
      <c r="V19" s="55"/>
      <c r="W19" s="55"/>
      <c r="X19" s="55"/>
      <c r="Y19" s="55"/>
      <c r="Z19" s="55"/>
      <c r="AA19" s="55"/>
    </row>
    <row r="20" spans="1:27">
      <c r="A20" s="10"/>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row>
    <row r="21" spans="1:27">
      <c r="A21" s="10"/>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c r="A22" s="10" t="s">
        <v>16</v>
      </c>
      <c r="B22" s="19" t="s">
        <v>41</v>
      </c>
      <c r="C22" s="17"/>
      <c r="D22" s="17"/>
      <c r="E22" s="17"/>
      <c r="F22" s="17"/>
      <c r="G22" s="17"/>
      <c r="H22" s="17"/>
      <c r="I22" s="17"/>
      <c r="J22" s="4"/>
      <c r="K22" s="4"/>
      <c r="L22" s="4"/>
      <c r="M22" s="4"/>
      <c r="N22" s="4"/>
      <c r="O22" s="4"/>
      <c r="P22" s="4"/>
      <c r="Q22" s="4"/>
      <c r="R22" s="4"/>
      <c r="S22" s="4"/>
      <c r="T22" s="4"/>
      <c r="U22" s="4"/>
      <c r="V22" s="4"/>
      <c r="W22" s="4"/>
      <c r="X22" s="4"/>
      <c r="Y22" s="4"/>
      <c r="Z22" s="4"/>
      <c r="AA22" s="4"/>
    </row>
    <row r="23" spans="1:27">
      <c r="A23" s="10"/>
      <c r="B23" s="9"/>
      <c r="C23" s="9"/>
      <c r="D23" s="9"/>
      <c r="E23" s="9"/>
      <c r="F23" s="9"/>
      <c r="G23" s="9"/>
      <c r="H23" s="9"/>
      <c r="I23" s="9"/>
      <c r="J23" s="4"/>
      <c r="K23" s="4"/>
      <c r="L23" s="4"/>
      <c r="M23" s="4"/>
      <c r="N23" s="4"/>
      <c r="O23" s="4"/>
      <c r="P23" s="4"/>
      <c r="Q23" s="4"/>
      <c r="R23" s="4"/>
      <c r="S23" s="4"/>
      <c r="T23" s="4"/>
      <c r="U23" s="4"/>
      <c r="V23" s="4"/>
      <c r="W23" s="4"/>
      <c r="X23" s="4"/>
      <c r="Y23" s="4"/>
      <c r="Z23" s="4"/>
      <c r="AA23" s="4"/>
    </row>
    <row r="24" spans="1:27">
      <c r="A24" s="10" t="s">
        <v>17</v>
      </c>
      <c r="B24" s="63" t="s">
        <v>42</v>
      </c>
      <c r="C24" s="50"/>
      <c r="D24" s="50"/>
      <c r="E24" s="50"/>
      <c r="F24" s="50"/>
      <c r="G24" s="50"/>
      <c r="H24" s="50"/>
      <c r="I24" s="50"/>
      <c r="J24" s="64"/>
      <c r="K24" s="64"/>
      <c r="L24" s="64"/>
      <c r="M24" s="64"/>
      <c r="N24" s="64"/>
      <c r="O24" s="64"/>
      <c r="P24" s="64"/>
      <c r="Q24" s="64"/>
      <c r="R24" s="64"/>
      <c r="S24" s="64"/>
      <c r="T24" s="64"/>
      <c r="U24" s="64"/>
      <c r="V24" s="64"/>
      <c r="W24" s="64"/>
      <c r="X24" s="64"/>
      <c r="Y24" s="64"/>
      <c r="Z24" s="64"/>
      <c r="AA24" s="64"/>
    </row>
    <row r="25" spans="1:27">
      <c r="A25" s="10"/>
      <c r="B25" s="11"/>
      <c r="C25" s="11"/>
      <c r="D25" s="11"/>
      <c r="E25" s="12"/>
      <c r="F25" s="12"/>
      <c r="G25" s="12"/>
      <c r="H25" s="12"/>
      <c r="I25" s="12"/>
    </row>
    <row r="26" spans="1:27">
      <c r="A26" s="10" t="s">
        <v>18</v>
      </c>
      <c r="B26" s="19" t="s">
        <v>43</v>
      </c>
      <c r="C26" s="17"/>
      <c r="D26" s="17"/>
      <c r="E26" s="17"/>
      <c r="F26" s="17"/>
      <c r="G26" s="17"/>
      <c r="H26" s="17"/>
      <c r="I26" s="17"/>
      <c r="J26" s="4"/>
      <c r="K26" s="4"/>
      <c r="L26" s="4"/>
      <c r="M26" s="4"/>
      <c r="N26" s="4"/>
      <c r="O26" s="4"/>
      <c r="P26" s="4"/>
      <c r="Q26" s="4"/>
      <c r="R26" s="4"/>
      <c r="S26" s="4"/>
      <c r="T26" s="4"/>
      <c r="U26" s="4"/>
      <c r="V26" s="4"/>
      <c r="W26" s="4"/>
      <c r="X26" s="4"/>
      <c r="Y26" s="4"/>
      <c r="Z26" s="4"/>
      <c r="AA26" s="4"/>
    </row>
    <row r="27" spans="1:27">
      <c r="A27" s="10"/>
      <c r="B27" s="9"/>
      <c r="C27" s="9"/>
      <c r="D27" s="9"/>
      <c r="E27" s="9"/>
      <c r="F27" s="9"/>
      <c r="G27" s="9"/>
      <c r="H27" s="9"/>
      <c r="I27" s="9"/>
      <c r="J27" s="4"/>
      <c r="K27" s="4"/>
      <c r="L27" s="4"/>
      <c r="M27" s="4"/>
      <c r="N27" s="4"/>
      <c r="O27" s="4"/>
      <c r="P27" s="4"/>
      <c r="Q27" s="4"/>
      <c r="R27" s="4"/>
      <c r="S27" s="4"/>
      <c r="T27" s="4"/>
      <c r="U27" s="4"/>
      <c r="V27" s="4"/>
      <c r="W27" s="4"/>
      <c r="X27" s="4"/>
      <c r="Y27" s="4"/>
      <c r="Z27" s="4"/>
      <c r="AA27" s="4"/>
    </row>
    <row r="28" spans="1:27">
      <c r="A28" s="10" t="s">
        <v>19</v>
      </c>
      <c r="B28" s="19" t="s">
        <v>44</v>
      </c>
      <c r="C28" s="17"/>
      <c r="D28" s="17"/>
      <c r="E28" s="17"/>
      <c r="F28" s="17"/>
      <c r="G28" s="17"/>
      <c r="H28" s="17"/>
      <c r="I28" s="17"/>
      <c r="J28" s="4"/>
      <c r="K28" s="4"/>
      <c r="L28" s="4"/>
      <c r="M28" s="4"/>
      <c r="N28" s="4"/>
      <c r="O28" s="4"/>
      <c r="P28" s="4"/>
      <c r="Q28" s="4"/>
      <c r="R28" s="4"/>
      <c r="S28" s="4"/>
      <c r="T28" s="4"/>
      <c r="U28" s="4"/>
      <c r="V28" s="4"/>
      <c r="W28" s="4"/>
      <c r="X28" s="4"/>
      <c r="Y28" s="4"/>
      <c r="Z28" s="4"/>
      <c r="AA28" s="4"/>
    </row>
    <row r="29" spans="1:27">
      <c r="A29" s="10"/>
      <c r="B29" s="13"/>
      <c r="C29" s="13"/>
      <c r="D29" s="13"/>
      <c r="E29" s="13"/>
      <c r="F29" s="13"/>
      <c r="G29" s="13"/>
      <c r="H29" s="13"/>
      <c r="I29" s="13"/>
    </row>
    <row r="30" spans="1:27">
      <c r="A30" s="10" t="s">
        <v>20</v>
      </c>
      <c r="B30" s="58" t="s">
        <v>45</v>
      </c>
      <c r="C30" s="59"/>
      <c r="D30" s="59"/>
      <c r="E30" s="59"/>
      <c r="F30" s="59"/>
      <c r="G30" s="59"/>
      <c r="H30" s="59"/>
      <c r="I30" s="59"/>
      <c r="J30" s="55"/>
      <c r="K30" s="55"/>
      <c r="L30" s="55"/>
      <c r="M30" s="55"/>
      <c r="N30" s="55"/>
      <c r="O30" s="55"/>
      <c r="P30" s="55"/>
      <c r="Q30" s="55"/>
      <c r="R30" s="55"/>
      <c r="S30" s="55"/>
      <c r="T30" s="55"/>
      <c r="U30" s="55"/>
      <c r="V30" s="55"/>
      <c r="W30" s="55"/>
      <c r="X30" s="55"/>
      <c r="Y30" s="55"/>
      <c r="Z30" s="55"/>
      <c r="AA30" s="55"/>
    </row>
    <row r="31" spans="1:27">
      <c r="A31" s="10"/>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c r="A32" s="10"/>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c r="A33" s="10" t="s">
        <v>22</v>
      </c>
      <c r="B33" s="19" t="s">
        <v>46</v>
      </c>
      <c r="C33" s="17"/>
      <c r="D33" s="17"/>
      <c r="E33" s="17"/>
      <c r="F33" s="17"/>
      <c r="G33" s="17"/>
      <c r="H33" s="17"/>
      <c r="I33" s="17"/>
      <c r="J33" s="4"/>
      <c r="K33" s="4"/>
      <c r="L33" s="4"/>
      <c r="M33" s="4"/>
      <c r="N33" s="4"/>
      <c r="O33" s="4"/>
      <c r="P33" s="4"/>
      <c r="Q33" s="4"/>
      <c r="R33" s="4"/>
      <c r="S33" s="4"/>
      <c r="T33" s="4"/>
      <c r="U33" s="4"/>
      <c r="V33" s="4"/>
      <c r="W33" s="4"/>
      <c r="X33" s="4"/>
      <c r="Y33" s="4"/>
      <c r="Z33" s="4"/>
      <c r="AA33" s="4"/>
    </row>
    <row r="34" spans="1:27">
      <c r="A34" s="10"/>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c r="A35" s="10"/>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c r="A36" s="10"/>
      <c r="B36" s="5"/>
      <c r="C36" s="5"/>
      <c r="D36" s="5"/>
      <c r="E36" s="5"/>
      <c r="F36" s="5"/>
      <c r="G36" s="5"/>
      <c r="H36" s="5"/>
      <c r="I36" s="5"/>
    </row>
    <row r="37" spans="1:27">
      <c r="A37" s="10"/>
      <c r="B37" s="63"/>
      <c r="C37" s="50"/>
      <c r="D37" s="50"/>
      <c r="E37" s="50"/>
      <c r="F37" s="50"/>
      <c r="G37" s="50"/>
      <c r="H37" s="50"/>
      <c r="I37" s="50"/>
      <c r="J37" s="64"/>
      <c r="K37" s="64"/>
      <c r="L37" s="64"/>
      <c r="M37" s="64"/>
      <c r="N37" s="64"/>
      <c r="O37" s="64"/>
      <c r="P37" s="64"/>
      <c r="Q37" s="64"/>
      <c r="R37" s="64"/>
      <c r="S37" s="64"/>
      <c r="T37" s="64"/>
      <c r="U37" s="64"/>
      <c r="V37" s="64"/>
      <c r="W37" s="64"/>
      <c r="X37" s="64"/>
      <c r="Y37" s="64"/>
      <c r="Z37" s="64"/>
      <c r="AA37" s="64"/>
    </row>
    <row r="38" spans="1:27">
      <c r="A38" s="10"/>
      <c r="B38" s="9"/>
      <c r="C38" s="9"/>
      <c r="D38" s="9"/>
      <c r="E38" s="9"/>
      <c r="F38" s="9"/>
      <c r="G38" s="9"/>
      <c r="H38" s="9"/>
      <c r="I38" s="9"/>
    </row>
    <row r="39" spans="1:27">
      <c r="B39" s="9"/>
      <c r="C39" s="9"/>
      <c r="D39" s="9"/>
      <c r="E39" s="9"/>
      <c r="F39" s="9"/>
      <c r="G39" s="9"/>
      <c r="H39" s="9"/>
      <c r="I39" s="9"/>
    </row>
    <row r="40" spans="1:27">
      <c r="B40" s="9"/>
      <c r="C40" s="9"/>
      <c r="D40" s="9"/>
      <c r="E40" s="9"/>
      <c r="F40" s="9"/>
      <c r="G40" s="9"/>
      <c r="H40" s="9"/>
      <c r="I40" s="9"/>
    </row>
    <row r="41" spans="1:27">
      <c r="A41" s="65"/>
      <c r="B41" s="64"/>
      <c r="C41" s="64"/>
      <c r="D41" s="64"/>
      <c r="E41" s="64"/>
      <c r="F41" s="64"/>
      <c r="G41" s="9"/>
      <c r="H41" s="9"/>
      <c r="I41" s="9"/>
    </row>
    <row r="42" spans="1:27">
      <c r="A42" s="56" t="s">
        <v>11</v>
      </c>
      <c r="B42" s="57"/>
      <c r="C42" s="57"/>
      <c r="D42" s="57"/>
      <c r="E42" s="57"/>
      <c r="F42" s="57"/>
      <c r="G42" s="57"/>
      <c r="H42" s="57"/>
      <c r="I42" s="57"/>
      <c r="J42" s="57"/>
      <c r="K42" s="57"/>
      <c r="L42" s="57"/>
      <c r="M42" s="57"/>
      <c r="N42" s="57"/>
      <c r="O42" s="57"/>
      <c r="U42" s="56" t="s">
        <v>0</v>
      </c>
      <c r="V42" s="56"/>
      <c r="W42" s="57"/>
      <c r="X42" s="57"/>
      <c r="Y42" s="57"/>
      <c r="Z42" s="57"/>
      <c r="AA42" s="57"/>
    </row>
    <row r="43" spans="1:27">
      <c r="B43" s="9"/>
      <c r="C43" s="9"/>
      <c r="D43" s="9"/>
      <c r="E43" s="9"/>
      <c r="F43" s="9"/>
      <c r="G43" s="9"/>
      <c r="H43" s="9"/>
      <c r="I43" s="9"/>
    </row>
    <row r="44" spans="1:27">
      <c r="B44" s="9"/>
      <c r="C44" s="9"/>
      <c r="D44" s="9"/>
      <c r="E44" s="9"/>
      <c r="F44" s="9"/>
      <c r="G44" s="9"/>
      <c r="H44" s="9"/>
      <c r="I44" s="9"/>
    </row>
    <row r="45" spans="1:27">
      <c r="B45" s="9"/>
      <c r="C45" s="9"/>
      <c r="D45" s="9"/>
      <c r="E45" s="9"/>
      <c r="F45" s="9"/>
      <c r="G45" s="9"/>
      <c r="H45" s="9"/>
      <c r="I45" s="9"/>
    </row>
    <row r="46" spans="1:27">
      <c r="B46" s="9"/>
      <c r="C46" s="9"/>
      <c r="D46" s="9"/>
      <c r="E46" s="9"/>
      <c r="F46" s="9"/>
      <c r="G46" s="9"/>
      <c r="H46" s="9"/>
      <c r="I46" s="9"/>
    </row>
    <row r="47" spans="1:27">
      <c r="A47" s="56" t="s">
        <v>1</v>
      </c>
      <c r="B47" s="57"/>
      <c r="C47" s="57"/>
      <c r="D47" s="57"/>
      <c r="E47" s="57"/>
      <c r="F47" s="57"/>
      <c r="G47" s="57"/>
      <c r="H47" s="57"/>
      <c r="I47" s="57"/>
      <c r="J47" s="57"/>
      <c r="K47" s="57"/>
      <c r="L47" s="57"/>
      <c r="M47" s="57"/>
      <c r="N47" s="57"/>
      <c r="O47" s="57"/>
      <c r="U47" s="56" t="s">
        <v>0</v>
      </c>
      <c r="V47" s="56"/>
      <c r="W47" s="57"/>
      <c r="X47" s="57"/>
      <c r="Y47" s="57"/>
      <c r="Z47" s="57"/>
      <c r="AA47" s="57"/>
    </row>
    <row r="48" spans="1:27">
      <c r="B48" s="9"/>
      <c r="C48" s="9"/>
      <c r="D48" s="9"/>
      <c r="E48" s="9"/>
      <c r="F48" s="9"/>
      <c r="G48" s="9"/>
      <c r="H48" s="9"/>
      <c r="I48" s="9"/>
    </row>
    <row r="49" spans="2:9">
      <c r="B49" s="9"/>
      <c r="C49" s="9"/>
      <c r="D49" s="9"/>
      <c r="E49" s="9"/>
      <c r="F49" s="9"/>
      <c r="G49" s="9"/>
      <c r="H49" s="9"/>
      <c r="I49" s="9"/>
    </row>
    <row r="50" spans="2:9">
      <c r="B50" s="9"/>
      <c r="C50" s="9"/>
      <c r="D50" s="9"/>
      <c r="E50" s="9"/>
      <c r="F50" s="9"/>
      <c r="G50" s="9"/>
      <c r="H50" s="9"/>
      <c r="I50" s="9"/>
    </row>
  </sheetData>
  <sheetProtection password="C10C" sheet="1" objects="1" scenarios="1" selectLockedCells="1"/>
  <mergeCells count="25">
    <mergeCell ref="B16:I16"/>
    <mergeCell ref="B17:AA17"/>
    <mergeCell ref="F3:AA3"/>
    <mergeCell ref="S5:V5"/>
    <mergeCell ref="Y5:AA5"/>
    <mergeCell ref="D7:P7"/>
    <mergeCell ref="R7:AA7"/>
    <mergeCell ref="B8:D8"/>
    <mergeCell ref="E8:I8"/>
    <mergeCell ref="A47:O47"/>
    <mergeCell ref="U47:AA47"/>
    <mergeCell ref="B19:AA20"/>
    <mergeCell ref="B30:AA31"/>
    <mergeCell ref="C5:J5"/>
    <mergeCell ref="M5:P5"/>
    <mergeCell ref="B37:AA37"/>
    <mergeCell ref="A41:F41"/>
    <mergeCell ref="A42:O42"/>
    <mergeCell ref="U42:AA42"/>
    <mergeCell ref="B18:I18"/>
    <mergeCell ref="B24:AA24"/>
    <mergeCell ref="A9:AA11"/>
    <mergeCell ref="B13:AA13"/>
    <mergeCell ref="B14:I14"/>
    <mergeCell ref="B15:AA15"/>
  </mergeCells>
  <pageMargins left="0.7" right="0.7" top="0.75" bottom="0.75" header="0.3" footer="0.3"/>
  <pageSetup orientation="portrait" r:id="rId1"/>
  <headerFooter differentFirst="1">
    <firstHeader>&amp;C&amp;"Times New Roman,Bold"Operation and Maintenance Agreement 
Underground Outlet (620)</firstHeader>
    <firstFooter>&amp;LNRCS-Minnesota-A2&amp;CPage 1&amp;RVer.8/12</firstFooter>
  </headerFooter>
</worksheet>
</file>

<file path=xl/worksheets/sheet5.xml><?xml version="1.0" encoding="utf-8"?>
<worksheet xmlns="http://schemas.openxmlformats.org/spreadsheetml/2006/main" xmlns:r="http://schemas.openxmlformats.org/officeDocument/2006/relationships">
  <dimension ref="A3:AA50"/>
  <sheetViews>
    <sheetView showGridLines="0" showRowColHeaders="0" showRuler="0" view="pageLayout" zoomScaleNormal="100" workbookViewId="0">
      <selection activeCell="D7" sqref="D7:P7"/>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7" width="3.140625" style="7" customWidth="1"/>
    <col min="28" max="16384" width="9.140625" style="7"/>
  </cols>
  <sheetData>
    <row r="3" spans="1:27">
      <c r="A3" s="19" t="s">
        <v>11</v>
      </c>
      <c r="B3" s="20"/>
      <c r="C3" s="12"/>
      <c r="D3" s="12"/>
      <c r="E3" s="6"/>
      <c r="F3" s="62" t="str">
        <f>IF(Checklist!F3&lt;&gt;0,Checklist!F3," ")</f>
        <v xml:space="preserve"> </v>
      </c>
      <c r="G3" s="67"/>
      <c r="H3" s="67"/>
      <c r="I3" s="67"/>
      <c r="J3" s="67"/>
      <c r="K3" s="67"/>
      <c r="L3" s="67"/>
      <c r="M3" s="67"/>
      <c r="N3" s="67"/>
      <c r="O3" s="67"/>
      <c r="P3" s="67"/>
      <c r="Q3" s="67"/>
      <c r="R3" s="67"/>
      <c r="S3" s="67"/>
      <c r="T3" s="67"/>
      <c r="U3" s="67"/>
      <c r="V3" s="67"/>
      <c r="W3" s="67"/>
      <c r="X3" s="67"/>
      <c r="Y3" s="67"/>
      <c r="Z3" s="67"/>
      <c r="AA3" s="67"/>
    </row>
    <row r="4" spans="1:27" ht="7.5" customHeight="1">
      <c r="A4" s="19"/>
      <c r="B4" s="20"/>
      <c r="C4" s="12"/>
      <c r="D4" s="12"/>
      <c r="E4" s="6"/>
      <c r="F4" s="6"/>
      <c r="G4" s="20"/>
      <c r="H4" s="20"/>
      <c r="I4" s="8"/>
      <c r="J4" s="12"/>
      <c r="K4" s="12"/>
      <c r="L4" s="12"/>
      <c r="M4" s="12"/>
      <c r="N4" s="12"/>
      <c r="O4" s="12"/>
      <c r="P4" s="12"/>
      <c r="Q4" s="12"/>
      <c r="R4" s="12"/>
      <c r="S4" s="12"/>
      <c r="T4" s="12"/>
      <c r="U4" s="12"/>
      <c r="V4" s="12"/>
      <c r="W4" s="12"/>
      <c r="X4" s="12"/>
      <c r="Y4" s="12"/>
      <c r="Z4" s="12"/>
      <c r="AA4" s="12"/>
    </row>
    <row r="5" spans="1:27">
      <c r="A5" s="19" t="s">
        <v>33</v>
      </c>
      <c r="B5" s="12"/>
      <c r="C5" s="60" t="str">
        <f>IF(Checklist!C5&lt;&gt;0,Checklist!C5," ")</f>
        <v xml:space="preserve"> </v>
      </c>
      <c r="D5" s="61"/>
      <c r="E5" s="61"/>
      <c r="F5" s="61"/>
      <c r="G5" s="61"/>
      <c r="H5" s="61"/>
      <c r="I5" s="61"/>
      <c r="J5" s="61"/>
      <c r="K5" s="12" t="s">
        <v>34</v>
      </c>
      <c r="L5" s="12"/>
      <c r="M5" s="62" t="str">
        <f>IF(Checklist!M5&lt;&gt;0,Checklist!M5," ")</f>
        <v xml:space="preserve"> </v>
      </c>
      <c r="N5" s="62"/>
      <c r="O5" s="62"/>
      <c r="P5" s="62"/>
      <c r="Q5" s="9" t="s">
        <v>35</v>
      </c>
      <c r="S5" s="62" t="str">
        <f>IF(Checklist!S5&lt;&gt;0,Checklist!S5," ")</f>
        <v xml:space="preserve"> </v>
      </c>
      <c r="T5" s="62"/>
      <c r="U5" s="62"/>
      <c r="V5" s="62"/>
      <c r="W5" s="9" t="s">
        <v>36</v>
      </c>
      <c r="X5" s="9"/>
      <c r="Y5" s="62" t="str">
        <f>IF(Checklist!Y5&lt;&gt;0,Checklist!Y5," ")</f>
        <v xml:space="preserve"> </v>
      </c>
      <c r="Z5" s="62"/>
      <c r="AA5" s="62"/>
    </row>
    <row r="6" spans="1:27" ht="7.5" customHeight="1">
      <c r="A6" s="12"/>
      <c r="B6" s="20"/>
      <c r="C6" s="15"/>
      <c r="D6" s="19"/>
      <c r="E6" s="19"/>
      <c r="F6" s="12"/>
      <c r="G6" s="12"/>
      <c r="H6" s="12"/>
      <c r="I6" s="12"/>
      <c r="J6" s="12"/>
      <c r="K6" s="9"/>
      <c r="L6" s="9"/>
      <c r="M6" s="9"/>
      <c r="N6" s="9"/>
      <c r="O6" s="9"/>
      <c r="P6" s="9"/>
      <c r="Q6" s="9"/>
      <c r="R6" s="9"/>
      <c r="S6" s="9"/>
      <c r="T6" s="9"/>
      <c r="U6" s="9"/>
      <c r="V6" s="9"/>
      <c r="W6" s="9"/>
      <c r="X6" s="9"/>
      <c r="Y6" s="9"/>
      <c r="Z6" s="9"/>
      <c r="AA6" s="9"/>
    </row>
    <row r="7" spans="1:27">
      <c r="A7" s="12" t="s">
        <v>37</v>
      </c>
      <c r="B7" s="20"/>
      <c r="C7" s="15"/>
      <c r="D7" s="62" t="str">
        <f>IF(Checklist!D7&lt;&gt;0,Checklist!D7," ")</f>
        <v xml:space="preserve"> </v>
      </c>
      <c r="E7" s="61"/>
      <c r="F7" s="61"/>
      <c r="G7" s="61"/>
      <c r="H7" s="61"/>
      <c r="I7" s="61"/>
      <c r="J7" s="61"/>
      <c r="K7" s="61"/>
      <c r="L7" s="61"/>
      <c r="M7" s="61"/>
      <c r="N7" s="61"/>
      <c r="O7" s="61"/>
      <c r="P7" s="61"/>
      <c r="Q7" s="9" t="s">
        <v>0</v>
      </c>
      <c r="R7" s="68" t="str">
        <f>IF(Checklist!R7&lt;&gt;0,Checklist!R7," ")</f>
        <v xml:space="preserve"> </v>
      </c>
      <c r="S7" s="68"/>
      <c r="T7" s="68"/>
      <c r="U7" s="68"/>
      <c r="V7" s="68"/>
      <c r="W7" s="68"/>
      <c r="X7" s="68"/>
      <c r="Y7" s="68"/>
      <c r="Z7" s="68"/>
      <c r="AA7" s="68"/>
    </row>
    <row r="8" spans="1:27">
      <c r="B8" s="50"/>
      <c r="C8" s="50"/>
      <c r="D8" s="50"/>
      <c r="E8" s="50"/>
      <c r="F8" s="50"/>
      <c r="G8" s="50"/>
      <c r="H8" s="50"/>
      <c r="I8" s="50"/>
    </row>
    <row r="9" spans="1:27" ht="15" customHeight="1">
      <c r="A9" s="66" t="s">
        <v>9</v>
      </c>
      <c r="B9" s="55"/>
      <c r="C9" s="55"/>
      <c r="D9" s="55"/>
      <c r="E9" s="55"/>
      <c r="F9" s="55"/>
      <c r="G9" s="55"/>
      <c r="H9" s="55"/>
      <c r="I9" s="55"/>
      <c r="J9" s="55"/>
      <c r="K9" s="55"/>
      <c r="L9" s="55"/>
      <c r="M9" s="55"/>
      <c r="N9" s="55"/>
      <c r="O9" s="55"/>
      <c r="P9" s="55"/>
      <c r="Q9" s="55"/>
      <c r="R9" s="55"/>
      <c r="S9" s="55"/>
      <c r="T9" s="55"/>
      <c r="U9" s="55"/>
      <c r="V9" s="55"/>
      <c r="W9" s="55"/>
      <c r="X9" s="55"/>
      <c r="Y9" s="55"/>
      <c r="Z9" s="55"/>
      <c r="AA9" s="55"/>
    </row>
    <row r="10" spans="1:27">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row>
    <row r="11" spans="1:27">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row>
    <row r="12" spans="1:27">
      <c r="B12" s="9"/>
      <c r="C12" s="9"/>
      <c r="D12" s="9"/>
      <c r="E12" s="9"/>
      <c r="F12" s="9"/>
      <c r="G12" s="9"/>
      <c r="H12" s="9"/>
      <c r="I12" s="9"/>
    </row>
    <row r="13" spans="1:27">
      <c r="A13" s="10" t="s">
        <v>12</v>
      </c>
      <c r="B13" s="63" t="s">
        <v>10</v>
      </c>
      <c r="C13" s="50"/>
      <c r="D13" s="50"/>
      <c r="E13" s="50"/>
      <c r="F13" s="50"/>
      <c r="G13" s="50"/>
      <c r="H13" s="50"/>
      <c r="I13" s="50"/>
      <c r="J13" s="64"/>
      <c r="K13" s="64"/>
      <c r="L13" s="64"/>
      <c r="M13" s="64"/>
      <c r="N13" s="64"/>
      <c r="O13" s="64"/>
      <c r="P13" s="64"/>
      <c r="Q13" s="64"/>
      <c r="R13" s="64"/>
      <c r="S13" s="64"/>
      <c r="T13" s="64"/>
      <c r="U13" s="64"/>
      <c r="V13" s="64"/>
      <c r="W13" s="64"/>
      <c r="X13" s="64"/>
      <c r="Y13" s="64"/>
      <c r="Z13" s="64"/>
      <c r="AA13" s="64"/>
    </row>
    <row r="14" spans="1:27">
      <c r="A14" s="10"/>
      <c r="B14" s="63"/>
      <c r="C14" s="50"/>
      <c r="D14" s="50"/>
      <c r="E14" s="50"/>
      <c r="F14" s="50"/>
      <c r="G14" s="50"/>
      <c r="H14" s="50"/>
      <c r="I14" s="50"/>
    </row>
    <row r="15" spans="1:27">
      <c r="A15" s="10" t="s">
        <v>13</v>
      </c>
      <c r="B15" s="63" t="s">
        <v>23</v>
      </c>
      <c r="C15" s="50"/>
      <c r="D15" s="50"/>
      <c r="E15" s="50"/>
      <c r="F15" s="50"/>
      <c r="G15" s="50"/>
      <c r="H15" s="50"/>
      <c r="I15" s="50"/>
      <c r="J15" s="64"/>
      <c r="K15" s="64"/>
      <c r="L15" s="64"/>
      <c r="M15" s="64"/>
      <c r="N15" s="64"/>
      <c r="O15" s="64"/>
      <c r="P15" s="64"/>
      <c r="Q15" s="64"/>
      <c r="R15" s="64"/>
      <c r="S15" s="64"/>
      <c r="T15" s="64"/>
      <c r="U15" s="64"/>
      <c r="V15" s="64"/>
      <c r="W15" s="64"/>
      <c r="X15" s="64"/>
      <c r="Y15" s="64"/>
      <c r="Z15" s="64"/>
      <c r="AA15" s="64"/>
    </row>
    <row r="16" spans="1:27">
      <c r="A16" s="10"/>
      <c r="B16" s="63"/>
      <c r="C16" s="50"/>
      <c r="D16" s="50"/>
      <c r="E16" s="50"/>
      <c r="F16" s="50"/>
      <c r="G16" s="50"/>
      <c r="H16" s="50"/>
      <c r="I16" s="50"/>
    </row>
    <row r="17" spans="1:27">
      <c r="A17" s="10" t="s">
        <v>14</v>
      </c>
      <c r="B17" s="63" t="s">
        <v>25</v>
      </c>
      <c r="C17" s="50"/>
      <c r="D17" s="50"/>
      <c r="E17" s="50"/>
      <c r="F17" s="50"/>
      <c r="G17" s="50"/>
      <c r="H17" s="50"/>
      <c r="I17" s="50"/>
      <c r="J17" s="64"/>
      <c r="K17" s="64"/>
      <c r="L17" s="64"/>
      <c r="M17" s="64"/>
      <c r="N17" s="64"/>
      <c r="O17" s="64"/>
      <c r="P17" s="64"/>
      <c r="Q17" s="64"/>
      <c r="R17" s="64"/>
      <c r="S17" s="64"/>
      <c r="T17" s="64"/>
      <c r="U17" s="64"/>
      <c r="V17" s="64"/>
      <c r="W17" s="64"/>
      <c r="X17" s="64"/>
      <c r="Y17" s="64"/>
      <c r="Z17" s="64"/>
      <c r="AA17" s="64"/>
    </row>
    <row r="18" spans="1:27">
      <c r="A18" s="10"/>
      <c r="B18" s="63"/>
      <c r="C18" s="50"/>
      <c r="D18" s="50"/>
      <c r="E18" s="50"/>
      <c r="F18" s="50"/>
      <c r="G18" s="50"/>
      <c r="H18" s="50"/>
      <c r="I18" s="50"/>
    </row>
    <row r="19" spans="1:27">
      <c r="A19" s="10" t="s">
        <v>15</v>
      </c>
      <c r="B19" s="63" t="s">
        <v>24</v>
      </c>
      <c r="C19" s="50"/>
      <c r="D19" s="50"/>
      <c r="E19" s="50"/>
      <c r="F19" s="50"/>
      <c r="G19" s="50"/>
      <c r="H19" s="50"/>
      <c r="I19" s="50"/>
      <c r="J19" s="64"/>
      <c r="K19" s="64"/>
      <c r="L19" s="64"/>
      <c r="M19" s="64"/>
      <c r="N19" s="64"/>
      <c r="O19" s="64"/>
      <c r="P19" s="64"/>
      <c r="Q19" s="64"/>
      <c r="R19" s="64"/>
      <c r="S19" s="64"/>
      <c r="T19" s="64"/>
      <c r="U19" s="64"/>
      <c r="V19" s="64"/>
      <c r="W19" s="64"/>
      <c r="X19" s="64"/>
      <c r="Y19" s="64"/>
      <c r="Z19" s="64"/>
      <c r="AA19" s="64"/>
    </row>
    <row r="20" spans="1:27">
      <c r="A20" s="10"/>
      <c r="B20" s="63"/>
      <c r="C20" s="50"/>
      <c r="D20" s="50"/>
      <c r="E20" s="50"/>
      <c r="F20" s="50"/>
      <c r="G20" s="50"/>
      <c r="H20" s="50"/>
      <c r="I20" s="50"/>
    </row>
    <row r="21" spans="1:27">
      <c r="A21" s="10" t="s">
        <v>16</v>
      </c>
      <c r="B21" s="58" t="s">
        <v>26</v>
      </c>
      <c r="C21" s="59"/>
      <c r="D21" s="59"/>
      <c r="E21" s="59"/>
      <c r="F21" s="59"/>
      <c r="G21" s="59"/>
      <c r="H21" s="59"/>
      <c r="I21" s="59"/>
      <c r="J21" s="55"/>
      <c r="K21" s="55"/>
      <c r="L21" s="55"/>
      <c r="M21" s="55"/>
      <c r="N21" s="55"/>
      <c r="O21" s="55"/>
      <c r="P21" s="55"/>
      <c r="Q21" s="55"/>
      <c r="R21" s="55"/>
      <c r="S21" s="55"/>
      <c r="T21" s="55"/>
      <c r="U21" s="55"/>
      <c r="V21" s="55"/>
      <c r="W21" s="55"/>
      <c r="X21" s="55"/>
      <c r="Y21" s="55"/>
      <c r="Z21" s="55"/>
      <c r="AA21" s="55"/>
    </row>
    <row r="22" spans="1:27">
      <c r="A22" s="10"/>
      <c r="B22" s="69"/>
      <c r="C22" s="69"/>
      <c r="D22" s="69"/>
      <c r="E22" s="69"/>
      <c r="F22" s="69"/>
      <c r="G22" s="69"/>
      <c r="H22" s="69"/>
      <c r="I22" s="69"/>
      <c r="J22" s="55"/>
      <c r="K22" s="55"/>
      <c r="L22" s="55"/>
      <c r="M22" s="55"/>
      <c r="N22" s="55"/>
      <c r="O22" s="55"/>
      <c r="P22" s="55"/>
      <c r="Q22" s="55"/>
      <c r="R22" s="55"/>
      <c r="S22" s="55"/>
      <c r="T22" s="55"/>
      <c r="U22" s="55"/>
      <c r="V22" s="55"/>
      <c r="W22" s="55"/>
      <c r="X22" s="55"/>
      <c r="Y22" s="55"/>
      <c r="Z22" s="55"/>
      <c r="AA22" s="55"/>
    </row>
    <row r="23" spans="1:27">
      <c r="A23" s="10" t="s">
        <v>17</v>
      </c>
      <c r="B23" s="63" t="s">
        <v>27</v>
      </c>
      <c r="C23" s="50"/>
      <c r="D23" s="50"/>
      <c r="E23" s="50"/>
      <c r="F23" s="50"/>
      <c r="G23" s="50"/>
      <c r="H23" s="50"/>
      <c r="I23" s="50"/>
      <c r="J23" s="64"/>
      <c r="K23" s="64"/>
      <c r="L23" s="64"/>
      <c r="M23" s="64"/>
      <c r="N23" s="64"/>
      <c r="O23" s="64"/>
      <c r="P23" s="64"/>
      <c r="Q23" s="64"/>
      <c r="R23" s="64"/>
      <c r="S23" s="64"/>
      <c r="T23" s="64"/>
      <c r="U23" s="64"/>
      <c r="V23" s="64"/>
      <c r="W23" s="64"/>
      <c r="X23" s="64"/>
      <c r="Y23" s="64"/>
      <c r="Z23" s="64"/>
      <c r="AA23" s="64"/>
    </row>
    <row r="24" spans="1:27">
      <c r="A24" s="10"/>
      <c r="B24" s="11"/>
      <c r="C24" s="11"/>
      <c r="D24" s="11"/>
      <c r="E24" s="12"/>
      <c r="F24" s="12"/>
      <c r="G24" s="12"/>
      <c r="H24" s="12"/>
      <c r="I24" s="12"/>
    </row>
    <row r="25" spans="1:27">
      <c r="A25" s="10" t="s">
        <v>18</v>
      </c>
      <c r="B25" s="58" t="s">
        <v>28</v>
      </c>
      <c r="C25" s="59"/>
      <c r="D25" s="59"/>
      <c r="E25" s="59"/>
      <c r="F25" s="59"/>
      <c r="G25" s="59"/>
      <c r="H25" s="59"/>
      <c r="I25" s="59"/>
      <c r="J25" s="55"/>
      <c r="K25" s="55"/>
      <c r="L25" s="55"/>
      <c r="M25" s="55"/>
      <c r="N25" s="55"/>
      <c r="O25" s="55"/>
      <c r="P25" s="55"/>
      <c r="Q25" s="55"/>
      <c r="R25" s="55"/>
      <c r="S25" s="55"/>
      <c r="T25" s="55"/>
      <c r="U25" s="55"/>
      <c r="V25" s="55"/>
      <c r="W25" s="55"/>
      <c r="X25" s="55"/>
      <c r="Y25" s="55"/>
      <c r="Z25" s="55"/>
      <c r="AA25" s="55"/>
    </row>
    <row r="26" spans="1:27">
      <c r="A26" s="10"/>
      <c r="B26" s="69"/>
      <c r="C26" s="69"/>
      <c r="D26" s="69"/>
      <c r="E26" s="69"/>
      <c r="F26" s="69"/>
      <c r="G26" s="69"/>
      <c r="H26" s="69"/>
      <c r="I26" s="69"/>
      <c r="J26" s="55"/>
      <c r="K26" s="55"/>
      <c r="L26" s="55"/>
      <c r="M26" s="55"/>
      <c r="N26" s="55"/>
      <c r="O26" s="55"/>
      <c r="P26" s="55"/>
      <c r="Q26" s="55"/>
      <c r="R26" s="55"/>
      <c r="S26" s="55"/>
      <c r="T26" s="55"/>
      <c r="U26" s="55"/>
      <c r="V26" s="55"/>
      <c r="W26" s="55"/>
      <c r="X26" s="55"/>
      <c r="Y26" s="55"/>
      <c r="Z26" s="55"/>
      <c r="AA26" s="55"/>
    </row>
    <row r="28" spans="1:27">
      <c r="A28" s="10" t="s">
        <v>19</v>
      </c>
      <c r="B28" s="58" t="s">
        <v>29</v>
      </c>
      <c r="C28" s="59"/>
      <c r="D28" s="59"/>
      <c r="E28" s="59"/>
      <c r="F28" s="59"/>
      <c r="G28" s="59"/>
      <c r="H28" s="59"/>
      <c r="I28" s="59"/>
      <c r="J28" s="55"/>
      <c r="K28" s="55"/>
      <c r="L28" s="55"/>
      <c r="M28" s="55"/>
      <c r="N28" s="55"/>
      <c r="O28" s="55"/>
      <c r="P28" s="55"/>
      <c r="Q28" s="55"/>
      <c r="R28" s="55"/>
      <c r="S28" s="55"/>
      <c r="T28" s="55"/>
      <c r="U28" s="55"/>
      <c r="V28" s="55"/>
      <c r="W28" s="55"/>
      <c r="X28" s="55"/>
      <c r="Y28" s="55"/>
      <c r="Z28" s="55"/>
      <c r="AA28" s="55"/>
    </row>
    <row r="29" spans="1:27">
      <c r="A29" s="10"/>
      <c r="B29" s="69"/>
      <c r="C29" s="69"/>
      <c r="D29" s="69"/>
      <c r="E29" s="69"/>
      <c r="F29" s="69"/>
      <c r="G29" s="69"/>
      <c r="H29" s="69"/>
      <c r="I29" s="69"/>
      <c r="J29" s="55"/>
      <c r="K29" s="55"/>
      <c r="L29" s="55"/>
      <c r="M29" s="55"/>
      <c r="N29" s="55"/>
      <c r="O29" s="55"/>
      <c r="P29" s="55"/>
      <c r="Q29" s="55"/>
      <c r="R29" s="55"/>
      <c r="S29" s="55"/>
      <c r="T29" s="55"/>
      <c r="U29" s="55"/>
      <c r="V29" s="55"/>
      <c r="W29" s="55"/>
      <c r="X29" s="55"/>
      <c r="Y29" s="55"/>
      <c r="Z29" s="55"/>
      <c r="AA29" s="55"/>
    </row>
    <row r="30" spans="1:27">
      <c r="A30" s="10"/>
      <c r="B30" s="13"/>
      <c r="C30" s="13"/>
      <c r="D30" s="13"/>
      <c r="E30" s="13"/>
      <c r="F30" s="13"/>
      <c r="G30" s="13"/>
      <c r="H30" s="13"/>
      <c r="I30" s="13"/>
    </row>
    <row r="31" spans="1:27">
      <c r="A31" s="10" t="s">
        <v>20</v>
      </c>
      <c r="B31" s="63" t="s">
        <v>30</v>
      </c>
      <c r="C31" s="50"/>
      <c r="D31" s="50"/>
      <c r="E31" s="50"/>
      <c r="F31" s="50"/>
      <c r="G31" s="50"/>
      <c r="H31" s="50"/>
      <c r="I31" s="50"/>
      <c r="J31" s="64"/>
      <c r="K31" s="64"/>
      <c r="L31" s="64"/>
      <c r="M31" s="64"/>
      <c r="N31" s="64"/>
      <c r="O31" s="64"/>
      <c r="P31" s="64"/>
      <c r="Q31" s="64"/>
      <c r="R31" s="64"/>
      <c r="S31" s="64"/>
      <c r="T31" s="64"/>
      <c r="U31" s="64"/>
      <c r="V31" s="64"/>
      <c r="W31" s="64"/>
      <c r="X31" s="64"/>
      <c r="Y31" s="64"/>
      <c r="Z31" s="64"/>
      <c r="AA31" s="64"/>
    </row>
    <row r="32" spans="1:27">
      <c r="A32" s="10"/>
      <c r="B32" s="11"/>
      <c r="C32" s="11"/>
      <c r="D32" s="11"/>
      <c r="E32" s="12"/>
      <c r="F32" s="12"/>
      <c r="G32" s="12"/>
      <c r="H32" s="12"/>
      <c r="I32" s="12"/>
    </row>
    <row r="33" spans="1:27">
      <c r="A33" s="10" t="s">
        <v>22</v>
      </c>
      <c r="B33" s="58" t="s">
        <v>31</v>
      </c>
      <c r="C33" s="59"/>
      <c r="D33" s="59"/>
      <c r="E33" s="59"/>
      <c r="F33" s="59"/>
      <c r="G33" s="59"/>
      <c r="H33" s="59"/>
      <c r="I33" s="59"/>
      <c r="J33" s="55"/>
      <c r="K33" s="55"/>
      <c r="L33" s="55"/>
      <c r="M33" s="55"/>
      <c r="N33" s="55"/>
      <c r="O33" s="55"/>
      <c r="P33" s="55"/>
      <c r="Q33" s="55"/>
      <c r="R33" s="55"/>
      <c r="S33" s="55"/>
      <c r="T33" s="55"/>
      <c r="U33" s="55"/>
      <c r="V33" s="55"/>
      <c r="W33" s="55"/>
      <c r="X33" s="55"/>
      <c r="Y33" s="55"/>
      <c r="Z33" s="55"/>
      <c r="AA33" s="55"/>
    </row>
    <row r="34" spans="1:27">
      <c r="A34" s="10"/>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c r="A35" s="10"/>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c r="A36" s="10"/>
      <c r="B36" s="5"/>
      <c r="C36" s="5"/>
      <c r="D36" s="5"/>
      <c r="E36" s="5"/>
      <c r="F36" s="5"/>
      <c r="G36" s="5"/>
      <c r="H36" s="5"/>
      <c r="I36" s="5"/>
    </row>
    <row r="37" spans="1:27">
      <c r="A37" s="10" t="s">
        <v>21</v>
      </c>
      <c r="B37" s="63" t="s">
        <v>32</v>
      </c>
      <c r="C37" s="50"/>
      <c r="D37" s="50"/>
      <c r="E37" s="50"/>
      <c r="F37" s="50"/>
      <c r="G37" s="50"/>
      <c r="H37" s="50"/>
      <c r="I37" s="50"/>
      <c r="J37" s="64"/>
      <c r="K37" s="64"/>
      <c r="L37" s="64"/>
      <c r="M37" s="64"/>
      <c r="N37" s="64"/>
      <c r="O37" s="64"/>
      <c r="P37" s="64"/>
      <c r="Q37" s="64"/>
      <c r="R37" s="64"/>
      <c r="S37" s="64"/>
      <c r="T37" s="64"/>
      <c r="U37" s="64"/>
      <c r="V37" s="64"/>
      <c r="W37" s="64"/>
      <c r="X37" s="64"/>
      <c r="Y37" s="64"/>
      <c r="Z37" s="64"/>
      <c r="AA37" s="64"/>
    </row>
    <row r="38" spans="1:27">
      <c r="A38" s="10"/>
      <c r="B38" s="9"/>
      <c r="C38" s="9"/>
      <c r="D38" s="9"/>
      <c r="E38" s="9"/>
      <c r="F38" s="9"/>
      <c r="G38" s="9"/>
      <c r="H38" s="9"/>
      <c r="I38" s="9"/>
    </row>
    <row r="39" spans="1:27">
      <c r="B39" s="9"/>
      <c r="C39" s="9"/>
      <c r="D39" s="9"/>
      <c r="E39" s="9"/>
      <c r="F39" s="9"/>
      <c r="G39" s="9"/>
      <c r="H39" s="9"/>
      <c r="I39" s="9"/>
    </row>
    <row r="40" spans="1:27">
      <c r="B40" s="9"/>
      <c r="C40" s="9"/>
      <c r="D40" s="9"/>
      <c r="E40" s="9"/>
      <c r="F40" s="9"/>
      <c r="G40" s="9"/>
      <c r="H40" s="9"/>
      <c r="I40" s="9"/>
    </row>
    <row r="41" spans="1:27">
      <c r="A41" s="65"/>
      <c r="B41" s="64"/>
      <c r="C41" s="64"/>
      <c r="D41" s="64"/>
      <c r="E41" s="64"/>
      <c r="F41" s="64"/>
      <c r="G41" s="9"/>
      <c r="H41" s="9"/>
      <c r="I41" s="9"/>
    </row>
    <row r="42" spans="1:27">
      <c r="A42" s="56" t="s">
        <v>11</v>
      </c>
      <c r="B42" s="57"/>
      <c r="C42" s="57"/>
      <c r="D42" s="57"/>
      <c r="E42" s="57"/>
      <c r="F42" s="57"/>
      <c r="G42" s="57"/>
      <c r="H42" s="57"/>
      <c r="I42" s="57"/>
      <c r="J42" s="57"/>
      <c r="K42" s="57"/>
      <c r="L42" s="57"/>
      <c r="M42" s="57"/>
      <c r="N42" s="57"/>
      <c r="O42" s="57"/>
      <c r="U42" s="56" t="s">
        <v>0</v>
      </c>
      <c r="V42" s="56"/>
      <c r="W42" s="57"/>
      <c r="X42" s="57"/>
      <c r="Y42" s="57"/>
      <c r="Z42" s="57"/>
      <c r="AA42" s="57"/>
    </row>
    <row r="43" spans="1:27">
      <c r="B43" s="9"/>
      <c r="C43" s="9"/>
      <c r="D43" s="9"/>
      <c r="E43" s="9"/>
      <c r="F43" s="9"/>
      <c r="G43" s="9"/>
      <c r="H43" s="9"/>
      <c r="I43" s="9"/>
    </row>
    <row r="44" spans="1:27">
      <c r="B44" s="9"/>
      <c r="C44" s="9"/>
      <c r="D44" s="9"/>
      <c r="E44" s="9"/>
      <c r="F44" s="9"/>
      <c r="G44" s="9"/>
      <c r="H44" s="9"/>
      <c r="I44" s="9"/>
    </row>
    <row r="45" spans="1:27">
      <c r="B45" s="9"/>
      <c r="C45" s="9"/>
      <c r="D45" s="9"/>
      <c r="E45" s="9"/>
      <c r="F45" s="9"/>
      <c r="G45" s="9"/>
      <c r="H45" s="9"/>
      <c r="I45" s="9"/>
    </row>
    <row r="46" spans="1:27">
      <c r="B46" s="9"/>
      <c r="C46" s="9"/>
      <c r="D46" s="9"/>
      <c r="E46" s="9"/>
      <c r="F46" s="9"/>
      <c r="G46" s="9"/>
      <c r="H46" s="9"/>
      <c r="I46" s="9"/>
    </row>
    <row r="47" spans="1:27">
      <c r="A47" s="56" t="s">
        <v>1</v>
      </c>
      <c r="B47" s="57"/>
      <c r="C47" s="57"/>
      <c r="D47" s="57"/>
      <c r="E47" s="57"/>
      <c r="F47" s="57"/>
      <c r="G47" s="57"/>
      <c r="H47" s="57"/>
      <c r="I47" s="57"/>
      <c r="J47" s="57"/>
      <c r="K47" s="57"/>
      <c r="L47" s="57"/>
      <c r="M47" s="57"/>
      <c r="N47" s="57"/>
      <c r="O47" s="57"/>
      <c r="U47" s="56" t="s">
        <v>0</v>
      </c>
      <c r="V47" s="56"/>
      <c r="W47" s="57"/>
      <c r="X47" s="57"/>
      <c r="Y47" s="57"/>
      <c r="Z47" s="57"/>
      <c r="AA47" s="57"/>
    </row>
    <row r="48" spans="1:27">
      <c r="B48" s="9"/>
      <c r="C48" s="9"/>
      <c r="D48" s="9"/>
      <c r="E48" s="9"/>
      <c r="F48" s="9"/>
      <c r="G48" s="9"/>
      <c r="H48" s="9"/>
      <c r="I48" s="9"/>
    </row>
    <row r="49" spans="2:9">
      <c r="B49" s="9"/>
      <c r="C49" s="9"/>
      <c r="D49" s="9"/>
      <c r="E49" s="9"/>
      <c r="F49" s="9"/>
      <c r="G49" s="9"/>
      <c r="H49" s="9"/>
      <c r="I49" s="9"/>
    </row>
    <row r="50" spans="2:9">
      <c r="B50" s="9"/>
      <c r="C50" s="9"/>
      <c r="D50" s="9"/>
      <c r="E50" s="9"/>
      <c r="F50" s="9"/>
      <c r="G50" s="9"/>
      <c r="H50" s="9"/>
      <c r="I50" s="9"/>
    </row>
  </sheetData>
  <sheetProtection password="C10C" sheet="1" objects="1" scenarios="1" selectLockedCells="1"/>
  <mergeCells count="30">
    <mergeCell ref="B8:D8"/>
    <mergeCell ref="E8:I8"/>
    <mergeCell ref="B14:I14"/>
    <mergeCell ref="F3:AA3"/>
    <mergeCell ref="B25:AA26"/>
    <mergeCell ref="A9:AA11"/>
    <mergeCell ref="B13:AA13"/>
    <mergeCell ref="B15:AA15"/>
    <mergeCell ref="S5:V5"/>
    <mergeCell ref="Y5:AA5"/>
    <mergeCell ref="D7:P7"/>
    <mergeCell ref="R7:AA7"/>
    <mergeCell ref="C5:J5"/>
    <mergeCell ref="M5:P5"/>
    <mergeCell ref="B28:AA29"/>
    <mergeCell ref="B31:AA31"/>
    <mergeCell ref="B16:I16"/>
    <mergeCell ref="B18:I18"/>
    <mergeCell ref="B20:I20"/>
    <mergeCell ref="B19:AA19"/>
    <mergeCell ref="B21:AA22"/>
    <mergeCell ref="B17:AA17"/>
    <mergeCell ref="B23:AA23"/>
    <mergeCell ref="B33:AA35"/>
    <mergeCell ref="B37:AA37"/>
    <mergeCell ref="U42:AA42"/>
    <mergeCell ref="U47:AA47"/>
    <mergeCell ref="A42:O42"/>
    <mergeCell ref="A47:O47"/>
    <mergeCell ref="A41:F41"/>
  </mergeCells>
  <pageMargins left="0.7" right="0.7" top="0.75" bottom="0.75" header="0.3" footer="0.3"/>
  <pageSetup orientation="portrait" r:id="rId1"/>
  <headerFooter differentFirst="1">
    <firstHeader>&amp;C&amp;"Times New Roman,Bold"Operation and Maintenance Agreement 
Water and Sediment Control Basin (638)</firstHeader>
    <firstFooter>&amp;LNRCS-Minnesota-A2&amp;CPage 1&amp;RVer.8/12</firstFooter>
  </headerFooter>
</worksheet>
</file>

<file path=xl/worksheets/sheet6.xml><?xml version="1.0" encoding="utf-8"?>
<worksheet xmlns="http://schemas.openxmlformats.org/spreadsheetml/2006/main" xmlns:r="http://schemas.openxmlformats.org/officeDocument/2006/relationships">
  <dimension ref="A3:AA67"/>
  <sheetViews>
    <sheetView showGridLines="0" showRowColHeaders="0" showRuler="0" view="pageLayout" zoomScaleNormal="100" workbookViewId="0">
      <selection activeCell="G36" sqref="G36:G37"/>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7" width="3.140625" style="7" customWidth="1"/>
    <col min="28" max="16384" width="9.140625" style="7"/>
  </cols>
  <sheetData>
    <row r="3" spans="1:27">
      <c r="A3" s="19" t="s">
        <v>11</v>
      </c>
      <c r="B3" s="20"/>
      <c r="C3" s="12"/>
      <c r="D3" s="12"/>
      <c r="E3" s="6"/>
      <c r="F3" s="62" t="str">
        <f>IF(Checklist!F3&lt;&gt;0,Checklist!F3," ")</f>
        <v xml:space="preserve"> </v>
      </c>
      <c r="G3" s="67"/>
      <c r="H3" s="67"/>
      <c r="I3" s="67"/>
      <c r="J3" s="67"/>
      <c r="K3" s="67"/>
      <c r="L3" s="67"/>
      <c r="M3" s="67"/>
      <c r="N3" s="67"/>
      <c r="O3" s="67"/>
      <c r="P3" s="67"/>
      <c r="Q3" s="67"/>
      <c r="R3" s="67"/>
      <c r="S3" s="67"/>
      <c r="T3" s="67"/>
      <c r="U3" s="67"/>
      <c r="V3" s="67"/>
      <c r="W3" s="67"/>
      <c r="X3" s="67"/>
      <c r="Y3" s="67"/>
      <c r="Z3" s="67"/>
      <c r="AA3" s="67"/>
    </row>
    <row r="4" spans="1:27" ht="7.5" customHeight="1">
      <c r="A4" s="19"/>
      <c r="B4" s="20"/>
      <c r="C4" s="12"/>
      <c r="D4" s="12"/>
      <c r="E4" s="6"/>
      <c r="F4" s="6"/>
      <c r="G4" s="20"/>
      <c r="H4" s="20"/>
      <c r="I4" s="8"/>
      <c r="J4" s="12"/>
      <c r="K4" s="12"/>
      <c r="L4" s="12"/>
      <c r="M4" s="12"/>
      <c r="N4" s="12"/>
      <c r="O4" s="12"/>
      <c r="P4" s="12"/>
      <c r="Q4" s="12"/>
      <c r="R4" s="12"/>
      <c r="S4" s="12"/>
      <c r="T4" s="12"/>
      <c r="U4" s="12"/>
      <c r="V4" s="12"/>
      <c r="W4" s="12"/>
      <c r="X4" s="12"/>
      <c r="Y4" s="12"/>
      <c r="Z4" s="12"/>
      <c r="AA4" s="12"/>
    </row>
    <row r="5" spans="1:27">
      <c r="A5" s="19" t="s">
        <v>33</v>
      </c>
      <c r="B5" s="12"/>
      <c r="C5" s="60" t="str">
        <f>IF(Checklist!C5&lt;&gt;0,Checklist!C5," ")</f>
        <v xml:space="preserve"> </v>
      </c>
      <c r="D5" s="61"/>
      <c r="E5" s="61"/>
      <c r="F5" s="61"/>
      <c r="G5" s="61"/>
      <c r="H5" s="61"/>
      <c r="I5" s="61"/>
      <c r="J5" s="61"/>
      <c r="K5" s="12" t="s">
        <v>34</v>
      </c>
      <c r="L5" s="12"/>
      <c r="M5" s="62" t="str">
        <f>IF(Checklist!M5&lt;&gt;0,Checklist!M5," ")</f>
        <v xml:space="preserve"> </v>
      </c>
      <c r="N5" s="62"/>
      <c r="O5" s="62"/>
      <c r="P5" s="62"/>
      <c r="Q5" s="9" t="s">
        <v>35</v>
      </c>
      <c r="S5" s="62" t="str">
        <f>IF(Checklist!S5&lt;&gt;0,Checklist!S5," ")</f>
        <v xml:space="preserve"> </v>
      </c>
      <c r="T5" s="62"/>
      <c r="U5" s="62"/>
      <c r="V5" s="62"/>
      <c r="W5" s="9" t="s">
        <v>36</v>
      </c>
      <c r="X5" s="9"/>
      <c r="Y5" s="62" t="str">
        <f>IF(Checklist!Y5&lt;&gt;0,Checklist!Y5," ")</f>
        <v xml:space="preserve"> </v>
      </c>
      <c r="Z5" s="62"/>
      <c r="AA5" s="62"/>
    </row>
    <row r="6" spans="1:27" ht="7.5" customHeight="1">
      <c r="A6" s="12"/>
      <c r="B6" s="20"/>
      <c r="C6" s="15"/>
      <c r="D6" s="19"/>
      <c r="E6" s="19"/>
      <c r="F6" s="12"/>
      <c r="G6" s="12"/>
      <c r="H6" s="12"/>
      <c r="I6" s="12"/>
      <c r="J6" s="12"/>
      <c r="K6" s="9"/>
      <c r="L6" s="9"/>
      <c r="M6" s="9"/>
      <c r="N6" s="9"/>
      <c r="O6" s="9"/>
      <c r="P6" s="9"/>
      <c r="Q6" s="9"/>
      <c r="R6" s="9"/>
      <c r="S6" s="9"/>
      <c r="T6" s="9"/>
      <c r="U6" s="9"/>
      <c r="V6" s="9"/>
      <c r="W6" s="9"/>
      <c r="X6" s="9"/>
      <c r="Y6" s="9"/>
      <c r="Z6" s="9"/>
      <c r="AA6" s="9"/>
    </row>
    <row r="7" spans="1:27">
      <c r="A7" s="12" t="s">
        <v>37</v>
      </c>
      <c r="B7" s="20"/>
      <c r="C7" s="15"/>
      <c r="D7" s="62" t="str">
        <f>IF(Checklist!D7&lt;&gt;0,Checklist!D7," ")</f>
        <v xml:space="preserve"> </v>
      </c>
      <c r="E7" s="61"/>
      <c r="F7" s="61"/>
      <c r="G7" s="61"/>
      <c r="H7" s="61"/>
      <c r="I7" s="61"/>
      <c r="J7" s="61"/>
      <c r="K7" s="61"/>
      <c r="L7" s="61"/>
      <c r="M7" s="61"/>
      <c r="N7" s="61"/>
      <c r="O7" s="61"/>
      <c r="P7" s="61"/>
      <c r="Q7" s="9" t="s">
        <v>0</v>
      </c>
      <c r="R7" s="68" t="str">
        <f>IF(Checklist!R7&lt;&gt;0,Checklist!R7," ")</f>
        <v xml:space="preserve"> </v>
      </c>
      <c r="S7" s="68"/>
      <c r="T7" s="68"/>
      <c r="U7" s="68"/>
      <c r="V7" s="68"/>
      <c r="W7" s="68"/>
      <c r="X7" s="68"/>
      <c r="Y7" s="68"/>
      <c r="Z7" s="68"/>
      <c r="AA7" s="68"/>
    </row>
    <row r="8" spans="1:27">
      <c r="B8" s="50"/>
      <c r="C8" s="50"/>
      <c r="D8" s="50"/>
      <c r="E8" s="50"/>
      <c r="F8" s="50"/>
      <c r="G8" s="50"/>
      <c r="H8" s="50"/>
      <c r="I8" s="50"/>
    </row>
    <row r="9" spans="1:27" ht="15" customHeight="1">
      <c r="A9" s="37" t="s">
        <v>109</v>
      </c>
      <c r="B9" s="38" t="s">
        <v>114</v>
      </c>
      <c r="C9" s="38"/>
      <c r="D9" s="4"/>
      <c r="E9" s="4"/>
      <c r="F9" s="4"/>
      <c r="G9" s="4"/>
      <c r="H9" s="4"/>
      <c r="I9" s="4"/>
      <c r="J9" s="4"/>
      <c r="K9" s="4"/>
      <c r="L9" s="4"/>
      <c r="M9" s="4"/>
      <c r="N9" s="4"/>
      <c r="O9" s="4"/>
      <c r="P9" s="4"/>
      <c r="Q9" s="4"/>
      <c r="R9" s="4"/>
      <c r="S9" s="4"/>
      <c r="T9" s="4"/>
      <c r="U9" s="4"/>
      <c r="V9" s="4"/>
      <c r="W9" s="4"/>
      <c r="X9" s="4"/>
      <c r="Y9" s="4"/>
      <c r="Z9" s="4"/>
      <c r="AA9" s="4"/>
    </row>
    <row r="10" spans="1:27" ht="6"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c r="A11" s="4"/>
      <c r="B11" s="4" t="s">
        <v>2</v>
      </c>
      <c r="C11" s="4"/>
      <c r="D11" s="4"/>
      <c r="E11" s="4"/>
      <c r="F11" s="4"/>
      <c r="G11" s="4"/>
      <c r="H11" s="4"/>
      <c r="I11" s="4"/>
      <c r="J11" s="4"/>
      <c r="K11" s="4"/>
      <c r="L11" s="4"/>
      <c r="M11" s="4"/>
      <c r="N11" s="4"/>
      <c r="O11" s="4"/>
      <c r="P11" s="4"/>
      <c r="Q11" s="4"/>
      <c r="R11" s="4"/>
      <c r="S11" s="4"/>
      <c r="T11" s="4"/>
      <c r="U11" s="4"/>
      <c r="V11" s="4"/>
      <c r="W11" s="4"/>
      <c r="X11" s="4"/>
      <c r="Y11" s="4"/>
      <c r="Z11" s="4"/>
      <c r="AA11" s="4"/>
    </row>
    <row r="12" spans="1:27" ht="6" customHeight="1">
      <c r="B12" s="9"/>
      <c r="C12" s="9"/>
      <c r="D12" s="9"/>
      <c r="E12" s="9"/>
      <c r="F12" s="9"/>
      <c r="G12" s="9"/>
      <c r="H12" s="9"/>
      <c r="I12" s="9"/>
    </row>
    <row r="13" spans="1:27">
      <c r="A13" s="23"/>
      <c r="B13" s="36" t="s">
        <v>12</v>
      </c>
      <c r="C13" s="17" t="s">
        <v>116</v>
      </c>
      <c r="D13" s="17"/>
      <c r="E13" s="17"/>
      <c r="F13" s="17"/>
      <c r="G13" s="17"/>
      <c r="H13" s="17"/>
      <c r="I13" s="17"/>
      <c r="J13" s="4"/>
      <c r="K13" s="4"/>
      <c r="L13" s="4"/>
      <c r="M13" s="4"/>
      <c r="N13" s="4"/>
      <c r="O13" s="4"/>
      <c r="P13" s="4"/>
      <c r="Q13" s="4"/>
      <c r="R13" s="4"/>
      <c r="S13" s="4"/>
      <c r="T13" s="4"/>
      <c r="U13" s="4"/>
      <c r="V13" s="4"/>
      <c r="W13" s="4"/>
      <c r="X13" s="4"/>
      <c r="Y13" s="4"/>
      <c r="Z13" s="4"/>
      <c r="AA13" s="4"/>
    </row>
    <row r="14" spans="1:27">
      <c r="A14" s="23"/>
      <c r="B14" s="36" t="s">
        <v>13</v>
      </c>
      <c r="C14" s="17" t="s">
        <v>118</v>
      </c>
      <c r="D14" s="17"/>
      <c r="E14" s="17"/>
      <c r="F14" s="17"/>
      <c r="G14" s="17"/>
      <c r="H14" s="17"/>
      <c r="I14" s="17"/>
      <c r="J14" s="9"/>
      <c r="K14" s="9"/>
      <c r="L14" s="9"/>
      <c r="M14" s="9"/>
      <c r="N14" s="9"/>
      <c r="O14" s="9"/>
      <c r="P14" s="9"/>
      <c r="Q14" s="9"/>
      <c r="R14" s="9"/>
      <c r="S14" s="9"/>
      <c r="T14" s="9"/>
      <c r="U14" s="9"/>
      <c r="V14" s="9"/>
      <c r="W14" s="9"/>
      <c r="X14" s="9"/>
      <c r="Y14" s="9"/>
      <c r="Z14" s="9"/>
      <c r="AA14" s="9"/>
    </row>
    <row r="15" spans="1:27">
      <c r="A15" s="23"/>
      <c r="B15" s="36" t="s">
        <v>14</v>
      </c>
      <c r="C15" s="17" t="s">
        <v>117</v>
      </c>
      <c r="D15" s="17"/>
      <c r="E15" s="17"/>
      <c r="F15" s="17"/>
      <c r="G15" s="17"/>
      <c r="H15" s="17"/>
      <c r="I15" s="17"/>
      <c r="J15" s="4"/>
      <c r="K15" s="4"/>
      <c r="L15" s="4"/>
      <c r="M15" s="4"/>
      <c r="N15" s="4"/>
      <c r="O15" s="4"/>
      <c r="P15" s="4"/>
      <c r="Q15" s="4"/>
      <c r="R15" s="4"/>
      <c r="S15" s="4"/>
      <c r="T15" s="4"/>
      <c r="U15" s="4"/>
      <c r="V15" s="4"/>
      <c r="W15" s="4"/>
      <c r="X15" s="4"/>
      <c r="Y15" s="4"/>
      <c r="Z15" s="4"/>
      <c r="AA15" s="4"/>
    </row>
    <row r="16" spans="1:27">
      <c r="A16" s="23"/>
      <c r="B16" s="36"/>
      <c r="C16" s="17"/>
      <c r="D16" s="17"/>
      <c r="E16" s="17"/>
      <c r="F16" s="17"/>
      <c r="G16" s="17"/>
      <c r="H16" s="17"/>
      <c r="I16" s="17"/>
      <c r="J16" s="9"/>
      <c r="K16" s="9"/>
      <c r="L16" s="9"/>
      <c r="M16" s="9"/>
      <c r="N16" s="9"/>
      <c r="O16" s="9"/>
      <c r="P16" s="9"/>
      <c r="Q16" s="9"/>
      <c r="R16" s="9"/>
      <c r="S16" s="9"/>
      <c r="T16" s="9"/>
      <c r="U16" s="9"/>
      <c r="V16" s="9"/>
      <c r="W16" s="9"/>
      <c r="X16" s="9"/>
      <c r="Y16" s="9"/>
      <c r="Z16" s="9"/>
      <c r="AA16" s="9"/>
    </row>
    <row r="17" spans="1:27" ht="6" customHeight="1">
      <c r="A17" s="23"/>
      <c r="B17" s="36"/>
      <c r="C17" s="17"/>
      <c r="D17" s="17"/>
      <c r="E17" s="17"/>
      <c r="F17" s="17"/>
      <c r="G17" s="17"/>
      <c r="H17" s="17"/>
      <c r="I17" s="17"/>
      <c r="J17" s="4"/>
      <c r="K17" s="4"/>
      <c r="L17" s="4"/>
      <c r="M17" s="4"/>
      <c r="N17" s="4"/>
      <c r="O17" s="4"/>
      <c r="P17" s="4"/>
      <c r="Q17" s="4"/>
      <c r="R17" s="4"/>
      <c r="S17" s="4"/>
      <c r="T17" s="4"/>
      <c r="U17" s="4"/>
      <c r="V17" s="4"/>
      <c r="W17" s="4"/>
      <c r="X17" s="4"/>
      <c r="Y17" s="4"/>
      <c r="Z17" s="4"/>
      <c r="AA17" s="4"/>
    </row>
    <row r="18" spans="1:27">
      <c r="A18" s="23"/>
      <c r="B18" s="70" t="s">
        <v>110</v>
      </c>
      <c r="C18" s="71"/>
      <c r="D18" s="71"/>
      <c r="E18" s="71"/>
      <c r="F18" s="71"/>
      <c r="G18" s="71"/>
      <c r="H18" s="71"/>
      <c r="I18" s="71"/>
      <c r="J18" s="71"/>
      <c r="K18" s="71"/>
      <c r="L18" s="71"/>
      <c r="M18" s="71"/>
      <c r="N18" s="71"/>
      <c r="O18" s="71"/>
      <c r="P18" s="71"/>
      <c r="Q18" s="71"/>
      <c r="R18" s="71"/>
      <c r="S18" s="71"/>
      <c r="T18" s="71"/>
      <c r="U18" s="71"/>
      <c r="V18" s="71"/>
      <c r="W18" s="71"/>
      <c r="X18" s="71"/>
      <c r="Y18" s="71"/>
      <c r="Z18" s="71"/>
      <c r="AA18" s="71"/>
    </row>
    <row r="19" spans="1:27">
      <c r="A19" s="23"/>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row>
    <row r="20" spans="1:27">
      <c r="A20" s="23"/>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row>
    <row r="21" spans="1:27">
      <c r="A21" s="23"/>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row>
    <row r="22" spans="1:27" ht="15" customHeight="1">
      <c r="A22" s="23"/>
      <c r="B22" s="9"/>
      <c r="C22" s="9"/>
      <c r="D22" s="9"/>
      <c r="E22" s="9"/>
      <c r="F22" s="9"/>
      <c r="G22" s="9"/>
      <c r="H22" s="9"/>
      <c r="I22" s="9"/>
      <c r="J22" s="4"/>
      <c r="K22" s="4"/>
      <c r="L22" s="4"/>
      <c r="M22" s="4"/>
      <c r="N22" s="4"/>
      <c r="O22" s="4"/>
      <c r="P22" s="4"/>
      <c r="Q22" s="4"/>
      <c r="R22" s="4"/>
      <c r="S22" s="4"/>
      <c r="T22" s="4"/>
      <c r="U22" s="4"/>
      <c r="V22" s="4"/>
      <c r="W22" s="4"/>
      <c r="X22" s="4"/>
      <c r="Y22" s="4"/>
      <c r="Z22" s="4"/>
      <c r="AA22" s="4"/>
    </row>
    <row r="23" spans="1:27">
      <c r="A23" s="23"/>
      <c r="B23" s="70" t="s">
        <v>111</v>
      </c>
      <c r="C23" s="71"/>
      <c r="D23" s="71"/>
      <c r="E23" s="71"/>
      <c r="F23" s="71"/>
      <c r="G23" s="71"/>
      <c r="H23" s="71"/>
      <c r="I23" s="71"/>
      <c r="J23" s="71"/>
      <c r="K23" s="71"/>
      <c r="L23" s="71"/>
      <c r="M23" s="71"/>
      <c r="N23" s="71"/>
      <c r="O23" s="71"/>
      <c r="P23" s="71"/>
      <c r="Q23" s="71"/>
      <c r="R23" s="71"/>
      <c r="S23" s="71"/>
      <c r="T23" s="71"/>
      <c r="U23" s="71"/>
      <c r="V23" s="71"/>
      <c r="W23" s="71"/>
      <c r="X23" s="71"/>
      <c r="Y23" s="71"/>
      <c r="Z23" s="71"/>
      <c r="AA23" s="71"/>
    </row>
    <row r="24" spans="1:27">
      <c r="A24" s="23"/>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row>
    <row r="25" spans="1:27">
      <c r="A25" s="10"/>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row>
    <row r="26" spans="1:27" ht="15" customHeight="1">
      <c r="A26" s="10"/>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row>
    <row r="27" spans="1:27">
      <c r="B27" s="72" t="s">
        <v>112</v>
      </c>
      <c r="C27" s="71"/>
      <c r="D27" s="71"/>
      <c r="E27" s="71"/>
      <c r="F27" s="71"/>
      <c r="G27" s="71"/>
      <c r="H27" s="71"/>
      <c r="I27" s="71"/>
      <c r="J27" s="71"/>
      <c r="K27" s="71"/>
      <c r="L27" s="71"/>
      <c r="M27" s="71"/>
      <c r="N27" s="71"/>
      <c r="O27" s="71"/>
      <c r="P27" s="71"/>
      <c r="Q27" s="71"/>
      <c r="R27" s="71"/>
      <c r="S27" s="71"/>
      <c r="T27" s="71"/>
      <c r="U27" s="71"/>
      <c r="V27" s="71"/>
      <c r="W27" s="71"/>
      <c r="X27" s="71"/>
      <c r="Y27" s="71"/>
      <c r="Z27" s="71"/>
      <c r="AA27" s="71"/>
    </row>
    <row r="28" spans="1:27">
      <c r="A28" s="10"/>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row>
    <row r="29" spans="1:27">
      <c r="A29" s="10"/>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row>
    <row r="30" spans="1:27">
      <c r="A30" s="39" t="s">
        <v>113</v>
      </c>
      <c r="B30" s="40" t="s">
        <v>115</v>
      </c>
      <c r="C30" s="41"/>
      <c r="D30" s="41"/>
      <c r="E30" s="41"/>
      <c r="F30" s="41"/>
      <c r="G30" s="41"/>
      <c r="H30" s="41"/>
      <c r="I30" s="41"/>
      <c r="J30" s="28"/>
      <c r="K30" s="28"/>
      <c r="L30" s="28"/>
    </row>
    <row r="31" spans="1:27">
      <c r="A31" s="23"/>
      <c r="B31" s="19"/>
      <c r="C31" s="17"/>
      <c r="D31" s="17"/>
      <c r="E31" s="17"/>
      <c r="F31" s="17"/>
      <c r="G31" s="17"/>
      <c r="H31" s="17"/>
      <c r="I31" s="17"/>
      <c r="J31" s="4"/>
      <c r="K31" s="4"/>
      <c r="L31" s="4"/>
      <c r="M31" s="4"/>
      <c r="N31" s="4"/>
      <c r="O31" s="4"/>
      <c r="P31" s="4"/>
      <c r="Q31" s="4"/>
      <c r="R31" s="4"/>
      <c r="S31" s="4"/>
      <c r="T31" s="4"/>
      <c r="U31" s="4"/>
      <c r="V31" s="4"/>
      <c r="W31" s="4"/>
      <c r="X31" s="4"/>
      <c r="Y31" s="4"/>
      <c r="Z31" s="4"/>
      <c r="AA31" s="4"/>
    </row>
    <row r="32" spans="1:27">
      <c r="A32" s="23"/>
      <c r="B32" s="26" t="s">
        <v>12</v>
      </c>
      <c r="C32" s="28" t="s">
        <v>120</v>
      </c>
      <c r="D32" s="28"/>
      <c r="E32" s="28"/>
      <c r="F32" s="28"/>
      <c r="G32" s="28"/>
      <c r="H32" s="28"/>
    </row>
    <row r="33" spans="1:27" ht="6" customHeight="1">
      <c r="A33" s="23"/>
      <c r="B33" s="36"/>
    </row>
    <row r="34" spans="1:27">
      <c r="A34" s="23"/>
      <c r="B34" s="42"/>
      <c r="C34" s="73" t="s">
        <v>169</v>
      </c>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c r="A35" s="23"/>
      <c r="C35" s="55"/>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c r="A36" s="23"/>
      <c r="B36" s="42"/>
    </row>
    <row r="37" spans="1:27">
      <c r="A37" s="23"/>
      <c r="B37" s="43" t="s">
        <v>13</v>
      </c>
      <c r="C37" s="14" t="s">
        <v>118</v>
      </c>
      <c r="D37" s="28"/>
      <c r="E37" s="28"/>
      <c r="F37" s="28"/>
      <c r="G37" s="28"/>
      <c r="H37" s="28"/>
    </row>
    <row r="38" spans="1:27" ht="6" customHeight="1">
      <c r="A38" s="23"/>
      <c r="B38" s="23"/>
      <c r="C38" s="9"/>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23"/>
      <c r="C39" s="72" t="s">
        <v>119</v>
      </c>
      <c r="D39" s="72"/>
      <c r="E39" s="72"/>
      <c r="F39" s="72"/>
      <c r="G39" s="72"/>
      <c r="H39" s="72"/>
      <c r="I39" s="72"/>
      <c r="J39" s="72"/>
      <c r="K39" s="72"/>
      <c r="L39" s="72"/>
      <c r="M39" s="72"/>
      <c r="N39" s="72"/>
      <c r="O39" s="72"/>
      <c r="P39" s="72"/>
      <c r="Q39" s="72"/>
      <c r="R39" s="72"/>
      <c r="S39" s="72"/>
      <c r="T39" s="72"/>
      <c r="U39" s="72"/>
      <c r="V39" s="72"/>
      <c r="W39" s="72"/>
      <c r="X39" s="72"/>
      <c r="Y39" s="72"/>
      <c r="Z39" s="72"/>
      <c r="AA39" s="72"/>
    </row>
    <row r="40" spans="1:27">
      <c r="B40" s="23"/>
      <c r="C40" s="72"/>
      <c r="D40" s="72"/>
      <c r="E40" s="72"/>
      <c r="F40" s="72"/>
      <c r="G40" s="72"/>
      <c r="H40" s="72"/>
      <c r="I40" s="72"/>
      <c r="J40" s="72"/>
      <c r="K40" s="72"/>
      <c r="L40" s="72"/>
      <c r="M40" s="72"/>
      <c r="N40" s="72"/>
      <c r="O40" s="72"/>
      <c r="P40" s="72"/>
      <c r="Q40" s="72"/>
      <c r="R40" s="72"/>
      <c r="S40" s="72"/>
      <c r="T40" s="72"/>
      <c r="U40" s="72"/>
      <c r="V40" s="72"/>
      <c r="W40" s="72"/>
      <c r="X40" s="72"/>
      <c r="Y40" s="72"/>
      <c r="Z40" s="72"/>
      <c r="AA40" s="72"/>
    </row>
    <row r="41" spans="1:27">
      <c r="A41" s="12"/>
      <c r="B41" s="43"/>
      <c r="C41" s="72"/>
      <c r="D41" s="72"/>
      <c r="E41" s="72"/>
      <c r="F41" s="72"/>
      <c r="G41" s="72"/>
      <c r="H41" s="72"/>
      <c r="I41" s="72"/>
      <c r="J41" s="72"/>
      <c r="K41" s="72"/>
      <c r="L41" s="72"/>
      <c r="M41" s="72"/>
      <c r="N41" s="72"/>
      <c r="O41" s="72"/>
      <c r="P41" s="72"/>
      <c r="Q41" s="72"/>
      <c r="R41" s="72"/>
      <c r="S41" s="72"/>
      <c r="T41" s="72"/>
      <c r="U41" s="72"/>
      <c r="V41" s="72"/>
      <c r="W41" s="72"/>
      <c r="X41" s="72"/>
      <c r="Y41" s="72"/>
      <c r="Z41" s="72"/>
      <c r="AA41" s="72"/>
    </row>
    <row r="42" spans="1:27">
      <c r="A42" s="24"/>
      <c r="B42" s="43"/>
      <c r="C42" s="72"/>
      <c r="D42" s="72"/>
      <c r="E42" s="72"/>
      <c r="F42" s="72"/>
      <c r="G42" s="72"/>
      <c r="H42" s="72"/>
      <c r="I42" s="72"/>
      <c r="J42" s="72"/>
      <c r="K42" s="72"/>
      <c r="L42" s="72"/>
      <c r="M42" s="72"/>
      <c r="N42" s="72"/>
      <c r="O42" s="72"/>
      <c r="P42" s="72"/>
      <c r="Q42" s="72"/>
      <c r="R42" s="72"/>
      <c r="S42" s="72"/>
      <c r="T42" s="72"/>
      <c r="U42" s="72"/>
      <c r="V42" s="72"/>
      <c r="W42" s="72"/>
      <c r="X42" s="72"/>
      <c r="Y42" s="72"/>
      <c r="Z42" s="72"/>
      <c r="AA42" s="72"/>
    </row>
    <row r="43" spans="1:27">
      <c r="A43" s="12"/>
      <c r="B43" s="36" t="s">
        <v>14</v>
      </c>
      <c r="C43" s="14" t="s">
        <v>117</v>
      </c>
      <c r="D43" s="49"/>
      <c r="E43" s="49"/>
      <c r="F43" s="49"/>
      <c r="G43" s="49"/>
      <c r="H43" s="12"/>
      <c r="I43" s="9"/>
      <c r="J43" s="9"/>
      <c r="K43" s="9"/>
      <c r="L43" s="9"/>
      <c r="M43" s="9"/>
      <c r="N43" s="9"/>
      <c r="O43" s="9"/>
      <c r="P43" s="9"/>
      <c r="Q43" s="9"/>
      <c r="R43" s="9"/>
      <c r="S43" s="9"/>
      <c r="T43" s="9"/>
      <c r="U43" s="9"/>
      <c r="V43" s="9"/>
      <c r="W43" s="9"/>
      <c r="X43" s="9"/>
      <c r="Y43" s="9"/>
      <c r="Z43" s="9"/>
      <c r="AA43" s="9"/>
    </row>
    <row r="44" spans="1:27" ht="6" customHeight="1">
      <c r="A44" s="12"/>
      <c r="B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c r="A45" s="12"/>
      <c r="B45" s="12"/>
      <c r="C45" s="12" t="s">
        <v>121</v>
      </c>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c r="A46" s="12"/>
      <c r="B46" s="12"/>
      <c r="C46" s="12"/>
    </row>
    <row r="47" spans="1:27">
      <c r="A47" s="24"/>
      <c r="B47" s="6"/>
    </row>
    <row r="48" spans="1:27">
      <c r="A48" s="12"/>
      <c r="B48" s="12"/>
    </row>
    <row r="49" spans="1:27">
      <c r="B49" s="9"/>
      <c r="C49" s="9"/>
      <c r="D49" s="9"/>
      <c r="E49" s="9"/>
      <c r="F49" s="9"/>
      <c r="G49" s="9"/>
      <c r="H49" s="9"/>
      <c r="I49" s="9"/>
    </row>
    <row r="50" spans="1:27">
      <c r="B50" s="9"/>
      <c r="C50" s="9"/>
      <c r="D50" s="9"/>
      <c r="E50" s="9"/>
      <c r="F50" s="9"/>
      <c r="G50" s="9"/>
      <c r="H50" s="9"/>
      <c r="I50" s="9"/>
    </row>
    <row r="54" spans="1:27">
      <c r="A54" s="39" t="s">
        <v>122</v>
      </c>
      <c r="B54" s="40" t="s">
        <v>123</v>
      </c>
      <c r="C54" s="41"/>
      <c r="D54" s="41"/>
      <c r="E54" s="41"/>
      <c r="F54" s="41"/>
      <c r="G54" s="41"/>
      <c r="H54" s="41"/>
      <c r="I54" s="41"/>
      <c r="J54" s="11"/>
      <c r="K54" s="11"/>
      <c r="L54" s="11"/>
    </row>
    <row r="55" spans="1:27">
      <c r="A55" s="23"/>
      <c r="B55" s="19"/>
      <c r="C55" s="17"/>
      <c r="D55" s="17"/>
      <c r="E55" s="17"/>
      <c r="F55" s="17"/>
      <c r="G55" s="17"/>
      <c r="H55" s="17"/>
      <c r="I55" s="17"/>
      <c r="J55" s="4"/>
      <c r="K55" s="4"/>
      <c r="L55" s="4"/>
      <c r="M55" s="4"/>
      <c r="N55" s="4"/>
      <c r="O55" s="4"/>
      <c r="P55" s="4"/>
      <c r="Q55" s="4"/>
      <c r="R55" s="4"/>
      <c r="S55" s="4"/>
      <c r="T55" s="4"/>
      <c r="U55" s="4"/>
      <c r="V55" s="4"/>
      <c r="W55" s="4"/>
      <c r="X55" s="4"/>
      <c r="Y55" s="4"/>
      <c r="Z55" s="4"/>
      <c r="AA55" s="4"/>
    </row>
    <row r="56" spans="1:27">
      <c r="A56" s="23"/>
      <c r="B56" s="26" t="s">
        <v>124</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c r="A57" s="23"/>
      <c r="B57" s="36"/>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c r="A58" s="23"/>
      <c r="B58" s="43"/>
      <c r="C58" s="12" t="s">
        <v>3</v>
      </c>
      <c r="D58" s="6"/>
      <c r="E58" s="6"/>
      <c r="F58" s="6"/>
      <c r="G58" s="6"/>
      <c r="H58" s="6"/>
      <c r="I58" s="16"/>
      <c r="J58" s="16"/>
      <c r="K58" s="16"/>
      <c r="L58" s="16"/>
      <c r="M58" s="16"/>
      <c r="N58" s="16"/>
      <c r="O58" s="16"/>
      <c r="P58" s="16"/>
      <c r="Q58" s="16"/>
      <c r="R58" s="16"/>
      <c r="S58" s="16"/>
      <c r="T58" s="16"/>
      <c r="U58" s="16"/>
      <c r="V58" s="16"/>
      <c r="W58" s="16"/>
      <c r="X58" s="16"/>
      <c r="Y58" s="16"/>
      <c r="Z58" s="16"/>
      <c r="AA58" s="16"/>
    </row>
    <row r="59" spans="1:27">
      <c r="A59" s="23"/>
      <c r="B59" s="12"/>
      <c r="C59" s="6"/>
      <c r="D59" s="6"/>
      <c r="E59" s="6"/>
      <c r="F59" s="6"/>
      <c r="G59" s="6"/>
      <c r="H59" s="6"/>
      <c r="I59" s="6"/>
      <c r="J59" s="6"/>
      <c r="K59" s="6"/>
      <c r="L59" s="6"/>
      <c r="M59" s="6"/>
      <c r="N59" s="6"/>
      <c r="O59" s="6"/>
      <c r="P59" s="6"/>
      <c r="Q59" s="6"/>
      <c r="R59" s="6"/>
      <c r="S59" s="6"/>
      <c r="T59" s="6"/>
      <c r="U59" s="6"/>
      <c r="V59" s="6"/>
      <c r="W59" s="6"/>
      <c r="X59" s="6"/>
      <c r="Y59" s="6"/>
      <c r="Z59" s="6"/>
      <c r="AA59" s="6"/>
    </row>
    <row r="60" spans="1:27">
      <c r="A60" s="23"/>
      <c r="B60" s="43"/>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c r="A61" s="23"/>
      <c r="B61" s="43"/>
      <c r="C61" s="19" t="s">
        <v>125</v>
      </c>
      <c r="D61" s="12"/>
      <c r="E61" s="12"/>
      <c r="F61" s="12"/>
      <c r="G61" s="12"/>
      <c r="H61" s="12"/>
      <c r="I61" s="18"/>
      <c r="J61" s="18"/>
      <c r="K61" s="18"/>
      <c r="L61" s="18"/>
      <c r="M61" s="18"/>
      <c r="N61" s="18"/>
      <c r="O61" s="18"/>
      <c r="P61" s="18"/>
      <c r="Q61" s="18"/>
      <c r="R61" s="18"/>
      <c r="S61" s="18"/>
      <c r="T61" s="18"/>
      <c r="U61" s="18"/>
      <c r="V61" s="18"/>
      <c r="W61" s="18"/>
      <c r="X61" s="18"/>
      <c r="Y61" s="18"/>
      <c r="Z61" s="18"/>
      <c r="AA61" s="18"/>
    </row>
    <row r="62" spans="1:27">
      <c r="A62" s="23"/>
      <c r="B62" s="26"/>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c r="A63" s="9"/>
      <c r="B63" s="26"/>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1:27">
      <c r="B64" s="26"/>
      <c r="C64" s="22"/>
      <c r="D64" s="22"/>
      <c r="E64" s="22"/>
      <c r="F64" s="22"/>
      <c r="G64" s="22"/>
      <c r="H64" s="22"/>
      <c r="I64" s="25"/>
      <c r="J64" s="25"/>
      <c r="K64" s="25"/>
      <c r="L64" s="25"/>
      <c r="M64" s="25"/>
      <c r="N64" s="25"/>
      <c r="O64" s="25"/>
      <c r="P64" s="25"/>
      <c r="Q64" s="25"/>
      <c r="R64" s="25"/>
      <c r="S64" s="25"/>
      <c r="T64" s="25"/>
      <c r="U64" s="25"/>
      <c r="V64" s="25"/>
      <c r="W64" s="25"/>
      <c r="X64" s="25"/>
      <c r="Y64" s="25"/>
      <c r="Z64" s="25"/>
      <c r="AA64" s="25"/>
    </row>
    <row r="65" spans="1:27">
      <c r="A65" s="12"/>
      <c r="B65" s="43"/>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1:27">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sheetData>
  <sheetProtection password="C10C" sheet="1" objects="1" scenarios="1" selectLockedCells="1"/>
  <mergeCells count="14">
    <mergeCell ref="B8:D8"/>
    <mergeCell ref="E8:I8"/>
    <mergeCell ref="F3:AA3"/>
    <mergeCell ref="C5:J5"/>
    <mergeCell ref="M5:P5"/>
    <mergeCell ref="S5:V5"/>
    <mergeCell ref="Y5:AA5"/>
    <mergeCell ref="D7:P7"/>
    <mergeCell ref="R7:AA7"/>
    <mergeCell ref="B18:AA21"/>
    <mergeCell ref="B23:AA26"/>
    <mergeCell ref="B27:AA29"/>
    <mergeCell ref="C34:AA35"/>
    <mergeCell ref="C39:AA42"/>
  </mergeCells>
  <pageMargins left="0.7" right="0.7" top="0.75" bottom="0.75" header="0.3" footer="0.3"/>
  <pageSetup orientation="portrait" r:id="rId1"/>
  <headerFooter differentFirst="1">
    <oddHeader>&amp;CInspection Plan Con't
Water and Sediment Control Basin (638)
Underground Outlet (620)</oddHeader>
    <oddFooter>&amp;LNRCS-Minnesota-A2&amp;CPage 2&amp;RVer.8/12</oddFooter>
    <firstHeader>&amp;C&amp;"Times New Roman,Bold"Inspection Plan 
Water and Sediment Control Basin (638)
Underground Outlet (620)</firstHeader>
    <firstFooter>&amp;LNRCS-Minnesota-A2&amp;CPage 1&amp;RVer.8/12</firstFooter>
  </headerFooter>
  <ignoredErrors>
    <ignoredError sqref="B43:B46" numberStoredAsText="1"/>
  </ignoredErrors>
</worksheet>
</file>

<file path=xl/worksheets/sheet7.xml><?xml version="1.0" encoding="utf-8"?>
<worksheet xmlns="http://schemas.openxmlformats.org/spreadsheetml/2006/main" xmlns:r="http://schemas.openxmlformats.org/officeDocument/2006/relationships">
  <sheetPr codeName="Sheet2"/>
  <dimension ref="A1:AD94"/>
  <sheetViews>
    <sheetView showGridLines="0" showRowColHeaders="0" showRuler="0" view="pageLayout" zoomScaleNormal="100" workbookViewId="0">
      <selection activeCell="AB26" sqref="AB26"/>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7" width="3.140625" style="7" customWidth="1"/>
    <col min="28" max="28" width="60.140625" style="7" bestFit="1" customWidth="1"/>
    <col min="29" max="29" width="9.140625" style="7"/>
    <col min="30" max="30" width="10.42578125" style="44" bestFit="1" customWidth="1"/>
    <col min="31" max="16384" width="9.140625" style="7"/>
  </cols>
  <sheetData>
    <row r="1" spans="1:30" ht="15" customHeight="1"/>
    <row r="2" spans="1:30" ht="15" customHeight="1"/>
    <row r="3" spans="1:30" ht="15" customHeight="1">
      <c r="A3" s="19" t="s">
        <v>11</v>
      </c>
      <c r="B3" s="20"/>
      <c r="C3" s="12"/>
      <c r="D3" s="12"/>
      <c r="E3" s="12"/>
      <c r="F3" s="62" t="str">
        <f>IF(Checklist!F3&lt;&gt;0,Checklist!F3," ")</f>
        <v xml:space="preserve"> </v>
      </c>
      <c r="G3" s="113"/>
      <c r="H3" s="113"/>
      <c r="I3" s="113"/>
      <c r="J3" s="113"/>
      <c r="K3" s="113"/>
      <c r="L3" s="113"/>
      <c r="M3" s="113"/>
      <c r="N3" s="113"/>
      <c r="O3" s="113"/>
      <c r="P3" s="113"/>
      <c r="Q3" s="113"/>
      <c r="R3" s="113"/>
      <c r="S3" s="113"/>
      <c r="T3" s="113"/>
      <c r="U3" s="113"/>
      <c r="V3" s="113"/>
      <c r="W3" s="113"/>
      <c r="X3" s="113"/>
      <c r="Y3" s="113"/>
      <c r="Z3" s="113"/>
      <c r="AA3" s="113"/>
    </row>
    <row r="4" spans="1:30" ht="15" customHeight="1">
      <c r="A4" s="19"/>
      <c r="B4" s="20"/>
      <c r="C4" s="12"/>
      <c r="D4" s="12"/>
      <c r="E4" s="12"/>
      <c r="F4" s="12"/>
      <c r="G4" s="20"/>
      <c r="H4" s="20"/>
      <c r="I4" s="8"/>
      <c r="J4" s="12"/>
      <c r="K4" s="12"/>
      <c r="L4" s="12"/>
      <c r="M4" s="12"/>
      <c r="N4" s="12"/>
      <c r="O4" s="12"/>
      <c r="P4" s="12"/>
      <c r="Q4" s="12"/>
      <c r="R4" s="12"/>
      <c r="S4" s="12"/>
      <c r="T4" s="12"/>
      <c r="U4" s="12"/>
      <c r="V4" s="12"/>
      <c r="W4" s="12"/>
      <c r="X4" s="12"/>
      <c r="Y4" s="12"/>
      <c r="Z4" s="12"/>
      <c r="AA4" s="12"/>
      <c r="AB4" s="46" t="s">
        <v>130</v>
      </c>
      <c r="AC4" s="46" t="s">
        <v>155</v>
      </c>
      <c r="AD4" s="47">
        <v>2000</v>
      </c>
    </row>
    <row r="5" spans="1:30" ht="15" customHeight="1">
      <c r="A5" s="19" t="s">
        <v>33</v>
      </c>
      <c r="B5" s="12"/>
      <c r="C5" s="60" t="str">
        <f>IF(Checklist!C5&lt;&gt;0,Checklist!C5," ")</f>
        <v xml:space="preserve"> </v>
      </c>
      <c r="D5" s="62"/>
      <c r="E5" s="62"/>
      <c r="F5" s="62"/>
      <c r="G5" s="62"/>
      <c r="H5" s="62"/>
      <c r="I5" s="62"/>
      <c r="J5" s="62"/>
      <c r="K5" s="12" t="s">
        <v>34</v>
      </c>
      <c r="L5" s="12"/>
      <c r="M5" s="62" t="str">
        <f>IF(Checklist!M5&lt;&gt;0,Checklist!M5," ")</f>
        <v xml:space="preserve"> </v>
      </c>
      <c r="N5" s="62"/>
      <c r="O5" s="62"/>
      <c r="P5" s="62"/>
      <c r="Q5" s="9" t="s">
        <v>35</v>
      </c>
      <c r="S5" s="62" t="str">
        <f>IF(Checklist!S5&lt;&gt;0,Checklist!S5," ")</f>
        <v xml:space="preserve"> </v>
      </c>
      <c r="T5" s="62"/>
      <c r="U5" s="62"/>
      <c r="V5" s="62"/>
      <c r="W5" s="9" t="s">
        <v>36</v>
      </c>
      <c r="X5" s="9"/>
      <c r="Y5" s="62" t="str">
        <f>IF(Checklist!Y5&lt;&gt;0,Checklist!Y5," ")</f>
        <v xml:space="preserve"> </v>
      </c>
      <c r="Z5" s="62"/>
      <c r="AA5" s="62"/>
      <c r="AB5" s="46" t="s">
        <v>131</v>
      </c>
      <c r="AC5" s="46" t="s">
        <v>156</v>
      </c>
      <c r="AD5" s="47">
        <v>3</v>
      </c>
    </row>
    <row r="6" spans="1:30" ht="15" customHeight="1">
      <c r="A6" s="12"/>
      <c r="B6" s="20"/>
      <c r="C6" s="15"/>
      <c r="D6" s="19"/>
      <c r="E6" s="19"/>
      <c r="F6" s="12"/>
      <c r="G6" s="12"/>
      <c r="H6" s="12"/>
      <c r="I6" s="12"/>
      <c r="J6" s="12"/>
      <c r="K6" s="9"/>
      <c r="L6" s="9"/>
      <c r="M6" s="9"/>
      <c r="N6" s="9"/>
      <c r="O6" s="9"/>
      <c r="P6" s="9"/>
      <c r="Q6" s="9"/>
      <c r="R6" s="9"/>
      <c r="S6" s="9"/>
      <c r="T6" s="9"/>
      <c r="U6" s="9"/>
      <c r="V6" s="9"/>
      <c r="W6" s="9"/>
      <c r="X6" s="9"/>
      <c r="Y6" s="9"/>
      <c r="Z6" s="9"/>
      <c r="AA6" s="9"/>
      <c r="AB6" s="46" t="s">
        <v>132</v>
      </c>
      <c r="AC6" s="46" t="s">
        <v>156</v>
      </c>
      <c r="AD6" s="47">
        <v>3.5</v>
      </c>
    </row>
    <row r="7" spans="1:30" ht="15" customHeight="1">
      <c r="A7" s="12" t="s">
        <v>37</v>
      </c>
      <c r="B7" s="20"/>
      <c r="C7" s="15"/>
      <c r="D7" s="62" t="str">
        <f>IF(Checklist!D7&lt;&gt;0,Checklist!D7," ")</f>
        <v xml:space="preserve"> </v>
      </c>
      <c r="E7" s="62"/>
      <c r="F7" s="62"/>
      <c r="G7" s="62"/>
      <c r="H7" s="62"/>
      <c r="I7" s="62"/>
      <c r="J7" s="62"/>
      <c r="K7" s="62"/>
      <c r="L7" s="62"/>
      <c r="M7" s="62"/>
      <c r="N7" s="62"/>
      <c r="O7" s="62"/>
      <c r="P7" s="62"/>
      <c r="Q7" s="9" t="s">
        <v>0</v>
      </c>
      <c r="R7" s="68" t="str">
        <f>IF(Checklist!R7&lt;&gt;0,Checklist!R7," ")</f>
        <v xml:space="preserve"> </v>
      </c>
      <c r="S7" s="68"/>
      <c r="T7" s="68"/>
      <c r="U7" s="68"/>
      <c r="V7" s="68"/>
      <c r="W7" s="68"/>
      <c r="X7" s="68"/>
      <c r="Y7" s="68"/>
      <c r="Z7" s="68"/>
      <c r="AA7" s="68"/>
      <c r="AB7" s="46" t="s">
        <v>154</v>
      </c>
      <c r="AC7" s="46" t="s">
        <v>157</v>
      </c>
      <c r="AD7" s="47">
        <v>2.5</v>
      </c>
    </row>
    <row r="8" spans="1:30" ht="15" customHeight="1" thickBot="1">
      <c r="B8" s="50"/>
      <c r="C8" s="50"/>
      <c r="D8" s="50"/>
      <c r="E8" s="50"/>
      <c r="F8" s="50"/>
      <c r="G8" s="50"/>
      <c r="H8" s="50"/>
      <c r="I8" s="50"/>
      <c r="AB8" s="46" t="s">
        <v>170</v>
      </c>
      <c r="AC8" s="46" t="s">
        <v>171</v>
      </c>
      <c r="AD8" s="47">
        <v>150</v>
      </c>
    </row>
    <row r="9" spans="1:30" ht="15" customHeight="1">
      <c r="A9" s="106" t="s">
        <v>126</v>
      </c>
      <c r="B9" s="107"/>
      <c r="C9" s="107"/>
      <c r="D9" s="107"/>
      <c r="E9" s="107"/>
      <c r="F9" s="107"/>
      <c r="G9" s="107"/>
      <c r="H9" s="107"/>
      <c r="I9" s="107"/>
      <c r="J9" s="107"/>
      <c r="K9" s="107"/>
      <c r="L9" s="107"/>
      <c r="M9" s="107"/>
      <c r="N9" s="107"/>
      <c r="O9" s="108"/>
      <c r="P9" s="109" t="s">
        <v>129</v>
      </c>
      <c r="Q9" s="107"/>
      <c r="R9" s="107"/>
      <c r="S9" s="108"/>
      <c r="T9" s="109" t="s">
        <v>127</v>
      </c>
      <c r="U9" s="110"/>
      <c r="V9" s="110"/>
      <c r="W9" s="111"/>
      <c r="X9" s="109" t="s">
        <v>128</v>
      </c>
      <c r="Y9" s="110"/>
      <c r="Z9" s="110"/>
      <c r="AA9" s="112"/>
      <c r="AB9" s="46"/>
      <c r="AC9" s="46"/>
      <c r="AD9" s="47"/>
    </row>
    <row r="10" spans="1:30" ht="15" customHeight="1">
      <c r="A10" s="82"/>
      <c r="B10" s="83"/>
      <c r="C10" s="83"/>
      <c r="D10" s="83"/>
      <c r="E10" s="83"/>
      <c r="F10" s="83"/>
      <c r="G10" s="83"/>
      <c r="H10" s="83"/>
      <c r="I10" s="83"/>
      <c r="J10" s="83"/>
      <c r="K10" s="83"/>
      <c r="L10" s="83"/>
      <c r="M10" s="83"/>
      <c r="N10" s="83"/>
      <c r="O10" s="84"/>
      <c r="P10" s="85"/>
      <c r="Q10" s="86"/>
      <c r="R10" s="87" t="str">
        <f>IF(A10&lt;&gt;0,VLOOKUP(A10,$AB$4:$AD$47,2,FALSE)," ")</f>
        <v xml:space="preserve"> </v>
      </c>
      <c r="S10" s="88"/>
      <c r="T10" s="89" t="str">
        <f>IF(A10&lt;&gt;0,VLOOKUP(A10,$AB$4:$AD$47,3,FALSE)," ")</f>
        <v xml:space="preserve"> </v>
      </c>
      <c r="U10" s="90"/>
      <c r="V10" s="90"/>
      <c r="W10" s="91"/>
      <c r="X10" s="92" t="str">
        <f>IF(P10,P10*T10," ")</f>
        <v xml:space="preserve"> </v>
      </c>
      <c r="Y10" s="93"/>
      <c r="Z10" s="93"/>
      <c r="AA10" s="94"/>
      <c r="AB10" s="46" t="s">
        <v>133</v>
      </c>
      <c r="AC10" s="46" t="s">
        <v>157</v>
      </c>
      <c r="AD10" s="47">
        <v>2</v>
      </c>
    </row>
    <row r="11" spans="1:30" ht="15" customHeight="1">
      <c r="A11" s="82"/>
      <c r="B11" s="83"/>
      <c r="C11" s="83"/>
      <c r="D11" s="83"/>
      <c r="E11" s="83"/>
      <c r="F11" s="83"/>
      <c r="G11" s="83"/>
      <c r="H11" s="83"/>
      <c r="I11" s="83"/>
      <c r="J11" s="83"/>
      <c r="K11" s="83"/>
      <c r="L11" s="83"/>
      <c r="M11" s="83"/>
      <c r="N11" s="83"/>
      <c r="O11" s="84"/>
      <c r="P11" s="85"/>
      <c r="Q11" s="86"/>
      <c r="R11" s="87" t="str">
        <f t="shared" ref="R11:R41" si="0">IF(A11&lt;&gt;0,VLOOKUP(A11,$AB$4:$AD$47,2,FALSE)," ")</f>
        <v xml:space="preserve"> </v>
      </c>
      <c r="S11" s="88"/>
      <c r="T11" s="89" t="str">
        <f t="shared" ref="T11:T41" si="1">IF(A11&lt;&gt;0,VLOOKUP(A11,$AB$4:$AD$47,3,FALSE)," ")</f>
        <v xml:space="preserve"> </v>
      </c>
      <c r="U11" s="90"/>
      <c r="V11" s="90"/>
      <c r="W11" s="91"/>
      <c r="X11" s="92" t="str">
        <f t="shared" ref="X11:X41" si="2">IF(P11,P11*T11," ")</f>
        <v xml:space="preserve"> </v>
      </c>
      <c r="Y11" s="93"/>
      <c r="Z11" s="93"/>
      <c r="AA11" s="94"/>
      <c r="AB11" s="46" t="s">
        <v>134</v>
      </c>
      <c r="AC11" s="46" t="s">
        <v>157</v>
      </c>
      <c r="AD11" s="47">
        <v>2</v>
      </c>
    </row>
    <row r="12" spans="1:30" ht="15" customHeight="1">
      <c r="A12" s="82"/>
      <c r="B12" s="83"/>
      <c r="C12" s="83"/>
      <c r="D12" s="83"/>
      <c r="E12" s="83"/>
      <c r="F12" s="83"/>
      <c r="G12" s="83"/>
      <c r="H12" s="83"/>
      <c r="I12" s="83"/>
      <c r="J12" s="83"/>
      <c r="K12" s="83"/>
      <c r="L12" s="83"/>
      <c r="M12" s="83"/>
      <c r="N12" s="83"/>
      <c r="O12" s="84"/>
      <c r="P12" s="85"/>
      <c r="Q12" s="86"/>
      <c r="R12" s="87" t="str">
        <f t="shared" si="0"/>
        <v xml:space="preserve"> </v>
      </c>
      <c r="S12" s="88"/>
      <c r="T12" s="89" t="str">
        <f t="shared" si="1"/>
        <v xml:space="preserve"> </v>
      </c>
      <c r="U12" s="90"/>
      <c r="V12" s="90"/>
      <c r="W12" s="91"/>
      <c r="X12" s="92" t="str">
        <f t="shared" si="2"/>
        <v xml:space="preserve"> </v>
      </c>
      <c r="Y12" s="93"/>
      <c r="Z12" s="93"/>
      <c r="AA12" s="94"/>
      <c r="AB12" s="46" t="s">
        <v>135</v>
      </c>
      <c r="AC12" s="46" t="s">
        <v>157</v>
      </c>
      <c r="AD12" s="47">
        <v>3</v>
      </c>
    </row>
    <row r="13" spans="1:30" ht="15" customHeight="1">
      <c r="A13" s="82"/>
      <c r="B13" s="83"/>
      <c r="C13" s="83"/>
      <c r="D13" s="83"/>
      <c r="E13" s="83"/>
      <c r="F13" s="83"/>
      <c r="G13" s="83"/>
      <c r="H13" s="83"/>
      <c r="I13" s="83"/>
      <c r="J13" s="83"/>
      <c r="K13" s="83"/>
      <c r="L13" s="83"/>
      <c r="M13" s="83"/>
      <c r="N13" s="83"/>
      <c r="O13" s="84"/>
      <c r="P13" s="85"/>
      <c r="Q13" s="86"/>
      <c r="R13" s="87" t="str">
        <f t="shared" si="0"/>
        <v xml:space="preserve"> </v>
      </c>
      <c r="S13" s="88"/>
      <c r="T13" s="89" t="str">
        <f t="shared" si="1"/>
        <v xml:space="preserve"> </v>
      </c>
      <c r="U13" s="90"/>
      <c r="V13" s="90"/>
      <c r="W13" s="91"/>
      <c r="X13" s="92" t="str">
        <f t="shared" si="2"/>
        <v xml:space="preserve"> </v>
      </c>
      <c r="Y13" s="93"/>
      <c r="Z13" s="93"/>
      <c r="AA13" s="94"/>
      <c r="AB13" s="46" t="s">
        <v>136</v>
      </c>
      <c r="AC13" s="46" t="s">
        <v>157</v>
      </c>
      <c r="AD13" s="47">
        <v>3</v>
      </c>
    </row>
    <row r="14" spans="1:30" ht="15" customHeight="1">
      <c r="A14" s="82"/>
      <c r="B14" s="83"/>
      <c r="C14" s="83"/>
      <c r="D14" s="83"/>
      <c r="E14" s="83"/>
      <c r="F14" s="83"/>
      <c r="G14" s="83"/>
      <c r="H14" s="83"/>
      <c r="I14" s="83"/>
      <c r="J14" s="83"/>
      <c r="K14" s="83"/>
      <c r="L14" s="83"/>
      <c r="M14" s="83"/>
      <c r="N14" s="83"/>
      <c r="O14" s="84"/>
      <c r="P14" s="85"/>
      <c r="Q14" s="86"/>
      <c r="R14" s="87" t="str">
        <f t="shared" si="0"/>
        <v xml:space="preserve"> </v>
      </c>
      <c r="S14" s="88"/>
      <c r="T14" s="89" t="str">
        <f t="shared" si="1"/>
        <v xml:space="preserve"> </v>
      </c>
      <c r="U14" s="90"/>
      <c r="V14" s="90"/>
      <c r="W14" s="91"/>
      <c r="X14" s="92" t="str">
        <f t="shared" si="2"/>
        <v xml:space="preserve"> </v>
      </c>
      <c r="Y14" s="93"/>
      <c r="Z14" s="93"/>
      <c r="AA14" s="94"/>
      <c r="AB14" s="46" t="s">
        <v>137</v>
      </c>
      <c r="AC14" s="46" t="s">
        <v>157</v>
      </c>
      <c r="AD14" s="47">
        <v>3.8</v>
      </c>
    </row>
    <row r="15" spans="1:30" ht="15" customHeight="1">
      <c r="A15" s="82"/>
      <c r="B15" s="83"/>
      <c r="C15" s="83"/>
      <c r="D15" s="83"/>
      <c r="E15" s="83"/>
      <c r="F15" s="83"/>
      <c r="G15" s="83"/>
      <c r="H15" s="83"/>
      <c r="I15" s="83"/>
      <c r="J15" s="83"/>
      <c r="K15" s="83"/>
      <c r="L15" s="83"/>
      <c r="M15" s="83"/>
      <c r="N15" s="83"/>
      <c r="O15" s="84"/>
      <c r="P15" s="85"/>
      <c r="Q15" s="86"/>
      <c r="R15" s="87" t="str">
        <f t="shared" si="0"/>
        <v xml:space="preserve"> </v>
      </c>
      <c r="S15" s="88"/>
      <c r="T15" s="89" t="str">
        <f t="shared" si="1"/>
        <v xml:space="preserve"> </v>
      </c>
      <c r="U15" s="90"/>
      <c r="V15" s="90"/>
      <c r="W15" s="91"/>
      <c r="X15" s="92" t="str">
        <f t="shared" si="2"/>
        <v xml:space="preserve"> </v>
      </c>
      <c r="Y15" s="93"/>
      <c r="Z15" s="93"/>
      <c r="AA15" s="94"/>
      <c r="AB15" s="46" t="s">
        <v>138</v>
      </c>
      <c r="AC15" s="46" t="s">
        <v>157</v>
      </c>
      <c r="AD15" s="47">
        <v>3.8</v>
      </c>
    </row>
    <row r="16" spans="1:30" ht="15" customHeight="1">
      <c r="A16" s="82"/>
      <c r="B16" s="83"/>
      <c r="C16" s="83"/>
      <c r="D16" s="83"/>
      <c r="E16" s="83"/>
      <c r="F16" s="83"/>
      <c r="G16" s="83"/>
      <c r="H16" s="83"/>
      <c r="I16" s="83"/>
      <c r="J16" s="83"/>
      <c r="K16" s="83"/>
      <c r="L16" s="83"/>
      <c r="M16" s="83"/>
      <c r="N16" s="83"/>
      <c r="O16" s="84"/>
      <c r="P16" s="85"/>
      <c r="Q16" s="86"/>
      <c r="R16" s="87" t="str">
        <f t="shared" si="0"/>
        <v xml:space="preserve"> </v>
      </c>
      <c r="S16" s="88"/>
      <c r="T16" s="89" t="str">
        <f t="shared" si="1"/>
        <v xml:space="preserve"> </v>
      </c>
      <c r="U16" s="90"/>
      <c r="V16" s="90"/>
      <c r="W16" s="91"/>
      <c r="X16" s="92" t="str">
        <f t="shared" si="2"/>
        <v xml:space="preserve"> </v>
      </c>
      <c r="Y16" s="93"/>
      <c r="Z16" s="93"/>
      <c r="AA16" s="94"/>
      <c r="AB16" s="46" t="s">
        <v>139</v>
      </c>
      <c r="AC16" s="46" t="s">
        <v>157</v>
      </c>
      <c r="AD16" s="47">
        <v>5.5</v>
      </c>
    </row>
    <row r="17" spans="1:30" ht="15" customHeight="1">
      <c r="A17" s="82"/>
      <c r="B17" s="83"/>
      <c r="C17" s="83"/>
      <c r="D17" s="83"/>
      <c r="E17" s="83"/>
      <c r="F17" s="83"/>
      <c r="G17" s="83"/>
      <c r="H17" s="83"/>
      <c r="I17" s="83"/>
      <c r="J17" s="83"/>
      <c r="K17" s="83"/>
      <c r="L17" s="83"/>
      <c r="M17" s="83"/>
      <c r="N17" s="83"/>
      <c r="O17" s="84"/>
      <c r="P17" s="85"/>
      <c r="Q17" s="86"/>
      <c r="R17" s="87" t="str">
        <f t="shared" si="0"/>
        <v xml:space="preserve"> </v>
      </c>
      <c r="S17" s="88"/>
      <c r="T17" s="89" t="str">
        <f t="shared" si="1"/>
        <v xml:space="preserve"> </v>
      </c>
      <c r="U17" s="90"/>
      <c r="V17" s="90"/>
      <c r="W17" s="91"/>
      <c r="X17" s="92" t="str">
        <f t="shared" si="2"/>
        <v xml:space="preserve"> </v>
      </c>
      <c r="Y17" s="93"/>
      <c r="Z17" s="93"/>
      <c r="AA17" s="94"/>
      <c r="AB17" s="46" t="s">
        <v>140</v>
      </c>
      <c r="AC17" s="46" t="s">
        <v>157</v>
      </c>
      <c r="AD17" s="47">
        <v>5.5</v>
      </c>
    </row>
    <row r="18" spans="1:30" ht="15" customHeight="1">
      <c r="A18" s="82"/>
      <c r="B18" s="83"/>
      <c r="C18" s="83"/>
      <c r="D18" s="83"/>
      <c r="E18" s="83"/>
      <c r="F18" s="83"/>
      <c r="G18" s="83"/>
      <c r="H18" s="83"/>
      <c r="I18" s="83"/>
      <c r="J18" s="83"/>
      <c r="K18" s="83"/>
      <c r="L18" s="83"/>
      <c r="M18" s="83"/>
      <c r="N18" s="83"/>
      <c r="O18" s="84"/>
      <c r="P18" s="85"/>
      <c r="Q18" s="86"/>
      <c r="R18" s="87" t="str">
        <f t="shared" si="0"/>
        <v xml:space="preserve"> </v>
      </c>
      <c r="S18" s="88"/>
      <c r="T18" s="89" t="str">
        <f t="shared" si="1"/>
        <v xml:space="preserve"> </v>
      </c>
      <c r="U18" s="90"/>
      <c r="V18" s="90"/>
      <c r="W18" s="91"/>
      <c r="X18" s="92" t="str">
        <f t="shared" si="2"/>
        <v xml:space="preserve"> </v>
      </c>
      <c r="Y18" s="93"/>
      <c r="Z18" s="93"/>
      <c r="AA18" s="94"/>
      <c r="AB18" s="46" t="s">
        <v>141</v>
      </c>
      <c r="AC18" s="46" t="s">
        <v>157</v>
      </c>
      <c r="AD18" s="47">
        <v>7.5</v>
      </c>
    </row>
    <row r="19" spans="1:30" ht="15" customHeight="1">
      <c r="A19" s="82"/>
      <c r="B19" s="83"/>
      <c r="C19" s="83"/>
      <c r="D19" s="83"/>
      <c r="E19" s="83"/>
      <c r="F19" s="83"/>
      <c r="G19" s="83"/>
      <c r="H19" s="83"/>
      <c r="I19" s="83"/>
      <c r="J19" s="83"/>
      <c r="K19" s="83"/>
      <c r="L19" s="83"/>
      <c r="M19" s="83"/>
      <c r="N19" s="83"/>
      <c r="O19" s="84"/>
      <c r="P19" s="85"/>
      <c r="Q19" s="86"/>
      <c r="R19" s="87" t="str">
        <f t="shared" si="0"/>
        <v xml:space="preserve"> </v>
      </c>
      <c r="S19" s="88"/>
      <c r="T19" s="89" t="str">
        <f t="shared" si="1"/>
        <v xml:space="preserve"> </v>
      </c>
      <c r="U19" s="90"/>
      <c r="V19" s="90"/>
      <c r="W19" s="91"/>
      <c r="X19" s="92" t="str">
        <f t="shared" si="2"/>
        <v xml:space="preserve"> </v>
      </c>
      <c r="Y19" s="93"/>
      <c r="Z19" s="93"/>
      <c r="AA19" s="94"/>
      <c r="AB19" s="46" t="s">
        <v>142</v>
      </c>
      <c r="AC19" s="46" t="s">
        <v>157</v>
      </c>
      <c r="AD19" s="47">
        <v>7.5</v>
      </c>
    </row>
    <row r="20" spans="1:30" ht="15" customHeight="1">
      <c r="A20" s="82"/>
      <c r="B20" s="83"/>
      <c r="C20" s="83"/>
      <c r="D20" s="83"/>
      <c r="E20" s="83"/>
      <c r="F20" s="83"/>
      <c r="G20" s="83"/>
      <c r="H20" s="83"/>
      <c r="I20" s="83"/>
      <c r="J20" s="83"/>
      <c r="K20" s="83"/>
      <c r="L20" s="83"/>
      <c r="M20" s="83"/>
      <c r="N20" s="83"/>
      <c r="O20" s="84"/>
      <c r="P20" s="85"/>
      <c r="Q20" s="86"/>
      <c r="R20" s="87" t="str">
        <f t="shared" si="0"/>
        <v xml:space="preserve"> </v>
      </c>
      <c r="S20" s="88"/>
      <c r="T20" s="89" t="str">
        <f t="shared" si="1"/>
        <v xml:space="preserve"> </v>
      </c>
      <c r="U20" s="90"/>
      <c r="V20" s="90"/>
      <c r="W20" s="91"/>
      <c r="X20" s="92" t="str">
        <f t="shared" si="2"/>
        <v xml:space="preserve"> </v>
      </c>
      <c r="Y20" s="93"/>
      <c r="Z20" s="93"/>
      <c r="AA20" s="94"/>
      <c r="AB20" s="46" t="s">
        <v>143</v>
      </c>
      <c r="AC20" s="46" t="s">
        <v>157</v>
      </c>
      <c r="AD20" s="47">
        <v>9.5</v>
      </c>
    </row>
    <row r="21" spans="1:30" ht="15" customHeight="1">
      <c r="A21" s="82"/>
      <c r="B21" s="83"/>
      <c r="C21" s="83"/>
      <c r="D21" s="83"/>
      <c r="E21" s="83"/>
      <c r="F21" s="83"/>
      <c r="G21" s="83"/>
      <c r="H21" s="83"/>
      <c r="I21" s="83"/>
      <c r="J21" s="83"/>
      <c r="K21" s="83"/>
      <c r="L21" s="83"/>
      <c r="M21" s="83"/>
      <c r="N21" s="83"/>
      <c r="O21" s="84"/>
      <c r="P21" s="85"/>
      <c r="Q21" s="86"/>
      <c r="R21" s="87" t="str">
        <f t="shared" si="0"/>
        <v xml:space="preserve"> </v>
      </c>
      <c r="S21" s="88"/>
      <c r="T21" s="89" t="str">
        <f t="shared" si="1"/>
        <v xml:space="preserve"> </v>
      </c>
      <c r="U21" s="90"/>
      <c r="V21" s="90"/>
      <c r="W21" s="91"/>
      <c r="X21" s="92" t="str">
        <f t="shared" si="2"/>
        <v xml:space="preserve"> </v>
      </c>
      <c r="Y21" s="93"/>
      <c r="Z21" s="93"/>
      <c r="AA21" s="94"/>
      <c r="AB21" s="46" t="s">
        <v>144</v>
      </c>
      <c r="AC21" s="46" t="s">
        <v>157</v>
      </c>
      <c r="AD21" s="47">
        <v>9.5</v>
      </c>
    </row>
    <row r="22" spans="1:30" ht="15" customHeight="1">
      <c r="A22" s="82"/>
      <c r="B22" s="83"/>
      <c r="C22" s="83"/>
      <c r="D22" s="83"/>
      <c r="E22" s="83"/>
      <c r="F22" s="83"/>
      <c r="G22" s="83"/>
      <c r="H22" s="83"/>
      <c r="I22" s="83"/>
      <c r="J22" s="83"/>
      <c r="K22" s="83"/>
      <c r="L22" s="83"/>
      <c r="M22" s="83"/>
      <c r="N22" s="83"/>
      <c r="O22" s="84"/>
      <c r="P22" s="85"/>
      <c r="Q22" s="86"/>
      <c r="R22" s="87" t="str">
        <f t="shared" si="0"/>
        <v xml:space="preserve"> </v>
      </c>
      <c r="S22" s="88"/>
      <c r="T22" s="89" t="str">
        <f t="shared" si="1"/>
        <v xml:space="preserve"> </v>
      </c>
      <c r="U22" s="90"/>
      <c r="V22" s="90"/>
      <c r="W22" s="91"/>
      <c r="X22" s="92" t="str">
        <f t="shared" si="2"/>
        <v xml:space="preserve"> </v>
      </c>
      <c r="Y22" s="93"/>
      <c r="Z22" s="93"/>
      <c r="AA22" s="94"/>
      <c r="AB22" s="46"/>
      <c r="AC22" s="46"/>
      <c r="AD22" s="47"/>
    </row>
    <row r="23" spans="1:30" ht="15" customHeight="1">
      <c r="A23" s="82"/>
      <c r="B23" s="83"/>
      <c r="C23" s="83"/>
      <c r="D23" s="83"/>
      <c r="E23" s="83"/>
      <c r="F23" s="83"/>
      <c r="G23" s="83"/>
      <c r="H23" s="83"/>
      <c r="I23" s="83"/>
      <c r="J23" s="83"/>
      <c r="K23" s="83"/>
      <c r="L23" s="83"/>
      <c r="M23" s="83"/>
      <c r="N23" s="83"/>
      <c r="O23" s="84"/>
      <c r="P23" s="85"/>
      <c r="Q23" s="86"/>
      <c r="R23" s="87" t="str">
        <f t="shared" si="0"/>
        <v xml:space="preserve"> </v>
      </c>
      <c r="S23" s="88"/>
      <c r="T23" s="89" t="str">
        <f t="shared" si="1"/>
        <v xml:space="preserve"> </v>
      </c>
      <c r="U23" s="90"/>
      <c r="V23" s="90"/>
      <c r="W23" s="91"/>
      <c r="X23" s="92" t="str">
        <f t="shared" si="2"/>
        <v xml:space="preserve"> </v>
      </c>
      <c r="Y23" s="93"/>
      <c r="Z23" s="93"/>
      <c r="AA23" s="94"/>
      <c r="AB23" s="46" t="s">
        <v>165</v>
      </c>
      <c r="AC23" s="46"/>
      <c r="AD23" s="47"/>
    </row>
    <row r="24" spans="1:30" ht="15" customHeight="1">
      <c r="A24" s="82"/>
      <c r="B24" s="83"/>
      <c r="C24" s="83"/>
      <c r="D24" s="83"/>
      <c r="E24" s="83"/>
      <c r="F24" s="83"/>
      <c r="G24" s="83"/>
      <c r="H24" s="83"/>
      <c r="I24" s="83"/>
      <c r="J24" s="83"/>
      <c r="K24" s="83"/>
      <c r="L24" s="83"/>
      <c r="M24" s="83"/>
      <c r="N24" s="83"/>
      <c r="O24" s="84"/>
      <c r="P24" s="85"/>
      <c r="Q24" s="86"/>
      <c r="R24" s="87" t="str">
        <f t="shared" si="0"/>
        <v xml:space="preserve"> </v>
      </c>
      <c r="S24" s="88"/>
      <c r="T24" s="89" t="str">
        <f t="shared" si="1"/>
        <v xml:space="preserve"> </v>
      </c>
      <c r="U24" s="90"/>
      <c r="V24" s="90"/>
      <c r="W24" s="91"/>
      <c r="X24" s="92" t="str">
        <f t="shared" si="2"/>
        <v xml:space="preserve"> </v>
      </c>
      <c r="Y24" s="93"/>
      <c r="Z24" s="93"/>
      <c r="AA24" s="94"/>
      <c r="AB24" s="46"/>
      <c r="AC24" s="46"/>
      <c r="AD24" s="47"/>
    </row>
    <row r="25" spans="1:30" ht="15" customHeight="1">
      <c r="A25" s="82"/>
      <c r="B25" s="83"/>
      <c r="C25" s="83"/>
      <c r="D25" s="83"/>
      <c r="E25" s="83"/>
      <c r="F25" s="83"/>
      <c r="G25" s="83"/>
      <c r="H25" s="83"/>
      <c r="I25" s="83"/>
      <c r="J25" s="83"/>
      <c r="K25" s="83"/>
      <c r="L25" s="83"/>
      <c r="M25" s="83"/>
      <c r="N25" s="83"/>
      <c r="O25" s="84"/>
      <c r="P25" s="85"/>
      <c r="Q25" s="86"/>
      <c r="R25" s="87" t="str">
        <f t="shared" si="0"/>
        <v xml:space="preserve"> </v>
      </c>
      <c r="S25" s="88"/>
      <c r="T25" s="89" t="str">
        <f t="shared" si="1"/>
        <v xml:space="preserve"> </v>
      </c>
      <c r="U25" s="90"/>
      <c r="V25" s="90"/>
      <c r="W25" s="91"/>
      <c r="X25" s="92" t="str">
        <f t="shared" si="2"/>
        <v xml:space="preserve"> </v>
      </c>
      <c r="Y25" s="93"/>
      <c r="Z25" s="93"/>
      <c r="AA25" s="94"/>
      <c r="AB25" s="46"/>
      <c r="AC25" s="46"/>
      <c r="AD25" s="47"/>
    </row>
    <row r="26" spans="1:30" ht="15" customHeight="1">
      <c r="A26" s="82"/>
      <c r="B26" s="83"/>
      <c r="C26" s="83"/>
      <c r="D26" s="83"/>
      <c r="E26" s="83"/>
      <c r="F26" s="83"/>
      <c r="G26" s="83"/>
      <c r="H26" s="83"/>
      <c r="I26" s="83"/>
      <c r="J26" s="83"/>
      <c r="K26" s="83"/>
      <c r="L26" s="83"/>
      <c r="M26" s="83"/>
      <c r="N26" s="83"/>
      <c r="O26" s="84"/>
      <c r="P26" s="85"/>
      <c r="Q26" s="86"/>
      <c r="R26" s="87" t="str">
        <f t="shared" si="0"/>
        <v xml:space="preserve"> </v>
      </c>
      <c r="S26" s="88"/>
      <c r="T26" s="89" t="str">
        <f t="shared" si="1"/>
        <v xml:space="preserve"> </v>
      </c>
      <c r="U26" s="90"/>
      <c r="V26" s="90"/>
      <c r="W26" s="91"/>
      <c r="X26" s="92" t="str">
        <f t="shared" si="2"/>
        <v xml:space="preserve"> </v>
      </c>
      <c r="Y26" s="93"/>
      <c r="Z26" s="93"/>
      <c r="AA26" s="94"/>
      <c r="AB26" s="46"/>
      <c r="AC26" s="46"/>
      <c r="AD26" s="47"/>
    </row>
    <row r="27" spans="1:30" ht="15" customHeight="1">
      <c r="A27" s="82"/>
      <c r="B27" s="83"/>
      <c r="C27" s="83"/>
      <c r="D27" s="83"/>
      <c r="E27" s="83"/>
      <c r="F27" s="83"/>
      <c r="G27" s="83"/>
      <c r="H27" s="83"/>
      <c r="I27" s="83"/>
      <c r="J27" s="83"/>
      <c r="K27" s="83"/>
      <c r="L27" s="83"/>
      <c r="M27" s="83"/>
      <c r="N27" s="83"/>
      <c r="O27" s="84"/>
      <c r="P27" s="85"/>
      <c r="Q27" s="86"/>
      <c r="R27" s="87" t="str">
        <f t="shared" si="0"/>
        <v xml:space="preserve"> </v>
      </c>
      <c r="S27" s="88"/>
      <c r="T27" s="89" t="str">
        <f t="shared" si="1"/>
        <v xml:space="preserve"> </v>
      </c>
      <c r="U27" s="90"/>
      <c r="V27" s="90"/>
      <c r="W27" s="91"/>
      <c r="X27" s="92" t="str">
        <f t="shared" si="2"/>
        <v xml:space="preserve"> </v>
      </c>
      <c r="Y27" s="93"/>
      <c r="Z27" s="93"/>
      <c r="AA27" s="94"/>
      <c r="AB27" s="46"/>
      <c r="AC27" s="46"/>
      <c r="AD27" s="47"/>
    </row>
    <row r="28" spans="1:30" ht="15" customHeight="1">
      <c r="A28" s="82"/>
      <c r="B28" s="83"/>
      <c r="C28" s="83"/>
      <c r="D28" s="83"/>
      <c r="E28" s="83"/>
      <c r="F28" s="83"/>
      <c r="G28" s="83"/>
      <c r="H28" s="83"/>
      <c r="I28" s="83"/>
      <c r="J28" s="83"/>
      <c r="K28" s="83"/>
      <c r="L28" s="83"/>
      <c r="M28" s="83"/>
      <c r="N28" s="83"/>
      <c r="O28" s="84"/>
      <c r="P28" s="85"/>
      <c r="Q28" s="86"/>
      <c r="R28" s="87" t="str">
        <f t="shared" si="0"/>
        <v xml:space="preserve"> </v>
      </c>
      <c r="S28" s="88"/>
      <c r="T28" s="89" t="str">
        <f t="shared" si="1"/>
        <v xml:space="preserve"> </v>
      </c>
      <c r="U28" s="90"/>
      <c r="V28" s="90"/>
      <c r="W28" s="91"/>
      <c r="X28" s="92" t="str">
        <f t="shared" si="2"/>
        <v xml:space="preserve"> </v>
      </c>
      <c r="Y28" s="93"/>
      <c r="Z28" s="93"/>
      <c r="AA28" s="94"/>
      <c r="AB28" s="46"/>
      <c r="AC28" s="46"/>
      <c r="AD28" s="47"/>
    </row>
    <row r="29" spans="1:30" ht="15" customHeight="1">
      <c r="A29" s="82"/>
      <c r="B29" s="83"/>
      <c r="C29" s="83"/>
      <c r="D29" s="83"/>
      <c r="E29" s="83"/>
      <c r="F29" s="83"/>
      <c r="G29" s="83"/>
      <c r="H29" s="83"/>
      <c r="I29" s="83"/>
      <c r="J29" s="83"/>
      <c r="K29" s="83"/>
      <c r="L29" s="83"/>
      <c r="M29" s="83"/>
      <c r="N29" s="83"/>
      <c r="O29" s="84"/>
      <c r="P29" s="85"/>
      <c r="Q29" s="86"/>
      <c r="R29" s="87" t="str">
        <f t="shared" si="0"/>
        <v xml:space="preserve"> </v>
      </c>
      <c r="S29" s="88"/>
      <c r="T29" s="89" t="str">
        <f t="shared" si="1"/>
        <v xml:space="preserve"> </v>
      </c>
      <c r="U29" s="90"/>
      <c r="V29" s="90"/>
      <c r="W29" s="91"/>
      <c r="X29" s="92" t="str">
        <f t="shared" si="2"/>
        <v xml:space="preserve"> </v>
      </c>
      <c r="Y29" s="93"/>
      <c r="Z29" s="93"/>
      <c r="AA29" s="94"/>
      <c r="AB29" s="46"/>
      <c r="AC29" s="46"/>
      <c r="AD29" s="47"/>
    </row>
    <row r="30" spans="1:30" ht="15" customHeight="1">
      <c r="A30" s="82"/>
      <c r="B30" s="83"/>
      <c r="C30" s="83"/>
      <c r="D30" s="83"/>
      <c r="E30" s="83"/>
      <c r="F30" s="83"/>
      <c r="G30" s="83"/>
      <c r="H30" s="83"/>
      <c r="I30" s="83"/>
      <c r="J30" s="83"/>
      <c r="K30" s="83"/>
      <c r="L30" s="83"/>
      <c r="M30" s="83"/>
      <c r="N30" s="83"/>
      <c r="O30" s="84"/>
      <c r="P30" s="85"/>
      <c r="Q30" s="86"/>
      <c r="R30" s="87" t="str">
        <f t="shared" si="0"/>
        <v xml:space="preserve"> </v>
      </c>
      <c r="S30" s="88"/>
      <c r="T30" s="89" t="str">
        <f t="shared" si="1"/>
        <v xml:space="preserve"> </v>
      </c>
      <c r="U30" s="90"/>
      <c r="V30" s="90"/>
      <c r="W30" s="91"/>
      <c r="X30" s="92" t="str">
        <f t="shared" si="2"/>
        <v xml:space="preserve"> </v>
      </c>
      <c r="Y30" s="93"/>
      <c r="Z30" s="93"/>
      <c r="AA30" s="94"/>
      <c r="AB30" s="46"/>
      <c r="AC30" s="46"/>
      <c r="AD30" s="47"/>
    </row>
    <row r="31" spans="1:30" ht="15" customHeight="1">
      <c r="A31" s="82"/>
      <c r="B31" s="83"/>
      <c r="C31" s="83"/>
      <c r="D31" s="83"/>
      <c r="E31" s="83"/>
      <c r="F31" s="83"/>
      <c r="G31" s="83"/>
      <c r="H31" s="83"/>
      <c r="I31" s="83"/>
      <c r="J31" s="83"/>
      <c r="K31" s="83"/>
      <c r="L31" s="83"/>
      <c r="M31" s="83"/>
      <c r="N31" s="83"/>
      <c r="O31" s="84"/>
      <c r="P31" s="85"/>
      <c r="Q31" s="86"/>
      <c r="R31" s="87" t="str">
        <f t="shared" si="0"/>
        <v xml:space="preserve"> </v>
      </c>
      <c r="S31" s="88"/>
      <c r="T31" s="89" t="str">
        <f t="shared" si="1"/>
        <v xml:space="preserve"> </v>
      </c>
      <c r="U31" s="90"/>
      <c r="V31" s="90"/>
      <c r="W31" s="91"/>
      <c r="X31" s="92" t="str">
        <f t="shared" si="2"/>
        <v xml:space="preserve"> </v>
      </c>
      <c r="Y31" s="93"/>
      <c r="Z31" s="93"/>
      <c r="AA31" s="94"/>
      <c r="AB31" s="46"/>
      <c r="AC31" s="46"/>
      <c r="AD31" s="47"/>
    </row>
    <row r="32" spans="1:30" ht="15" customHeight="1">
      <c r="A32" s="82"/>
      <c r="B32" s="83"/>
      <c r="C32" s="83"/>
      <c r="D32" s="83"/>
      <c r="E32" s="83"/>
      <c r="F32" s="83"/>
      <c r="G32" s="83"/>
      <c r="H32" s="83"/>
      <c r="I32" s="83"/>
      <c r="J32" s="83"/>
      <c r="K32" s="83"/>
      <c r="L32" s="83"/>
      <c r="M32" s="83"/>
      <c r="N32" s="83"/>
      <c r="O32" s="84"/>
      <c r="P32" s="85"/>
      <c r="Q32" s="86"/>
      <c r="R32" s="87" t="str">
        <f t="shared" si="0"/>
        <v xml:space="preserve"> </v>
      </c>
      <c r="S32" s="88"/>
      <c r="T32" s="89" t="str">
        <f t="shared" si="1"/>
        <v xml:space="preserve"> </v>
      </c>
      <c r="U32" s="90"/>
      <c r="V32" s="90"/>
      <c r="W32" s="91"/>
      <c r="X32" s="92" t="str">
        <f t="shared" si="2"/>
        <v xml:space="preserve"> </v>
      </c>
      <c r="Y32" s="93"/>
      <c r="Z32" s="93"/>
      <c r="AA32" s="94"/>
      <c r="AB32" s="46"/>
      <c r="AC32" s="46"/>
      <c r="AD32" s="47"/>
    </row>
    <row r="33" spans="1:30" ht="15" customHeight="1">
      <c r="A33" s="82"/>
      <c r="B33" s="83"/>
      <c r="C33" s="83"/>
      <c r="D33" s="83"/>
      <c r="E33" s="83"/>
      <c r="F33" s="83"/>
      <c r="G33" s="83"/>
      <c r="H33" s="83"/>
      <c r="I33" s="83"/>
      <c r="J33" s="83"/>
      <c r="K33" s="83"/>
      <c r="L33" s="83"/>
      <c r="M33" s="83"/>
      <c r="N33" s="83"/>
      <c r="O33" s="84"/>
      <c r="P33" s="85"/>
      <c r="Q33" s="86"/>
      <c r="R33" s="87" t="str">
        <f t="shared" si="0"/>
        <v xml:space="preserve"> </v>
      </c>
      <c r="S33" s="88"/>
      <c r="T33" s="89" t="str">
        <f t="shared" si="1"/>
        <v xml:space="preserve"> </v>
      </c>
      <c r="U33" s="90"/>
      <c r="V33" s="90"/>
      <c r="W33" s="91"/>
      <c r="X33" s="92" t="str">
        <f t="shared" si="2"/>
        <v xml:space="preserve"> </v>
      </c>
      <c r="Y33" s="93"/>
      <c r="Z33" s="93"/>
      <c r="AA33" s="94"/>
      <c r="AB33" s="46"/>
      <c r="AC33" s="46"/>
      <c r="AD33" s="47"/>
    </row>
    <row r="34" spans="1:30" ht="15" customHeight="1">
      <c r="A34" s="82"/>
      <c r="B34" s="83"/>
      <c r="C34" s="83"/>
      <c r="D34" s="83"/>
      <c r="E34" s="83"/>
      <c r="F34" s="83"/>
      <c r="G34" s="83"/>
      <c r="H34" s="83"/>
      <c r="I34" s="83"/>
      <c r="J34" s="83"/>
      <c r="K34" s="83"/>
      <c r="L34" s="83"/>
      <c r="M34" s="83"/>
      <c r="N34" s="83"/>
      <c r="O34" s="84"/>
      <c r="P34" s="85"/>
      <c r="Q34" s="86"/>
      <c r="R34" s="87" t="str">
        <f t="shared" si="0"/>
        <v xml:space="preserve"> </v>
      </c>
      <c r="S34" s="88"/>
      <c r="T34" s="89" t="str">
        <f t="shared" si="1"/>
        <v xml:space="preserve"> </v>
      </c>
      <c r="U34" s="90"/>
      <c r="V34" s="90"/>
      <c r="W34" s="91"/>
      <c r="X34" s="92" t="str">
        <f t="shared" si="2"/>
        <v xml:space="preserve"> </v>
      </c>
      <c r="Y34" s="93"/>
      <c r="Z34" s="93"/>
      <c r="AA34" s="94"/>
      <c r="AB34" s="46" t="s">
        <v>145</v>
      </c>
      <c r="AC34" s="46" t="s">
        <v>158</v>
      </c>
      <c r="AD34" s="47">
        <v>300</v>
      </c>
    </row>
    <row r="35" spans="1:30" ht="15" customHeight="1">
      <c r="A35" s="82"/>
      <c r="B35" s="83"/>
      <c r="C35" s="83"/>
      <c r="D35" s="83"/>
      <c r="E35" s="83"/>
      <c r="F35" s="83"/>
      <c r="G35" s="83"/>
      <c r="H35" s="83"/>
      <c r="I35" s="83"/>
      <c r="J35" s="83"/>
      <c r="K35" s="83"/>
      <c r="L35" s="83"/>
      <c r="M35" s="83"/>
      <c r="N35" s="83"/>
      <c r="O35" s="84"/>
      <c r="P35" s="85"/>
      <c r="Q35" s="86"/>
      <c r="R35" s="87" t="str">
        <f t="shared" si="0"/>
        <v xml:space="preserve"> </v>
      </c>
      <c r="S35" s="88"/>
      <c r="T35" s="89" t="str">
        <f t="shared" si="1"/>
        <v xml:space="preserve"> </v>
      </c>
      <c r="U35" s="90"/>
      <c r="V35" s="90"/>
      <c r="W35" s="91"/>
      <c r="X35" s="92" t="str">
        <f t="shared" si="2"/>
        <v xml:space="preserve"> </v>
      </c>
      <c r="Y35" s="93"/>
      <c r="Z35" s="93"/>
      <c r="AA35" s="94"/>
      <c r="AB35" s="46" t="s">
        <v>146</v>
      </c>
      <c r="AC35" s="46" t="s">
        <v>158</v>
      </c>
      <c r="AD35" s="47">
        <v>300</v>
      </c>
    </row>
    <row r="36" spans="1:30" ht="15" customHeight="1">
      <c r="A36" s="82"/>
      <c r="B36" s="83"/>
      <c r="C36" s="83"/>
      <c r="D36" s="83"/>
      <c r="E36" s="83"/>
      <c r="F36" s="83"/>
      <c r="G36" s="83"/>
      <c r="H36" s="83"/>
      <c r="I36" s="83"/>
      <c r="J36" s="83"/>
      <c r="K36" s="83"/>
      <c r="L36" s="83"/>
      <c r="M36" s="83"/>
      <c r="N36" s="83"/>
      <c r="O36" s="84"/>
      <c r="P36" s="85"/>
      <c r="Q36" s="86"/>
      <c r="R36" s="87" t="str">
        <f t="shared" si="0"/>
        <v xml:space="preserve"> </v>
      </c>
      <c r="S36" s="88"/>
      <c r="T36" s="89" t="str">
        <f t="shared" si="1"/>
        <v xml:space="preserve"> </v>
      </c>
      <c r="U36" s="90"/>
      <c r="V36" s="90"/>
      <c r="W36" s="91"/>
      <c r="X36" s="92" t="str">
        <f t="shared" si="2"/>
        <v xml:space="preserve"> </v>
      </c>
      <c r="Y36" s="93"/>
      <c r="Z36" s="93"/>
      <c r="AA36" s="94"/>
      <c r="AB36" s="46" t="s">
        <v>147</v>
      </c>
      <c r="AC36" s="46" t="s">
        <v>158</v>
      </c>
      <c r="AD36" s="47">
        <v>400</v>
      </c>
    </row>
    <row r="37" spans="1:30" ht="15" customHeight="1">
      <c r="A37" s="82"/>
      <c r="B37" s="83"/>
      <c r="C37" s="83"/>
      <c r="D37" s="83"/>
      <c r="E37" s="83"/>
      <c r="F37" s="83"/>
      <c r="G37" s="83"/>
      <c r="H37" s="83"/>
      <c r="I37" s="83"/>
      <c r="J37" s="83"/>
      <c r="K37" s="83"/>
      <c r="L37" s="83"/>
      <c r="M37" s="83"/>
      <c r="N37" s="83"/>
      <c r="O37" s="84"/>
      <c r="P37" s="85"/>
      <c r="Q37" s="86"/>
      <c r="R37" s="87" t="str">
        <f t="shared" si="0"/>
        <v xml:space="preserve"> </v>
      </c>
      <c r="S37" s="88"/>
      <c r="T37" s="89" t="str">
        <f t="shared" si="1"/>
        <v xml:space="preserve"> </v>
      </c>
      <c r="U37" s="90"/>
      <c r="V37" s="90"/>
      <c r="W37" s="91"/>
      <c r="X37" s="92" t="str">
        <f t="shared" si="2"/>
        <v xml:space="preserve"> </v>
      </c>
      <c r="Y37" s="93"/>
      <c r="Z37" s="93"/>
      <c r="AA37" s="94"/>
      <c r="AB37" s="46" t="s">
        <v>148</v>
      </c>
      <c r="AC37" s="46" t="s">
        <v>158</v>
      </c>
      <c r="AD37" s="47">
        <v>400</v>
      </c>
    </row>
    <row r="38" spans="1:30" ht="15" customHeight="1">
      <c r="A38" s="82"/>
      <c r="B38" s="83"/>
      <c r="C38" s="83"/>
      <c r="D38" s="83"/>
      <c r="E38" s="83"/>
      <c r="F38" s="83"/>
      <c r="G38" s="83"/>
      <c r="H38" s="83"/>
      <c r="I38" s="83"/>
      <c r="J38" s="83"/>
      <c r="K38" s="83"/>
      <c r="L38" s="83"/>
      <c r="M38" s="83"/>
      <c r="N38" s="83"/>
      <c r="O38" s="84"/>
      <c r="P38" s="85"/>
      <c r="Q38" s="86"/>
      <c r="R38" s="87" t="str">
        <f t="shared" si="0"/>
        <v xml:space="preserve"> </v>
      </c>
      <c r="S38" s="88"/>
      <c r="T38" s="89" t="str">
        <f t="shared" si="1"/>
        <v xml:space="preserve"> </v>
      </c>
      <c r="U38" s="90"/>
      <c r="V38" s="90"/>
      <c r="W38" s="91"/>
      <c r="X38" s="92" t="str">
        <f t="shared" si="2"/>
        <v xml:space="preserve"> </v>
      </c>
      <c r="Y38" s="93"/>
      <c r="Z38" s="93"/>
      <c r="AA38" s="94"/>
      <c r="AB38" s="46"/>
      <c r="AC38" s="48"/>
      <c r="AD38" s="47"/>
    </row>
    <row r="39" spans="1:30" ht="15" customHeight="1">
      <c r="A39" s="82"/>
      <c r="B39" s="83"/>
      <c r="C39" s="83"/>
      <c r="D39" s="83"/>
      <c r="E39" s="83"/>
      <c r="F39" s="83"/>
      <c r="G39" s="83"/>
      <c r="H39" s="83"/>
      <c r="I39" s="83"/>
      <c r="J39" s="83"/>
      <c r="K39" s="83"/>
      <c r="L39" s="83"/>
      <c r="M39" s="83"/>
      <c r="N39" s="83"/>
      <c r="O39" s="84"/>
      <c r="P39" s="85"/>
      <c r="Q39" s="86"/>
      <c r="R39" s="87" t="str">
        <f t="shared" si="0"/>
        <v xml:space="preserve"> </v>
      </c>
      <c r="S39" s="88"/>
      <c r="T39" s="89" t="str">
        <f t="shared" si="1"/>
        <v xml:space="preserve"> </v>
      </c>
      <c r="U39" s="90"/>
      <c r="V39" s="90"/>
      <c r="W39" s="91"/>
      <c r="X39" s="92" t="str">
        <f t="shared" si="2"/>
        <v xml:space="preserve"> </v>
      </c>
      <c r="Y39" s="93"/>
      <c r="Z39" s="93"/>
      <c r="AA39" s="94"/>
      <c r="AB39" s="46" t="s">
        <v>149</v>
      </c>
      <c r="AC39" s="48" t="s">
        <v>159</v>
      </c>
      <c r="AD39" s="47">
        <v>30</v>
      </c>
    </row>
    <row r="40" spans="1:30" ht="15" customHeight="1">
      <c r="A40" s="82"/>
      <c r="B40" s="83"/>
      <c r="C40" s="83"/>
      <c r="D40" s="83"/>
      <c r="E40" s="83"/>
      <c r="F40" s="83"/>
      <c r="G40" s="83"/>
      <c r="H40" s="83"/>
      <c r="I40" s="83"/>
      <c r="J40" s="83"/>
      <c r="K40" s="83"/>
      <c r="L40" s="83"/>
      <c r="M40" s="83"/>
      <c r="N40" s="83"/>
      <c r="O40" s="84"/>
      <c r="P40" s="85"/>
      <c r="Q40" s="86"/>
      <c r="R40" s="87" t="str">
        <f t="shared" si="0"/>
        <v xml:space="preserve"> </v>
      </c>
      <c r="S40" s="88"/>
      <c r="T40" s="89" t="str">
        <f t="shared" si="1"/>
        <v xml:space="preserve"> </v>
      </c>
      <c r="U40" s="90"/>
      <c r="V40" s="90"/>
      <c r="W40" s="91"/>
      <c r="X40" s="92" t="str">
        <f t="shared" si="2"/>
        <v xml:space="preserve"> </v>
      </c>
      <c r="Y40" s="93"/>
      <c r="Z40" s="93"/>
      <c r="AA40" s="94"/>
      <c r="AB40" s="46" t="s">
        <v>150</v>
      </c>
      <c r="AC40" s="48" t="s">
        <v>159</v>
      </c>
      <c r="AD40" s="47">
        <v>35</v>
      </c>
    </row>
    <row r="41" spans="1:30" ht="15" customHeight="1" thickBot="1">
      <c r="A41" s="95"/>
      <c r="B41" s="96"/>
      <c r="C41" s="96"/>
      <c r="D41" s="96"/>
      <c r="E41" s="96"/>
      <c r="F41" s="96"/>
      <c r="G41" s="96"/>
      <c r="H41" s="96"/>
      <c r="I41" s="96"/>
      <c r="J41" s="96"/>
      <c r="K41" s="96"/>
      <c r="L41" s="96"/>
      <c r="M41" s="96"/>
      <c r="N41" s="96"/>
      <c r="O41" s="96"/>
      <c r="P41" s="97"/>
      <c r="Q41" s="97"/>
      <c r="R41" s="98" t="str">
        <f t="shared" si="0"/>
        <v xml:space="preserve"> </v>
      </c>
      <c r="S41" s="99"/>
      <c r="T41" s="100" t="str">
        <f t="shared" si="1"/>
        <v xml:space="preserve"> </v>
      </c>
      <c r="U41" s="101"/>
      <c r="V41" s="101"/>
      <c r="W41" s="102"/>
      <c r="X41" s="103" t="str">
        <f t="shared" si="2"/>
        <v xml:space="preserve"> </v>
      </c>
      <c r="Y41" s="104"/>
      <c r="Z41" s="104"/>
      <c r="AA41" s="105"/>
      <c r="AB41" s="46" t="s">
        <v>151</v>
      </c>
      <c r="AC41" s="48" t="s">
        <v>159</v>
      </c>
      <c r="AD41" s="47">
        <v>35</v>
      </c>
    </row>
    <row r="42" spans="1:30" ht="15" customHeight="1">
      <c r="A42" s="24"/>
      <c r="B42" s="26"/>
      <c r="C42" s="22"/>
      <c r="D42" s="22"/>
      <c r="E42" s="22"/>
      <c r="F42" s="22"/>
      <c r="G42" s="22"/>
      <c r="H42" s="22"/>
      <c r="I42" s="22"/>
      <c r="J42" s="22"/>
      <c r="K42" s="22"/>
      <c r="L42" s="22"/>
      <c r="M42" s="22"/>
      <c r="N42" s="22"/>
      <c r="O42" s="22"/>
      <c r="P42" s="22"/>
      <c r="Q42" s="22"/>
      <c r="R42" s="22"/>
      <c r="S42" s="22"/>
      <c r="U42" s="45"/>
      <c r="V42" s="45"/>
      <c r="W42" s="45" t="s">
        <v>160</v>
      </c>
      <c r="X42" s="74">
        <f>SUM(X10:AA41)</f>
        <v>0</v>
      </c>
      <c r="Y42" s="75"/>
      <c r="Z42" s="75"/>
      <c r="AA42" s="76"/>
      <c r="AB42" s="46" t="s">
        <v>152</v>
      </c>
      <c r="AC42" s="48" t="s">
        <v>159</v>
      </c>
      <c r="AD42" s="47">
        <v>40</v>
      </c>
    </row>
    <row r="43" spans="1:30" ht="15" customHeight="1" thickBot="1">
      <c r="A43" s="12"/>
      <c r="B43" s="36"/>
      <c r="C43" s="19"/>
      <c r="D43" s="12"/>
      <c r="E43" s="12"/>
      <c r="F43" s="12"/>
      <c r="G43" s="12"/>
      <c r="H43" s="12"/>
      <c r="I43" s="12"/>
      <c r="J43" s="12"/>
      <c r="K43" s="12"/>
      <c r="L43" s="12"/>
      <c r="M43" s="12"/>
      <c r="N43" s="12"/>
      <c r="O43" s="12"/>
      <c r="P43" s="12"/>
      <c r="Q43" s="12"/>
      <c r="R43" s="12"/>
      <c r="S43" s="12"/>
      <c r="U43" s="45"/>
      <c r="V43" s="45"/>
      <c r="W43" s="45" t="s">
        <v>161</v>
      </c>
      <c r="X43" s="77">
        <f>X42*0.1</f>
        <v>0</v>
      </c>
      <c r="Y43" s="78"/>
      <c r="Z43" s="78"/>
      <c r="AA43" s="79"/>
      <c r="AB43" s="46" t="s">
        <v>153</v>
      </c>
      <c r="AC43" s="48" t="s">
        <v>159</v>
      </c>
      <c r="AD43" s="47">
        <v>45</v>
      </c>
    </row>
    <row r="44" spans="1:30" ht="15" customHeight="1" thickTop="1">
      <c r="A44" s="12"/>
      <c r="B44" s="12"/>
      <c r="C44" s="12"/>
      <c r="D44" s="12"/>
      <c r="E44" s="12"/>
      <c r="F44" s="12"/>
      <c r="G44" s="12"/>
      <c r="H44" s="12"/>
      <c r="I44" s="12"/>
      <c r="J44" s="12"/>
      <c r="K44" s="12"/>
      <c r="L44" s="12"/>
      <c r="M44" s="12"/>
      <c r="N44" s="12"/>
      <c r="O44" s="12"/>
      <c r="P44" s="12"/>
      <c r="Q44" s="12"/>
      <c r="R44" s="12"/>
      <c r="S44" s="12"/>
      <c r="U44" s="45"/>
      <c r="V44" s="45"/>
      <c r="W44" s="45" t="s">
        <v>162</v>
      </c>
      <c r="X44" s="80">
        <f>X42+X43</f>
        <v>0</v>
      </c>
      <c r="Y44" s="81"/>
      <c r="Z44" s="81"/>
      <c r="AA44" s="81"/>
      <c r="AB44" s="46"/>
      <c r="AC44" s="48"/>
      <c r="AD44" s="47"/>
    </row>
    <row r="45" spans="1:30" ht="1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46"/>
      <c r="AC45" s="48"/>
      <c r="AD45" s="47"/>
    </row>
    <row r="46" spans="1:30" ht="1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46"/>
      <c r="AC46" s="48"/>
      <c r="AD46" s="47"/>
    </row>
    <row r="47" spans="1:30" ht="15" customHeight="1">
      <c r="A47" s="24"/>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46"/>
      <c r="AC47" s="46"/>
      <c r="AD47" s="47"/>
    </row>
    <row r="48" spans="1:30" ht="15" customHeight="1">
      <c r="C48" s="44"/>
      <c r="AD48" s="7"/>
    </row>
    <row r="49" spans="3:30" ht="15" customHeight="1">
      <c r="C49" s="44"/>
      <c r="AD49" s="7"/>
    </row>
    <row r="50" spans="3:30" ht="15" customHeight="1">
      <c r="C50" s="44"/>
      <c r="AD50" s="7"/>
    </row>
    <row r="51" spans="3:30" ht="15" customHeight="1">
      <c r="C51" s="44"/>
      <c r="AD51" s="7"/>
    </row>
    <row r="52" spans="3:30" ht="15" customHeight="1">
      <c r="C52" s="44"/>
      <c r="AD52" s="7"/>
    </row>
    <row r="53" spans="3:30" ht="15" customHeight="1">
      <c r="C53" s="44"/>
      <c r="AD53" s="7"/>
    </row>
    <row r="54" spans="3:30" ht="15" customHeight="1">
      <c r="C54" s="44"/>
      <c r="AD54" s="7"/>
    </row>
    <row r="55" spans="3:30" ht="15" customHeight="1">
      <c r="C55" s="44"/>
      <c r="AD55" s="7"/>
    </row>
    <row r="56" spans="3:30" ht="15" customHeight="1">
      <c r="C56" s="44"/>
      <c r="AD56" s="7"/>
    </row>
    <row r="57" spans="3:30">
      <c r="C57" s="44"/>
      <c r="AD57" s="7"/>
    </row>
    <row r="58" spans="3:30">
      <c r="C58" s="44"/>
      <c r="AD58" s="7"/>
    </row>
    <row r="59" spans="3:30">
      <c r="C59" s="44"/>
      <c r="AD59" s="7"/>
    </row>
    <row r="60" spans="3:30">
      <c r="C60" s="44"/>
      <c r="AD60" s="7"/>
    </row>
    <row r="61" spans="3:30">
      <c r="C61" s="44"/>
      <c r="AD61" s="7"/>
    </row>
    <row r="62" spans="3:30">
      <c r="C62" s="44"/>
      <c r="AD62" s="7"/>
    </row>
    <row r="63" spans="3:30">
      <c r="C63" s="44"/>
      <c r="AD63" s="7"/>
    </row>
    <row r="64" spans="3:30">
      <c r="C64" s="44"/>
      <c r="AD64" s="7"/>
    </row>
    <row r="65" spans="3:30">
      <c r="C65" s="44"/>
      <c r="AD65" s="7"/>
    </row>
    <row r="66" spans="3:30">
      <c r="C66" s="44"/>
      <c r="AD66" s="7"/>
    </row>
    <row r="67" spans="3:30">
      <c r="C67" s="44"/>
      <c r="AD67" s="7"/>
    </row>
    <row r="68" spans="3:30">
      <c r="C68" s="44"/>
      <c r="AD68" s="7"/>
    </row>
    <row r="69" spans="3:30">
      <c r="C69" s="44"/>
      <c r="AD69" s="7"/>
    </row>
    <row r="70" spans="3:30">
      <c r="C70" s="44"/>
      <c r="AD70" s="7"/>
    </row>
    <row r="71" spans="3:30">
      <c r="C71" s="44"/>
      <c r="AD71" s="7"/>
    </row>
    <row r="72" spans="3:30">
      <c r="C72" s="44"/>
      <c r="AD72" s="7"/>
    </row>
    <row r="73" spans="3:30">
      <c r="C73" s="44"/>
      <c r="AD73" s="7"/>
    </row>
    <row r="74" spans="3:30">
      <c r="C74" s="44"/>
      <c r="AD74" s="7"/>
    </row>
    <row r="75" spans="3:30">
      <c r="C75" s="44"/>
      <c r="AD75" s="7"/>
    </row>
    <row r="76" spans="3:30">
      <c r="C76" s="44"/>
      <c r="AD76" s="7"/>
    </row>
    <row r="77" spans="3:30">
      <c r="C77" s="44"/>
      <c r="AD77" s="7"/>
    </row>
    <row r="78" spans="3:30">
      <c r="C78" s="44"/>
      <c r="AD78" s="7"/>
    </row>
    <row r="79" spans="3:30">
      <c r="C79" s="44"/>
      <c r="AD79" s="7"/>
    </row>
    <row r="80" spans="3:30">
      <c r="C80" s="44"/>
      <c r="AD80" s="7"/>
    </row>
    <row r="81" spans="1:30">
      <c r="C81" s="44"/>
      <c r="AD81" s="7"/>
    </row>
    <row r="82" spans="1:30">
      <c r="C82" s="44"/>
      <c r="AD82" s="7"/>
    </row>
    <row r="83" spans="1:30">
      <c r="C83" s="44"/>
      <c r="AD83" s="7"/>
    </row>
    <row r="84" spans="1:30">
      <c r="C84" s="44"/>
      <c r="AD84" s="7"/>
    </row>
    <row r="85" spans="1:30">
      <c r="C85" s="44"/>
      <c r="AD85" s="7"/>
    </row>
    <row r="86" spans="1:30">
      <c r="C86" s="44"/>
      <c r="AD86" s="7"/>
    </row>
    <row r="87" spans="1:30">
      <c r="C87" s="44"/>
      <c r="AD87" s="7"/>
    </row>
    <row r="88" spans="1:30">
      <c r="C88" s="44"/>
      <c r="AD88" s="7"/>
    </row>
    <row r="89" spans="1:30">
      <c r="C89" s="44"/>
      <c r="AD89" s="7"/>
    </row>
    <row r="90" spans="1:30">
      <c r="C90" s="44"/>
      <c r="AD90" s="7"/>
    </row>
    <row r="91" spans="1:30">
      <c r="C91" s="44"/>
      <c r="AD91" s="7"/>
    </row>
    <row r="92" spans="1:30">
      <c r="C92" s="44"/>
      <c r="AD92" s="7"/>
    </row>
    <row r="93" spans="1:30">
      <c r="C93" s="44"/>
      <c r="AD93" s="7"/>
    </row>
    <row r="94" spans="1:30">
      <c r="A94" s="24"/>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sheetData>
  <sheetProtection password="C10C" sheet="1" objects="1" scenarios="1" selectLockedCells="1"/>
  <mergeCells count="176">
    <mergeCell ref="B8:D8"/>
    <mergeCell ref="E8:I8"/>
    <mergeCell ref="A9:O9"/>
    <mergeCell ref="P9:S9"/>
    <mergeCell ref="T9:W9"/>
    <mergeCell ref="X9:AA9"/>
    <mergeCell ref="F3:AA3"/>
    <mergeCell ref="C5:J5"/>
    <mergeCell ref="M5:P5"/>
    <mergeCell ref="S5:V5"/>
    <mergeCell ref="Y5:AA5"/>
    <mergeCell ref="D7:P7"/>
    <mergeCell ref="R7:AA7"/>
    <mergeCell ref="A10:O10"/>
    <mergeCell ref="P10:Q10"/>
    <mergeCell ref="R10:S10"/>
    <mergeCell ref="T10:W10"/>
    <mergeCell ref="X10:AA10"/>
    <mergeCell ref="A11:O11"/>
    <mergeCell ref="P11:Q11"/>
    <mergeCell ref="R11:S11"/>
    <mergeCell ref="T11:W11"/>
    <mergeCell ref="X11:AA11"/>
    <mergeCell ref="A12:O12"/>
    <mergeCell ref="P12:Q12"/>
    <mergeCell ref="R12:S12"/>
    <mergeCell ref="T12:W12"/>
    <mergeCell ref="X12:AA12"/>
    <mergeCell ref="A13:O13"/>
    <mergeCell ref="P13:Q13"/>
    <mergeCell ref="R13:S13"/>
    <mergeCell ref="T13:W13"/>
    <mergeCell ref="X13:AA13"/>
    <mergeCell ref="A14:O14"/>
    <mergeCell ref="P14:Q14"/>
    <mergeCell ref="R14:S14"/>
    <mergeCell ref="T14:W14"/>
    <mergeCell ref="X14:AA14"/>
    <mergeCell ref="A15:O15"/>
    <mergeCell ref="P15:Q15"/>
    <mergeCell ref="R15:S15"/>
    <mergeCell ref="T15:W15"/>
    <mergeCell ref="X15:AA15"/>
    <mergeCell ref="A16:O16"/>
    <mergeCell ref="P16:Q16"/>
    <mergeCell ref="R16:S16"/>
    <mergeCell ref="T16:W16"/>
    <mergeCell ref="X16:AA16"/>
    <mergeCell ref="A17:O17"/>
    <mergeCell ref="P17:Q17"/>
    <mergeCell ref="R17:S17"/>
    <mergeCell ref="T17:W17"/>
    <mergeCell ref="X17:AA17"/>
    <mergeCell ref="A18:O18"/>
    <mergeCell ref="P18:Q18"/>
    <mergeCell ref="R18:S18"/>
    <mergeCell ref="T18:W18"/>
    <mergeCell ref="X18:AA18"/>
    <mergeCell ref="A19:O19"/>
    <mergeCell ref="P19:Q19"/>
    <mergeCell ref="R19:S19"/>
    <mergeCell ref="T19:W19"/>
    <mergeCell ref="X19:AA19"/>
    <mergeCell ref="A20:O20"/>
    <mergeCell ref="P20:Q20"/>
    <mergeCell ref="R20:S20"/>
    <mergeCell ref="T20:W20"/>
    <mergeCell ref="X20:AA20"/>
    <mergeCell ref="A21:O21"/>
    <mergeCell ref="P21:Q21"/>
    <mergeCell ref="R21:S21"/>
    <mergeCell ref="T21:W21"/>
    <mergeCell ref="X21:AA21"/>
    <mergeCell ref="A22:O22"/>
    <mergeCell ref="P22:Q22"/>
    <mergeCell ref="R22:S22"/>
    <mergeCell ref="T22:W22"/>
    <mergeCell ref="X22:AA22"/>
    <mergeCell ref="A23:O23"/>
    <mergeCell ref="P23:Q23"/>
    <mergeCell ref="R23:S23"/>
    <mergeCell ref="T23:W23"/>
    <mergeCell ref="X23:AA23"/>
    <mergeCell ref="A24:O24"/>
    <mergeCell ref="P24:Q24"/>
    <mergeCell ref="R24:S24"/>
    <mergeCell ref="T24:W24"/>
    <mergeCell ref="X24:AA24"/>
    <mergeCell ref="A25:O25"/>
    <mergeCell ref="P25:Q25"/>
    <mergeCell ref="R25:S25"/>
    <mergeCell ref="T25:W25"/>
    <mergeCell ref="X25:AA25"/>
    <mergeCell ref="A26:O26"/>
    <mergeCell ref="P26:Q26"/>
    <mergeCell ref="R26:S26"/>
    <mergeCell ref="T26:W26"/>
    <mergeCell ref="X26:AA26"/>
    <mergeCell ref="A27:O27"/>
    <mergeCell ref="P27:Q27"/>
    <mergeCell ref="R27:S27"/>
    <mergeCell ref="T27:W27"/>
    <mergeCell ref="X27:AA27"/>
    <mergeCell ref="A28:O28"/>
    <mergeCell ref="P28:Q28"/>
    <mergeCell ref="R28:S28"/>
    <mergeCell ref="T28:W28"/>
    <mergeCell ref="X28:AA28"/>
    <mergeCell ref="A29:O29"/>
    <mergeCell ref="P29:Q29"/>
    <mergeCell ref="R29:S29"/>
    <mergeCell ref="T29:W29"/>
    <mergeCell ref="X29:AA29"/>
    <mergeCell ref="A30:O30"/>
    <mergeCell ref="P30:Q30"/>
    <mergeCell ref="R30:S30"/>
    <mergeCell ref="T30:W30"/>
    <mergeCell ref="X30:AA30"/>
    <mergeCell ref="A31:O31"/>
    <mergeCell ref="P31:Q31"/>
    <mergeCell ref="R31:S31"/>
    <mergeCell ref="T31:W31"/>
    <mergeCell ref="X31:AA31"/>
    <mergeCell ref="A32:O32"/>
    <mergeCell ref="P32:Q32"/>
    <mergeCell ref="R32:S32"/>
    <mergeCell ref="T32:W32"/>
    <mergeCell ref="X32:AA32"/>
    <mergeCell ref="A33:O33"/>
    <mergeCell ref="P33:Q33"/>
    <mergeCell ref="R33:S33"/>
    <mergeCell ref="T33:W33"/>
    <mergeCell ref="X33:AA33"/>
    <mergeCell ref="A34:O34"/>
    <mergeCell ref="P34:Q34"/>
    <mergeCell ref="R34:S34"/>
    <mergeCell ref="T34:W34"/>
    <mergeCell ref="X34:AA34"/>
    <mergeCell ref="A35:O35"/>
    <mergeCell ref="P35:Q35"/>
    <mergeCell ref="R35:S35"/>
    <mergeCell ref="T35:W35"/>
    <mergeCell ref="X35:AA35"/>
    <mergeCell ref="A36:O36"/>
    <mergeCell ref="P36:Q36"/>
    <mergeCell ref="R36:S36"/>
    <mergeCell ref="T36:W36"/>
    <mergeCell ref="X36:AA36"/>
    <mergeCell ref="A37:O37"/>
    <mergeCell ref="P37:Q37"/>
    <mergeCell ref="R37:S37"/>
    <mergeCell ref="T37:W37"/>
    <mergeCell ref="X37:AA37"/>
    <mergeCell ref="A38:O38"/>
    <mergeCell ref="P38:Q38"/>
    <mergeCell ref="R38:S38"/>
    <mergeCell ref="T38:W38"/>
    <mergeCell ref="X38:AA38"/>
    <mergeCell ref="A39:O39"/>
    <mergeCell ref="P39:Q39"/>
    <mergeCell ref="R39:S39"/>
    <mergeCell ref="T39:W39"/>
    <mergeCell ref="X39:AA39"/>
    <mergeCell ref="X42:AA42"/>
    <mergeCell ref="X43:AA43"/>
    <mergeCell ref="X44:AA44"/>
    <mergeCell ref="A40:O40"/>
    <mergeCell ref="P40:Q40"/>
    <mergeCell ref="R40:S40"/>
    <mergeCell ref="T40:W40"/>
    <mergeCell ref="X40:AA40"/>
    <mergeCell ref="A41:O41"/>
    <mergeCell ref="P41:Q41"/>
    <mergeCell ref="R41:S41"/>
    <mergeCell ref="T41:W41"/>
    <mergeCell ref="X41:AA41"/>
  </mergeCells>
  <dataValidations disablePrompts="1" count="1">
    <dataValidation type="list" allowBlank="1" showInputMessage="1" showErrorMessage="1" sqref="A10:A41">
      <formula1>$AB$4:$AB$47</formula1>
    </dataValidation>
  </dataValidations>
  <pageMargins left="0.7" right="0.7" top="0.75" bottom="0.75" header="0.3" footer="0.3"/>
  <pageSetup orientation="portrait" r:id="rId1"/>
  <headerFooter differentFirst="1">
    <oddHeader>&amp;C&amp;"-,Bold"Cost List</oddHeader>
    <oddFooter>&amp;LNRCS-Minnesota-A2&amp;CPage 2&amp;RVer.8/12</oddFooter>
    <firstHeader xml:space="preserve">&amp;C&amp;"Times New Roman,Bold"Cost Estimate </firstHeader>
    <firstFooter>&amp;LNRCS-Minnesota-A2&amp;CPage 1&amp;RVer.8/12</firstFooter>
  </headerFooter>
</worksheet>
</file>

<file path=xl/worksheets/sheet8.xml><?xml version="1.0" encoding="utf-8"?>
<worksheet xmlns="http://schemas.openxmlformats.org/spreadsheetml/2006/main" xmlns:r="http://schemas.openxmlformats.org/officeDocument/2006/relationships">
  <sheetPr codeName="Sheet1"/>
  <dimension ref="A1:AD56"/>
  <sheetViews>
    <sheetView showGridLines="0" showRowColHeaders="0" showRuler="0" view="pageLayout" zoomScaleNormal="100" workbookViewId="0">
      <selection activeCell="AB37" sqref="AB37"/>
    </sheetView>
  </sheetViews>
  <sheetFormatPr defaultColWidth="9.140625" defaultRowHeight="15"/>
  <cols>
    <col min="1" max="2" width="3.140625" style="7" customWidth="1"/>
    <col min="3" max="3" width="4.140625" style="7" customWidth="1"/>
    <col min="4" max="4" width="3.140625" style="7" customWidth="1"/>
    <col min="5" max="5" width="4.28515625" style="7" customWidth="1"/>
    <col min="6" max="16" width="3.140625" style="7" customWidth="1"/>
    <col min="17" max="17" width="4.42578125" style="7" customWidth="1"/>
    <col min="18" max="18" width="4.140625" style="7" customWidth="1"/>
    <col min="19" max="27" width="3.140625" style="7" customWidth="1"/>
    <col min="28" max="28" width="60.140625" style="7" bestFit="1" customWidth="1"/>
    <col min="29" max="29" width="9.140625" style="7"/>
    <col min="30" max="30" width="10.42578125" style="44" bestFit="1" customWidth="1"/>
    <col min="31" max="16384" width="9.140625" style="7"/>
  </cols>
  <sheetData>
    <row r="1" spans="1:30" ht="15" customHeight="1"/>
    <row r="2" spans="1:30" ht="15" customHeight="1"/>
    <row r="3" spans="1:30" ht="15" customHeight="1">
      <c r="A3" s="19" t="s">
        <v>11</v>
      </c>
      <c r="B3" s="20"/>
      <c r="C3" s="12"/>
      <c r="D3" s="12"/>
      <c r="E3" s="12"/>
      <c r="F3" s="62" t="str">
        <f>IF(Checklist!F3&lt;&gt;0,Checklist!F3," ")</f>
        <v xml:space="preserve"> </v>
      </c>
      <c r="G3" s="113"/>
      <c r="H3" s="113"/>
      <c r="I3" s="113"/>
      <c r="J3" s="113"/>
      <c r="K3" s="113"/>
      <c r="L3" s="113"/>
      <c r="M3" s="113"/>
      <c r="N3" s="113"/>
      <c r="O3" s="113"/>
      <c r="P3" s="113"/>
      <c r="Q3" s="113"/>
      <c r="R3" s="113"/>
      <c r="S3" s="113"/>
      <c r="T3" s="113"/>
      <c r="U3" s="113"/>
      <c r="V3" s="113"/>
      <c r="W3" s="113"/>
      <c r="X3" s="113"/>
      <c r="Y3" s="113"/>
      <c r="Z3" s="113"/>
      <c r="AA3" s="113"/>
    </row>
    <row r="4" spans="1:30" ht="15" customHeight="1">
      <c r="A4" s="19"/>
      <c r="B4" s="20"/>
      <c r="C4" s="12"/>
      <c r="D4" s="12"/>
      <c r="E4" s="12"/>
      <c r="F4" s="12"/>
      <c r="G4" s="20"/>
      <c r="H4" s="20"/>
      <c r="I4" s="8"/>
      <c r="J4" s="12"/>
      <c r="K4" s="12"/>
      <c r="L4" s="12"/>
      <c r="M4" s="12"/>
      <c r="N4" s="12"/>
      <c r="O4" s="12"/>
      <c r="P4" s="12"/>
      <c r="Q4" s="12"/>
      <c r="R4" s="12"/>
      <c r="S4" s="12"/>
      <c r="T4" s="12"/>
      <c r="U4" s="12"/>
      <c r="V4" s="12"/>
      <c r="W4" s="12"/>
      <c r="X4" s="12"/>
      <c r="Y4" s="12"/>
      <c r="Z4" s="12"/>
      <c r="AA4" s="12"/>
      <c r="AB4" s="46"/>
      <c r="AC4" s="46"/>
      <c r="AD4" s="47"/>
    </row>
    <row r="5" spans="1:30" ht="15" customHeight="1">
      <c r="A5" s="19" t="s">
        <v>33</v>
      </c>
      <c r="B5" s="12"/>
      <c r="C5" s="60" t="str">
        <f>IF(Checklist!C5&lt;&gt;0,Checklist!C5," ")</f>
        <v xml:space="preserve"> </v>
      </c>
      <c r="D5" s="62"/>
      <c r="E5" s="62"/>
      <c r="F5" s="62"/>
      <c r="G5" s="62"/>
      <c r="H5" s="62"/>
      <c r="I5" s="62"/>
      <c r="J5" s="62"/>
      <c r="K5" s="12" t="s">
        <v>34</v>
      </c>
      <c r="L5" s="12"/>
      <c r="M5" s="62" t="str">
        <f>IF(Checklist!M5&lt;&gt;0,Checklist!M5," ")</f>
        <v xml:space="preserve"> </v>
      </c>
      <c r="N5" s="62"/>
      <c r="O5" s="62"/>
      <c r="P5" s="62"/>
      <c r="Q5" s="9" t="s">
        <v>35</v>
      </c>
      <c r="S5" s="62" t="str">
        <f>IF(Checklist!S5&lt;&gt;0,Checklist!S5," ")</f>
        <v xml:space="preserve"> </v>
      </c>
      <c r="T5" s="62"/>
      <c r="U5" s="62"/>
      <c r="V5" s="62"/>
      <c r="W5" s="9" t="s">
        <v>36</v>
      </c>
      <c r="X5" s="9"/>
      <c r="Y5" s="62" t="str">
        <f>IF(Checklist!Y5&lt;&gt;0,Checklist!Y5," ")</f>
        <v xml:space="preserve"> </v>
      </c>
      <c r="Z5" s="62"/>
      <c r="AA5" s="62"/>
      <c r="AB5" s="46"/>
      <c r="AC5" s="46"/>
      <c r="AD5" s="47"/>
    </row>
    <row r="6" spans="1:30" ht="15" customHeight="1">
      <c r="A6" s="12"/>
      <c r="B6" s="20"/>
      <c r="C6" s="15"/>
      <c r="D6" s="19"/>
      <c r="E6" s="19"/>
      <c r="F6" s="12"/>
      <c r="G6" s="12"/>
      <c r="H6" s="12"/>
      <c r="I6" s="12"/>
      <c r="J6" s="12"/>
      <c r="K6" s="9"/>
      <c r="L6" s="9"/>
      <c r="M6" s="9"/>
      <c r="N6" s="9"/>
      <c r="O6" s="9"/>
      <c r="P6" s="9"/>
      <c r="Q6" s="9"/>
      <c r="R6" s="9"/>
      <c r="S6" s="9"/>
      <c r="T6" s="9"/>
      <c r="U6" s="9"/>
      <c r="V6" s="9"/>
      <c r="W6" s="9"/>
      <c r="X6" s="9"/>
      <c r="Y6" s="9"/>
      <c r="Z6" s="9"/>
      <c r="AA6" s="9"/>
      <c r="AB6" s="46"/>
      <c r="AC6" s="46"/>
      <c r="AD6" s="47"/>
    </row>
    <row r="7" spans="1:30" ht="15" customHeight="1">
      <c r="A7" s="12"/>
      <c r="B7" s="20"/>
      <c r="C7" s="15"/>
      <c r="D7" s="134" t="str">
        <f>IF(Checklist!D54&lt;&gt;0,Checklist!D54," ")</f>
        <v xml:space="preserve"> </v>
      </c>
      <c r="E7" s="134"/>
      <c r="F7" s="134"/>
      <c r="G7" s="134"/>
      <c r="H7" s="134"/>
      <c r="I7" s="134"/>
      <c r="J7" s="134"/>
      <c r="K7" s="134"/>
      <c r="L7" s="134"/>
      <c r="M7" s="134"/>
      <c r="N7" s="134"/>
      <c r="O7" s="134"/>
      <c r="P7" s="134"/>
      <c r="Q7" s="9"/>
      <c r="R7" s="135" t="str">
        <f>IF(Checklist!R54&lt;&gt;0,Checklist!R54," ")</f>
        <v xml:space="preserve"> </v>
      </c>
      <c r="S7" s="135"/>
      <c r="T7" s="135"/>
      <c r="U7" s="135"/>
      <c r="V7" s="135"/>
      <c r="W7" s="135"/>
      <c r="X7" s="135"/>
      <c r="Y7" s="135"/>
      <c r="Z7" s="135"/>
      <c r="AA7" s="135"/>
      <c r="AB7" s="46"/>
      <c r="AC7" s="46"/>
      <c r="AD7" s="47"/>
    </row>
    <row r="8" spans="1:30" ht="15" customHeight="1" thickBot="1">
      <c r="B8" s="126"/>
      <c r="C8" s="126"/>
      <c r="D8" s="126"/>
      <c r="E8" s="126"/>
      <c r="F8" s="126"/>
      <c r="G8" s="126"/>
      <c r="H8" s="126"/>
      <c r="I8" s="126"/>
      <c r="AB8" s="46"/>
      <c r="AC8" s="46"/>
      <c r="AD8" s="47"/>
    </row>
    <row r="9" spans="1:30" ht="15" customHeight="1">
      <c r="A9" s="127" t="s">
        <v>126</v>
      </c>
      <c r="B9" s="128"/>
      <c r="C9" s="128"/>
      <c r="D9" s="128"/>
      <c r="E9" s="128"/>
      <c r="F9" s="128"/>
      <c r="G9" s="128"/>
      <c r="H9" s="128"/>
      <c r="I9" s="128"/>
      <c r="J9" s="128"/>
      <c r="K9" s="128"/>
      <c r="L9" s="128"/>
      <c r="M9" s="128"/>
      <c r="N9" s="128"/>
      <c r="O9" s="129"/>
      <c r="P9" s="130" t="s">
        <v>129</v>
      </c>
      <c r="Q9" s="131"/>
      <c r="R9" s="131"/>
      <c r="S9" s="132"/>
      <c r="T9" s="130" t="s">
        <v>127</v>
      </c>
      <c r="U9" s="131"/>
      <c r="V9" s="131"/>
      <c r="W9" s="132"/>
      <c r="X9" s="130" t="s">
        <v>128</v>
      </c>
      <c r="Y9" s="131"/>
      <c r="Z9" s="131"/>
      <c r="AA9" s="133"/>
      <c r="AB9" s="46"/>
      <c r="AC9" s="46"/>
      <c r="AD9" s="47"/>
    </row>
    <row r="10" spans="1:30" ht="15" customHeight="1">
      <c r="A10" s="115" t="str">
        <f>IF(ISBLANK('Cost Estimate'!A10:O10),"",'Cost Estimate'!A10:O10)</f>
        <v/>
      </c>
      <c r="B10" s="116"/>
      <c r="C10" s="116"/>
      <c r="D10" s="116"/>
      <c r="E10" s="116"/>
      <c r="F10" s="116"/>
      <c r="G10" s="116"/>
      <c r="H10" s="116"/>
      <c r="I10" s="116"/>
      <c r="J10" s="116"/>
      <c r="K10" s="116"/>
      <c r="L10" s="116"/>
      <c r="M10" s="116"/>
      <c r="N10" s="116"/>
      <c r="O10" s="117"/>
      <c r="P10" s="87" t="str">
        <f>IF(ISBLANK('Cost Estimate'!P10:Q10),"",'Cost Estimate'!P10:Q10)</f>
        <v/>
      </c>
      <c r="Q10" s="88"/>
      <c r="R10" s="87" t="str">
        <f>IF(ISBLANK('Cost Estimate'!R10:S10),"",'Cost Estimate'!R10:S10)</f>
        <v xml:space="preserve"> </v>
      </c>
      <c r="S10" s="88"/>
      <c r="T10" s="89"/>
      <c r="U10" s="90"/>
      <c r="V10" s="90"/>
      <c r="W10" s="91"/>
      <c r="X10" s="92"/>
      <c r="Y10" s="118"/>
      <c r="Z10" s="118"/>
      <c r="AA10" s="119"/>
      <c r="AB10" s="46"/>
      <c r="AC10" s="46"/>
      <c r="AD10" s="47"/>
    </row>
    <row r="11" spans="1:30" ht="15" customHeight="1">
      <c r="A11" s="115" t="str">
        <f>IF(ISBLANK('Cost Estimate'!A11:O11),"",'Cost Estimate'!A11:O11)</f>
        <v/>
      </c>
      <c r="B11" s="116"/>
      <c r="C11" s="116"/>
      <c r="D11" s="116"/>
      <c r="E11" s="116"/>
      <c r="F11" s="116"/>
      <c r="G11" s="116"/>
      <c r="H11" s="116"/>
      <c r="I11" s="116"/>
      <c r="J11" s="116"/>
      <c r="K11" s="116"/>
      <c r="L11" s="116"/>
      <c r="M11" s="116"/>
      <c r="N11" s="116"/>
      <c r="O11" s="117"/>
      <c r="P11" s="87" t="str">
        <f>IF(ISBLANK('Cost Estimate'!P11:Q11),"",'Cost Estimate'!P11:Q11)</f>
        <v/>
      </c>
      <c r="Q11" s="88"/>
      <c r="R11" s="87" t="str">
        <f>IF(ISBLANK('Cost Estimate'!R11:S11),"",'Cost Estimate'!R11:S11)</f>
        <v xml:space="preserve"> </v>
      </c>
      <c r="S11" s="88"/>
      <c r="T11" s="89"/>
      <c r="U11" s="90"/>
      <c r="V11" s="90"/>
      <c r="W11" s="91"/>
      <c r="X11" s="92"/>
      <c r="Y11" s="118"/>
      <c r="Z11" s="118"/>
      <c r="AA11" s="119"/>
      <c r="AB11" s="46"/>
      <c r="AC11" s="46"/>
      <c r="AD11" s="47"/>
    </row>
    <row r="12" spans="1:30" ht="15" customHeight="1">
      <c r="A12" s="115" t="str">
        <f>IF(ISBLANK('Cost Estimate'!A12:O12),"",'Cost Estimate'!A12:O12)</f>
        <v/>
      </c>
      <c r="B12" s="116"/>
      <c r="C12" s="116"/>
      <c r="D12" s="116"/>
      <c r="E12" s="116"/>
      <c r="F12" s="116"/>
      <c r="G12" s="116"/>
      <c r="H12" s="116"/>
      <c r="I12" s="116"/>
      <c r="J12" s="116"/>
      <c r="K12" s="116"/>
      <c r="L12" s="116"/>
      <c r="M12" s="116"/>
      <c r="N12" s="116"/>
      <c r="O12" s="117"/>
      <c r="P12" s="87" t="str">
        <f>IF(ISBLANK('Cost Estimate'!P12:Q12),"",'Cost Estimate'!P12:Q12)</f>
        <v/>
      </c>
      <c r="Q12" s="88"/>
      <c r="R12" s="87" t="str">
        <f>IF(ISBLANK('Cost Estimate'!R12:S12),"",'Cost Estimate'!R12:S12)</f>
        <v xml:space="preserve"> </v>
      </c>
      <c r="S12" s="88"/>
      <c r="T12" s="89"/>
      <c r="U12" s="90"/>
      <c r="V12" s="90"/>
      <c r="W12" s="91"/>
      <c r="X12" s="92"/>
      <c r="Y12" s="118"/>
      <c r="Z12" s="118"/>
      <c r="AA12" s="119"/>
      <c r="AB12" s="46"/>
      <c r="AC12" s="46"/>
      <c r="AD12" s="47"/>
    </row>
    <row r="13" spans="1:30" ht="15" customHeight="1">
      <c r="A13" s="115" t="str">
        <f>IF(ISBLANK('Cost Estimate'!A13:O13),"",'Cost Estimate'!A13:O13)</f>
        <v/>
      </c>
      <c r="B13" s="116"/>
      <c r="C13" s="116"/>
      <c r="D13" s="116"/>
      <c r="E13" s="116"/>
      <c r="F13" s="116"/>
      <c r="G13" s="116"/>
      <c r="H13" s="116"/>
      <c r="I13" s="116"/>
      <c r="J13" s="116"/>
      <c r="K13" s="116"/>
      <c r="L13" s="116"/>
      <c r="M13" s="116"/>
      <c r="N13" s="116"/>
      <c r="O13" s="117"/>
      <c r="P13" s="87" t="str">
        <f>IF(ISBLANK('Cost Estimate'!P13:Q13),"",'Cost Estimate'!P13:Q13)</f>
        <v/>
      </c>
      <c r="Q13" s="88"/>
      <c r="R13" s="87" t="str">
        <f>IF(ISBLANK('Cost Estimate'!R13:S13),"",'Cost Estimate'!R13:S13)</f>
        <v xml:space="preserve"> </v>
      </c>
      <c r="S13" s="88"/>
      <c r="T13" s="89"/>
      <c r="U13" s="90"/>
      <c r="V13" s="90"/>
      <c r="W13" s="91"/>
      <c r="X13" s="92"/>
      <c r="Y13" s="118"/>
      <c r="Z13" s="118"/>
      <c r="AA13" s="119"/>
      <c r="AB13" s="46"/>
      <c r="AC13" s="46"/>
      <c r="AD13" s="47"/>
    </row>
    <row r="14" spans="1:30" ht="15" customHeight="1">
      <c r="A14" s="115" t="str">
        <f>IF(ISBLANK('Cost Estimate'!A14:O14),"",'Cost Estimate'!A14:O14)</f>
        <v/>
      </c>
      <c r="B14" s="116"/>
      <c r="C14" s="116"/>
      <c r="D14" s="116"/>
      <c r="E14" s="116"/>
      <c r="F14" s="116"/>
      <c r="G14" s="116"/>
      <c r="H14" s="116"/>
      <c r="I14" s="116"/>
      <c r="J14" s="116"/>
      <c r="K14" s="116"/>
      <c r="L14" s="116"/>
      <c r="M14" s="116"/>
      <c r="N14" s="116"/>
      <c r="O14" s="117"/>
      <c r="P14" s="87" t="str">
        <f>IF(ISBLANK('Cost Estimate'!P14:Q14),"",'Cost Estimate'!P14:Q14)</f>
        <v/>
      </c>
      <c r="Q14" s="88"/>
      <c r="R14" s="87" t="str">
        <f>IF(ISBLANK('Cost Estimate'!R14:S14),"",'Cost Estimate'!R14:S14)</f>
        <v xml:space="preserve"> </v>
      </c>
      <c r="S14" s="88"/>
      <c r="T14" s="89"/>
      <c r="U14" s="90"/>
      <c r="V14" s="90"/>
      <c r="W14" s="91"/>
      <c r="X14" s="92"/>
      <c r="Y14" s="118"/>
      <c r="Z14" s="118"/>
      <c r="AA14" s="119"/>
      <c r="AB14" s="46"/>
      <c r="AC14" s="46"/>
      <c r="AD14" s="47"/>
    </row>
    <row r="15" spans="1:30" ht="15" customHeight="1">
      <c r="A15" s="115" t="str">
        <f>IF(ISBLANK('Cost Estimate'!A15:O15),"",'Cost Estimate'!A15:O15)</f>
        <v/>
      </c>
      <c r="B15" s="116"/>
      <c r="C15" s="116"/>
      <c r="D15" s="116"/>
      <c r="E15" s="116"/>
      <c r="F15" s="116"/>
      <c r="G15" s="116"/>
      <c r="H15" s="116"/>
      <c r="I15" s="116"/>
      <c r="J15" s="116"/>
      <c r="K15" s="116"/>
      <c r="L15" s="116"/>
      <c r="M15" s="116"/>
      <c r="N15" s="116"/>
      <c r="O15" s="117"/>
      <c r="P15" s="87" t="str">
        <f>IF(ISBLANK('Cost Estimate'!P15:Q15),"",'Cost Estimate'!P15:Q15)</f>
        <v/>
      </c>
      <c r="Q15" s="88"/>
      <c r="R15" s="87" t="str">
        <f>IF(ISBLANK('Cost Estimate'!R15:S15),"",'Cost Estimate'!R15:S15)</f>
        <v xml:space="preserve"> </v>
      </c>
      <c r="S15" s="88"/>
      <c r="T15" s="89"/>
      <c r="U15" s="90"/>
      <c r="V15" s="90"/>
      <c r="W15" s="91"/>
      <c r="X15" s="92"/>
      <c r="Y15" s="118"/>
      <c r="Z15" s="118"/>
      <c r="AA15" s="119"/>
      <c r="AB15" s="46"/>
      <c r="AC15" s="46"/>
      <c r="AD15" s="47"/>
    </row>
    <row r="16" spans="1:30" ht="15" customHeight="1">
      <c r="A16" s="115" t="str">
        <f>IF(ISBLANK('Cost Estimate'!A16:O16),"",'Cost Estimate'!A16:O16)</f>
        <v/>
      </c>
      <c r="B16" s="116"/>
      <c r="C16" s="116"/>
      <c r="D16" s="116"/>
      <c r="E16" s="116"/>
      <c r="F16" s="116"/>
      <c r="G16" s="116"/>
      <c r="H16" s="116"/>
      <c r="I16" s="116"/>
      <c r="J16" s="116"/>
      <c r="K16" s="116"/>
      <c r="L16" s="116"/>
      <c r="M16" s="116"/>
      <c r="N16" s="116"/>
      <c r="O16" s="117"/>
      <c r="P16" s="87" t="str">
        <f>IF(ISBLANK('Cost Estimate'!P16:Q16),"",'Cost Estimate'!P16:Q16)</f>
        <v/>
      </c>
      <c r="Q16" s="88"/>
      <c r="R16" s="87" t="str">
        <f>IF(ISBLANK('Cost Estimate'!R16:S16),"",'Cost Estimate'!R16:S16)</f>
        <v xml:space="preserve"> </v>
      </c>
      <c r="S16" s="88"/>
      <c r="T16" s="89"/>
      <c r="U16" s="90"/>
      <c r="V16" s="90"/>
      <c r="W16" s="91"/>
      <c r="X16" s="92"/>
      <c r="Y16" s="118"/>
      <c r="Z16" s="118"/>
      <c r="AA16" s="119"/>
      <c r="AB16" s="46"/>
      <c r="AC16" s="46"/>
      <c r="AD16" s="47"/>
    </row>
    <row r="17" spans="1:30" ht="15" customHeight="1">
      <c r="A17" s="115" t="str">
        <f>IF(ISBLANK('Cost Estimate'!A17:O17),"",'Cost Estimate'!A17:O17)</f>
        <v/>
      </c>
      <c r="B17" s="116"/>
      <c r="C17" s="116"/>
      <c r="D17" s="116"/>
      <c r="E17" s="116"/>
      <c r="F17" s="116"/>
      <c r="G17" s="116"/>
      <c r="H17" s="116"/>
      <c r="I17" s="116"/>
      <c r="J17" s="116"/>
      <c r="K17" s="116"/>
      <c r="L17" s="116"/>
      <c r="M17" s="116"/>
      <c r="N17" s="116"/>
      <c r="O17" s="117"/>
      <c r="P17" s="87" t="str">
        <f>IF(ISBLANK('Cost Estimate'!P17:Q17),"",'Cost Estimate'!P17:Q17)</f>
        <v/>
      </c>
      <c r="Q17" s="88"/>
      <c r="R17" s="87" t="str">
        <f>IF(ISBLANK('Cost Estimate'!R17:S17),"",'Cost Estimate'!R17:S17)</f>
        <v xml:space="preserve"> </v>
      </c>
      <c r="S17" s="88"/>
      <c r="T17" s="89"/>
      <c r="U17" s="90"/>
      <c r="V17" s="90"/>
      <c r="W17" s="91"/>
      <c r="X17" s="92"/>
      <c r="Y17" s="118"/>
      <c r="Z17" s="118"/>
      <c r="AA17" s="119"/>
      <c r="AB17" s="46"/>
      <c r="AC17" s="46"/>
      <c r="AD17" s="47"/>
    </row>
    <row r="18" spans="1:30" ht="15" customHeight="1">
      <c r="A18" s="115" t="str">
        <f>IF(ISBLANK('Cost Estimate'!A18:O18),"",'Cost Estimate'!A18:O18)</f>
        <v/>
      </c>
      <c r="B18" s="116"/>
      <c r="C18" s="116"/>
      <c r="D18" s="116"/>
      <c r="E18" s="116"/>
      <c r="F18" s="116"/>
      <c r="G18" s="116"/>
      <c r="H18" s="116"/>
      <c r="I18" s="116"/>
      <c r="J18" s="116"/>
      <c r="K18" s="116"/>
      <c r="L18" s="116"/>
      <c r="M18" s="116"/>
      <c r="N18" s="116"/>
      <c r="O18" s="117"/>
      <c r="P18" s="87" t="str">
        <f>IF(ISBLANK('Cost Estimate'!P18:Q18),"",'Cost Estimate'!P18:Q18)</f>
        <v/>
      </c>
      <c r="Q18" s="88"/>
      <c r="R18" s="87" t="str">
        <f>IF(ISBLANK('Cost Estimate'!R18:S18),"",'Cost Estimate'!R18:S18)</f>
        <v xml:space="preserve"> </v>
      </c>
      <c r="S18" s="88"/>
      <c r="T18" s="89"/>
      <c r="U18" s="90"/>
      <c r="V18" s="90"/>
      <c r="W18" s="91"/>
      <c r="X18" s="92"/>
      <c r="Y18" s="118"/>
      <c r="Z18" s="118"/>
      <c r="AA18" s="119"/>
      <c r="AB18" s="46"/>
      <c r="AC18" s="46"/>
      <c r="AD18" s="47"/>
    </row>
    <row r="19" spans="1:30" ht="15" customHeight="1">
      <c r="A19" s="115" t="str">
        <f>IF(ISBLANK('Cost Estimate'!A19:O19),"",'Cost Estimate'!A19:O19)</f>
        <v/>
      </c>
      <c r="B19" s="116"/>
      <c r="C19" s="116"/>
      <c r="D19" s="116"/>
      <c r="E19" s="116"/>
      <c r="F19" s="116"/>
      <c r="G19" s="116"/>
      <c r="H19" s="116"/>
      <c r="I19" s="116"/>
      <c r="J19" s="116"/>
      <c r="K19" s="116"/>
      <c r="L19" s="116"/>
      <c r="M19" s="116"/>
      <c r="N19" s="116"/>
      <c r="O19" s="117"/>
      <c r="P19" s="87" t="str">
        <f>IF(ISBLANK('Cost Estimate'!P19:Q19),"",'Cost Estimate'!P19:Q19)</f>
        <v/>
      </c>
      <c r="Q19" s="88"/>
      <c r="R19" s="87" t="str">
        <f>IF(ISBLANK('Cost Estimate'!R19:S19),"",'Cost Estimate'!R19:S19)</f>
        <v xml:space="preserve"> </v>
      </c>
      <c r="S19" s="88"/>
      <c r="T19" s="89"/>
      <c r="U19" s="90"/>
      <c r="V19" s="90"/>
      <c r="W19" s="91"/>
      <c r="X19" s="92"/>
      <c r="Y19" s="118"/>
      <c r="Z19" s="118"/>
      <c r="AA19" s="119"/>
      <c r="AB19" s="46"/>
      <c r="AC19" s="46"/>
      <c r="AD19" s="47"/>
    </row>
    <row r="20" spans="1:30" ht="15" customHeight="1">
      <c r="A20" s="115" t="str">
        <f>IF(ISBLANK('Cost Estimate'!A20:O20),"",'Cost Estimate'!A20:O20)</f>
        <v/>
      </c>
      <c r="B20" s="116"/>
      <c r="C20" s="116"/>
      <c r="D20" s="116"/>
      <c r="E20" s="116"/>
      <c r="F20" s="116"/>
      <c r="G20" s="116"/>
      <c r="H20" s="116"/>
      <c r="I20" s="116"/>
      <c r="J20" s="116"/>
      <c r="K20" s="116"/>
      <c r="L20" s="116"/>
      <c r="M20" s="116"/>
      <c r="N20" s="116"/>
      <c r="O20" s="117"/>
      <c r="P20" s="87" t="str">
        <f>IF(ISBLANK('Cost Estimate'!P20:Q20),"",'Cost Estimate'!P20:Q20)</f>
        <v/>
      </c>
      <c r="Q20" s="88"/>
      <c r="R20" s="87" t="str">
        <f>IF(ISBLANK('Cost Estimate'!R20:S20),"",'Cost Estimate'!R20:S20)</f>
        <v xml:space="preserve"> </v>
      </c>
      <c r="S20" s="88"/>
      <c r="T20" s="89"/>
      <c r="U20" s="90"/>
      <c r="V20" s="90"/>
      <c r="W20" s="91"/>
      <c r="X20" s="92"/>
      <c r="Y20" s="118"/>
      <c r="Z20" s="118"/>
      <c r="AA20" s="119"/>
      <c r="AB20" s="46"/>
      <c r="AC20" s="46"/>
      <c r="AD20" s="47"/>
    </row>
    <row r="21" spans="1:30" ht="15" customHeight="1">
      <c r="A21" s="115" t="str">
        <f>IF(ISBLANK('Cost Estimate'!A21:O21),"",'Cost Estimate'!A21:O21)</f>
        <v/>
      </c>
      <c r="B21" s="116"/>
      <c r="C21" s="116"/>
      <c r="D21" s="116"/>
      <c r="E21" s="116"/>
      <c r="F21" s="116"/>
      <c r="G21" s="116"/>
      <c r="H21" s="116"/>
      <c r="I21" s="116"/>
      <c r="J21" s="116"/>
      <c r="K21" s="116"/>
      <c r="L21" s="116"/>
      <c r="M21" s="116"/>
      <c r="N21" s="116"/>
      <c r="O21" s="117"/>
      <c r="P21" s="87" t="str">
        <f>IF(ISBLANK('Cost Estimate'!P21:Q21),"",'Cost Estimate'!P21:Q21)</f>
        <v/>
      </c>
      <c r="Q21" s="88"/>
      <c r="R21" s="87" t="str">
        <f>IF(ISBLANK('Cost Estimate'!R21:S21),"",'Cost Estimate'!R21:S21)</f>
        <v xml:space="preserve"> </v>
      </c>
      <c r="S21" s="88"/>
      <c r="T21" s="89"/>
      <c r="U21" s="90"/>
      <c r="V21" s="90"/>
      <c r="W21" s="91"/>
      <c r="X21" s="92"/>
      <c r="Y21" s="118"/>
      <c r="Z21" s="118"/>
      <c r="AA21" s="119"/>
      <c r="AB21" s="46"/>
      <c r="AC21" s="46"/>
      <c r="AD21" s="47"/>
    </row>
    <row r="22" spans="1:30" ht="15" customHeight="1">
      <c r="A22" s="115" t="str">
        <f>IF(ISBLANK('Cost Estimate'!A22:O22),"",'Cost Estimate'!A22:O22)</f>
        <v/>
      </c>
      <c r="B22" s="116"/>
      <c r="C22" s="116"/>
      <c r="D22" s="116"/>
      <c r="E22" s="116"/>
      <c r="F22" s="116"/>
      <c r="G22" s="116"/>
      <c r="H22" s="116"/>
      <c r="I22" s="116"/>
      <c r="J22" s="116"/>
      <c r="K22" s="116"/>
      <c r="L22" s="116"/>
      <c r="M22" s="116"/>
      <c r="N22" s="116"/>
      <c r="O22" s="117"/>
      <c r="P22" s="87" t="str">
        <f>IF(ISBLANK('Cost Estimate'!P22:Q22),"",'Cost Estimate'!P22:Q22)</f>
        <v/>
      </c>
      <c r="Q22" s="88"/>
      <c r="R22" s="87" t="str">
        <f>IF(ISBLANK('Cost Estimate'!R22:S22),"",'Cost Estimate'!R22:S22)</f>
        <v xml:space="preserve"> </v>
      </c>
      <c r="S22" s="88"/>
      <c r="T22" s="89"/>
      <c r="U22" s="90"/>
      <c r="V22" s="90"/>
      <c r="W22" s="91"/>
      <c r="X22" s="92"/>
      <c r="Y22" s="118"/>
      <c r="Z22" s="118"/>
      <c r="AA22" s="119"/>
      <c r="AB22" s="46"/>
      <c r="AC22" s="46"/>
      <c r="AD22" s="47"/>
    </row>
    <row r="23" spans="1:30" ht="15" customHeight="1">
      <c r="A23" s="115" t="str">
        <f>IF(ISBLANK('Cost Estimate'!A23:O23),"",'Cost Estimate'!A23:O23)</f>
        <v/>
      </c>
      <c r="B23" s="116"/>
      <c r="C23" s="116"/>
      <c r="D23" s="116"/>
      <c r="E23" s="116"/>
      <c r="F23" s="116"/>
      <c r="G23" s="116"/>
      <c r="H23" s="116"/>
      <c r="I23" s="116"/>
      <c r="J23" s="116"/>
      <c r="K23" s="116"/>
      <c r="L23" s="116"/>
      <c r="M23" s="116"/>
      <c r="N23" s="116"/>
      <c r="O23" s="117"/>
      <c r="P23" s="87" t="str">
        <f>IF(ISBLANK('Cost Estimate'!P23:Q23),"",'Cost Estimate'!P23:Q23)</f>
        <v/>
      </c>
      <c r="Q23" s="88"/>
      <c r="R23" s="87" t="str">
        <f>IF(ISBLANK('Cost Estimate'!R23:S23),"",'Cost Estimate'!R23:S23)</f>
        <v xml:space="preserve"> </v>
      </c>
      <c r="S23" s="88"/>
      <c r="T23" s="89"/>
      <c r="U23" s="90"/>
      <c r="V23" s="90"/>
      <c r="W23" s="91"/>
      <c r="X23" s="92"/>
      <c r="Y23" s="118"/>
      <c r="Z23" s="118"/>
      <c r="AA23" s="119"/>
      <c r="AB23" s="46"/>
      <c r="AC23" s="46"/>
      <c r="AD23" s="47"/>
    </row>
    <row r="24" spans="1:30" ht="15" customHeight="1">
      <c r="A24" s="115" t="str">
        <f>IF(ISBLANK('Cost Estimate'!A24:O24),"",'Cost Estimate'!A24:O24)</f>
        <v/>
      </c>
      <c r="B24" s="116"/>
      <c r="C24" s="116"/>
      <c r="D24" s="116"/>
      <c r="E24" s="116"/>
      <c r="F24" s="116"/>
      <c r="G24" s="116"/>
      <c r="H24" s="116"/>
      <c r="I24" s="116"/>
      <c r="J24" s="116"/>
      <c r="K24" s="116"/>
      <c r="L24" s="116"/>
      <c r="M24" s="116"/>
      <c r="N24" s="116"/>
      <c r="O24" s="117"/>
      <c r="P24" s="87" t="str">
        <f>IF(ISBLANK('Cost Estimate'!P24:Q24),"",'Cost Estimate'!P24:Q24)</f>
        <v/>
      </c>
      <c r="Q24" s="88"/>
      <c r="R24" s="87" t="str">
        <f>IF(ISBLANK('Cost Estimate'!R24:S24),"",'Cost Estimate'!R24:S24)</f>
        <v xml:space="preserve"> </v>
      </c>
      <c r="S24" s="88"/>
      <c r="T24" s="89"/>
      <c r="U24" s="90"/>
      <c r="V24" s="90"/>
      <c r="W24" s="91"/>
      <c r="X24" s="92"/>
      <c r="Y24" s="118"/>
      <c r="Z24" s="118"/>
      <c r="AA24" s="119"/>
      <c r="AB24" s="46"/>
      <c r="AC24" s="46"/>
      <c r="AD24" s="47"/>
    </row>
    <row r="25" spans="1:30" ht="15" customHeight="1">
      <c r="A25" s="115" t="str">
        <f>IF(ISBLANK('Cost Estimate'!A25:O25),"",'Cost Estimate'!A25:O25)</f>
        <v/>
      </c>
      <c r="B25" s="116"/>
      <c r="C25" s="116"/>
      <c r="D25" s="116"/>
      <c r="E25" s="116"/>
      <c r="F25" s="116"/>
      <c r="G25" s="116"/>
      <c r="H25" s="116"/>
      <c r="I25" s="116"/>
      <c r="J25" s="116"/>
      <c r="K25" s="116"/>
      <c r="L25" s="116"/>
      <c r="M25" s="116"/>
      <c r="N25" s="116"/>
      <c r="O25" s="117"/>
      <c r="P25" s="87" t="str">
        <f>IF(ISBLANK('Cost Estimate'!P25:Q25),"",'Cost Estimate'!P25:Q25)</f>
        <v/>
      </c>
      <c r="Q25" s="88"/>
      <c r="R25" s="87" t="str">
        <f>IF(ISBLANK('Cost Estimate'!R25:S25),"",'Cost Estimate'!R25:S25)</f>
        <v xml:space="preserve"> </v>
      </c>
      <c r="S25" s="88"/>
      <c r="T25" s="89"/>
      <c r="U25" s="90"/>
      <c r="V25" s="90"/>
      <c r="W25" s="91"/>
      <c r="X25" s="92"/>
      <c r="Y25" s="118"/>
      <c r="Z25" s="118"/>
      <c r="AA25" s="119"/>
      <c r="AB25" s="46"/>
      <c r="AC25" s="46"/>
      <c r="AD25" s="47"/>
    </row>
    <row r="26" spans="1:30" ht="15" customHeight="1">
      <c r="A26" s="115" t="str">
        <f>IF(ISBLANK('Cost Estimate'!A26:O26),"",'Cost Estimate'!A26:O26)</f>
        <v/>
      </c>
      <c r="B26" s="116"/>
      <c r="C26" s="116"/>
      <c r="D26" s="116"/>
      <c r="E26" s="116"/>
      <c r="F26" s="116"/>
      <c r="G26" s="116"/>
      <c r="H26" s="116"/>
      <c r="I26" s="116"/>
      <c r="J26" s="116"/>
      <c r="K26" s="116"/>
      <c r="L26" s="116"/>
      <c r="M26" s="116"/>
      <c r="N26" s="116"/>
      <c r="O26" s="117"/>
      <c r="P26" s="87" t="str">
        <f>IF(ISBLANK('Cost Estimate'!P26:Q26),"",'Cost Estimate'!P26:Q26)</f>
        <v/>
      </c>
      <c r="Q26" s="88"/>
      <c r="R26" s="87" t="str">
        <f>IF(ISBLANK('Cost Estimate'!R26:S26),"",'Cost Estimate'!R26:S26)</f>
        <v xml:space="preserve"> </v>
      </c>
      <c r="S26" s="88"/>
      <c r="T26" s="89"/>
      <c r="U26" s="90"/>
      <c r="V26" s="90"/>
      <c r="W26" s="91"/>
      <c r="X26" s="92"/>
      <c r="Y26" s="118"/>
      <c r="Z26" s="118"/>
      <c r="AA26" s="119"/>
      <c r="AB26" s="46"/>
      <c r="AC26" s="46"/>
      <c r="AD26" s="47"/>
    </row>
    <row r="27" spans="1:30" ht="15" customHeight="1">
      <c r="A27" s="115" t="str">
        <f>IF(ISBLANK('Cost Estimate'!A27:O27),"",'Cost Estimate'!A27:O27)</f>
        <v/>
      </c>
      <c r="B27" s="116"/>
      <c r="C27" s="116"/>
      <c r="D27" s="116"/>
      <c r="E27" s="116"/>
      <c r="F27" s="116"/>
      <c r="G27" s="116"/>
      <c r="H27" s="116"/>
      <c r="I27" s="116"/>
      <c r="J27" s="116"/>
      <c r="K27" s="116"/>
      <c r="L27" s="116"/>
      <c r="M27" s="116"/>
      <c r="N27" s="116"/>
      <c r="O27" s="117"/>
      <c r="P27" s="87" t="str">
        <f>IF(ISBLANK('Cost Estimate'!P27:Q27),"",'Cost Estimate'!P27:Q27)</f>
        <v/>
      </c>
      <c r="Q27" s="88"/>
      <c r="R27" s="87" t="str">
        <f>IF(ISBLANK('Cost Estimate'!R27:S27),"",'Cost Estimate'!R27:S27)</f>
        <v xml:space="preserve"> </v>
      </c>
      <c r="S27" s="88"/>
      <c r="T27" s="89"/>
      <c r="U27" s="90"/>
      <c r="V27" s="90"/>
      <c r="W27" s="91"/>
      <c r="X27" s="92"/>
      <c r="Y27" s="118"/>
      <c r="Z27" s="118"/>
      <c r="AA27" s="119"/>
      <c r="AB27" s="46"/>
      <c r="AC27" s="46"/>
      <c r="AD27" s="47"/>
    </row>
    <row r="28" spans="1:30" ht="15" customHeight="1">
      <c r="A28" s="115" t="str">
        <f>IF(ISBLANK('Cost Estimate'!A28:O28),"",'Cost Estimate'!A28:O28)</f>
        <v/>
      </c>
      <c r="B28" s="116"/>
      <c r="C28" s="116"/>
      <c r="D28" s="116"/>
      <c r="E28" s="116"/>
      <c r="F28" s="116"/>
      <c r="G28" s="116"/>
      <c r="H28" s="116"/>
      <c r="I28" s="116"/>
      <c r="J28" s="116"/>
      <c r="K28" s="116"/>
      <c r="L28" s="116"/>
      <c r="M28" s="116"/>
      <c r="N28" s="116"/>
      <c r="O28" s="117"/>
      <c r="P28" s="87" t="str">
        <f>IF(ISBLANK('Cost Estimate'!P28:Q28),"",'Cost Estimate'!P28:Q28)</f>
        <v/>
      </c>
      <c r="Q28" s="88"/>
      <c r="R28" s="87" t="str">
        <f>IF(ISBLANK('Cost Estimate'!R28:S28),"",'Cost Estimate'!R28:S28)</f>
        <v xml:space="preserve"> </v>
      </c>
      <c r="S28" s="88"/>
      <c r="T28" s="89"/>
      <c r="U28" s="90"/>
      <c r="V28" s="90"/>
      <c r="W28" s="91"/>
      <c r="X28" s="92"/>
      <c r="Y28" s="118"/>
      <c r="Z28" s="118"/>
      <c r="AA28" s="119"/>
      <c r="AB28" s="46"/>
      <c r="AC28" s="46"/>
      <c r="AD28" s="47"/>
    </row>
    <row r="29" spans="1:30" ht="15" customHeight="1">
      <c r="A29" s="115" t="str">
        <f>IF(ISBLANK('Cost Estimate'!A29:O29),"",'Cost Estimate'!A29:O29)</f>
        <v/>
      </c>
      <c r="B29" s="116"/>
      <c r="C29" s="116"/>
      <c r="D29" s="116"/>
      <c r="E29" s="116"/>
      <c r="F29" s="116"/>
      <c r="G29" s="116"/>
      <c r="H29" s="116"/>
      <c r="I29" s="116"/>
      <c r="J29" s="116"/>
      <c r="K29" s="116"/>
      <c r="L29" s="116"/>
      <c r="M29" s="116"/>
      <c r="N29" s="116"/>
      <c r="O29" s="117"/>
      <c r="P29" s="87" t="str">
        <f>IF(ISBLANK('Cost Estimate'!P29:Q29),"",'Cost Estimate'!P29:Q29)</f>
        <v/>
      </c>
      <c r="Q29" s="88"/>
      <c r="R29" s="87" t="str">
        <f>IF(ISBLANK('Cost Estimate'!R29:S29),"",'Cost Estimate'!R29:S29)</f>
        <v xml:space="preserve"> </v>
      </c>
      <c r="S29" s="88"/>
      <c r="T29" s="89"/>
      <c r="U29" s="90"/>
      <c r="V29" s="90"/>
      <c r="W29" s="91"/>
      <c r="X29" s="92"/>
      <c r="Y29" s="118"/>
      <c r="Z29" s="118"/>
      <c r="AA29" s="119"/>
      <c r="AB29" s="46"/>
      <c r="AC29" s="46"/>
      <c r="AD29" s="47"/>
    </row>
    <row r="30" spans="1:30" ht="15" customHeight="1">
      <c r="A30" s="115" t="str">
        <f>IF(ISBLANK('Cost Estimate'!A30:O30),"",'Cost Estimate'!A30:O30)</f>
        <v/>
      </c>
      <c r="B30" s="116"/>
      <c r="C30" s="116"/>
      <c r="D30" s="116"/>
      <c r="E30" s="116"/>
      <c r="F30" s="116"/>
      <c r="G30" s="116"/>
      <c r="H30" s="116"/>
      <c r="I30" s="116"/>
      <c r="J30" s="116"/>
      <c r="K30" s="116"/>
      <c r="L30" s="116"/>
      <c r="M30" s="116"/>
      <c r="N30" s="116"/>
      <c r="O30" s="117"/>
      <c r="P30" s="87" t="str">
        <f>IF(ISBLANK('Cost Estimate'!P30:Q30),"",'Cost Estimate'!P30:Q30)</f>
        <v/>
      </c>
      <c r="Q30" s="88"/>
      <c r="R30" s="87" t="str">
        <f>IF(ISBLANK('Cost Estimate'!R30:S30),"",'Cost Estimate'!R30:S30)</f>
        <v xml:space="preserve"> </v>
      </c>
      <c r="S30" s="88"/>
      <c r="T30" s="89"/>
      <c r="U30" s="90"/>
      <c r="V30" s="90"/>
      <c r="W30" s="91"/>
      <c r="X30" s="92"/>
      <c r="Y30" s="118"/>
      <c r="Z30" s="118"/>
      <c r="AA30" s="119"/>
      <c r="AB30" s="46"/>
      <c r="AC30" s="46"/>
      <c r="AD30" s="47"/>
    </row>
    <row r="31" spans="1:30" ht="15" customHeight="1">
      <c r="A31" s="115" t="str">
        <f>IF(ISBLANK('Cost Estimate'!A31:O31),"",'Cost Estimate'!A31:O31)</f>
        <v/>
      </c>
      <c r="B31" s="116"/>
      <c r="C31" s="116"/>
      <c r="D31" s="116"/>
      <c r="E31" s="116"/>
      <c r="F31" s="116"/>
      <c r="G31" s="116"/>
      <c r="H31" s="116"/>
      <c r="I31" s="116"/>
      <c r="J31" s="116"/>
      <c r="K31" s="116"/>
      <c r="L31" s="116"/>
      <c r="M31" s="116"/>
      <c r="N31" s="116"/>
      <c r="O31" s="117"/>
      <c r="P31" s="87" t="str">
        <f>IF(ISBLANK('Cost Estimate'!P31:Q31),"",'Cost Estimate'!P31:Q31)</f>
        <v/>
      </c>
      <c r="Q31" s="88"/>
      <c r="R31" s="87" t="str">
        <f>IF(ISBLANK('Cost Estimate'!R31:S31),"",'Cost Estimate'!R31:S31)</f>
        <v xml:space="preserve"> </v>
      </c>
      <c r="S31" s="88"/>
      <c r="T31" s="89"/>
      <c r="U31" s="90"/>
      <c r="V31" s="90"/>
      <c r="W31" s="91"/>
      <c r="X31" s="92"/>
      <c r="Y31" s="118"/>
      <c r="Z31" s="118"/>
      <c r="AA31" s="119"/>
      <c r="AB31" s="46"/>
      <c r="AC31" s="46"/>
      <c r="AD31" s="47"/>
    </row>
    <row r="32" spans="1:30" ht="15" customHeight="1">
      <c r="A32" s="115" t="str">
        <f>IF(ISBLANK('Cost Estimate'!A32:O32),"",'Cost Estimate'!A32:O32)</f>
        <v/>
      </c>
      <c r="B32" s="116"/>
      <c r="C32" s="116"/>
      <c r="D32" s="116"/>
      <c r="E32" s="116"/>
      <c r="F32" s="116"/>
      <c r="G32" s="116"/>
      <c r="H32" s="116"/>
      <c r="I32" s="116"/>
      <c r="J32" s="116"/>
      <c r="K32" s="116"/>
      <c r="L32" s="116"/>
      <c r="M32" s="116"/>
      <c r="N32" s="116"/>
      <c r="O32" s="117"/>
      <c r="P32" s="87" t="str">
        <f>IF(ISBLANK('Cost Estimate'!P32:Q32),"",'Cost Estimate'!P32:Q32)</f>
        <v/>
      </c>
      <c r="Q32" s="88"/>
      <c r="R32" s="87" t="str">
        <f>IF(ISBLANK('Cost Estimate'!R32:S32),"",'Cost Estimate'!R32:S32)</f>
        <v xml:space="preserve"> </v>
      </c>
      <c r="S32" s="88"/>
      <c r="T32" s="89"/>
      <c r="U32" s="90"/>
      <c r="V32" s="90"/>
      <c r="W32" s="91"/>
      <c r="X32" s="92"/>
      <c r="Y32" s="118"/>
      <c r="Z32" s="118"/>
      <c r="AA32" s="119"/>
      <c r="AB32" s="46"/>
      <c r="AC32" s="46"/>
      <c r="AD32" s="47"/>
    </row>
    <row r="33" spans="1:30" ht="15" customHeight="1">
      <c r="A33" s="115" t="str">
        <f>IF(ISBLANK('Cost Estimate'!A33:O33),"",'Cost Estimate'!A33:O33)</f>
        <v/>
      </c>
      <c r="B33" s="116"/>
      <c r="C33" s="116"/>
      <c r="D33" s="116"/>
      <c r="E33" s="116"/>
      <c r="F33" s="116"/>
      <c r="G33" s="116"/>
      <c r="H33" s="116"/>
      <c r="I33" s="116"/>
      <c r="J33" s="116"/>
      <c r="K33" s="116"/>
      <c r="L33" s="116"/>
      <c r="M33" s="116"/>
      <c r="N33" s="116"/>
      <c r="O33" s="117"/>
      <c r="P33" s="87" t="str">
        <f>IF(ISBLANK('Cost Estimate'!P33:Q33),"",'Cost Estimate'!P33:Q33)</f>
        <v/>
      </c>
      <c r="Q33" s="88"/>
      <c r="R33" s="87" t="str">
        <f>IF(ISBLANK('Cost Estimate'!R33:S33),"",'Cost Estimate'!R33:S33)</f>
        <v xml:space="preserve"> </v>
      </c>
      <c r="S33" s="88"/>
      <c r="T33" s="89"/>
      <c r="U33" s="90"/>
      <c r="V33" s="90"/>
      <c r="W33" s="91"/>
      <c r="X33" s="92"/>
      <c r="Y33" s="118"/>
      <c r="Z33" s="118"/>
      <c r="AA33" s="119"/>
      <c r="AB33" s="46"/>
      <c r="AC33" s="46"/>
      <c r="AD33" s="47"/>
    </row>
    <row r="34" spans="1:30" ht="15" customHeight="1">
      <c r="A34" s="115" t="str">
        <f>IF(ISBLANK('Cost Estimate'!A34:O34),"",'Cost Estimate'!A34:O34)</f>
        <v/>
      </c>
      <c r="B34" s="116"/>
      <c r="C34" s="116"/>
      <c r="D34" s="116"/>
      <c r="E34" s="116"/>
      <c r="F34" s="116"/>
      <c r="G34" s="116"/>
      <c r="H34" s="116"/>
      <c r="I34" s="116"/>
      <c r="J34" s="116"/>
      <c r="K34" s="116"/>
      <c r="L34" s="116"/>
      <c r="M34" s="116"/>
      <c r="N34" s="116"/>
      <c r="O34" s="117"/>
      <c r="P34" s="87" t="str">
        <f>IF(ISBLANK('Cost Estimate'!P34:Q34),"",'Cost Estimate'!P34:Q34)</f>
        <v/>
      </c>
      <c r="Q34" s="88"/>
      <c r="R34" s="87" t="str">
        <f>IF(ISBLANK('Cost Estimate'!R34:S34),"",'Cost Estimate'!R34:S34)</f>
        <v xml:space="preserve"> </v>
      </c>
      <c r="S34" s="88"/>
      <c r="T34" s="89"/>
      <c r="U34" s="90"/>
      <c r="V34" s="90"/>
      <c r="W34" s="91"/>
      <c r="X34" s="92"/>
      <c r="Y34" s="118"/>
      <c r="Z34" s="118"/>
      <c r="AA34" s="119"/>
      <c r="AB34" s="46"/>
      <c r="AC34" s="46"/>
      <c r="AD34" s="47"/>
    </row>
    <row r="35" spans="1:30" ht="15" customHeight="1">
      <c r="A35" s="115" t="str">
        <f>IF(ISBLANK('Cost Estimate'!A35:O35),"",'Cost Estimate'!A35:O35)</f>
        <v/>
      </c>
      <c r="B35" s="116"/>
      <c r="C35" s="116"/>
      <c r="D35" s="116"/>
      <c r="E35" s="116"/>
      <c r="F35" s="116"/>
      <c r="G35" s="116"/>
      <c r="H35" s="116"/>
      <c r="I35" s="116"/>
      <c r="J35" s="116"/>
      <c r="K35" s="116"/>
      <c r="L35" s="116"/>
      <c r="M35" s="116"/>
      <c r="N35" s="116"/>
      <c r="O35" s="117"/>
      <c r="P35" s="87" t="str">
        <f>IF(ISBLANK('Cost Estimate'!P35:Q35),"",'Cost Estimate'!P35:Q35)</f>
        <v/>
      </c>
      <c r="Q35" s="88"/>
      <c r="R35" s="87" t="str">
        <f>IF(ISBLANK('Cost Estimate'!R35:S35),"",'Cost Estimate'!R35:S35)</f>
        <v xml:space="preserve"> </v>
      </c>
      <c r="S35" s="88"/>
      <c r="T35" s="89"/>
      <c r="U35" s="90"/>
      <c r="V35" s="90"/>
      <c r="W35" s="91"/>
      <c r="X35" s="92"/>
      <c r="Y35" s="118"/>
      <c r="Z35" s="118"/>
      <c r="AA35" s="119"/>
      <c r="AB35" s="46"/>
      <c r="AC35" s="46"/>
      <c r="AD35" s="47"/>
    </row>
    <row r="36" spans="1:30" ht="15" customHeight="1">
      <c r="A36" s="115" t="str">
        <f>IF(ISBLANK('Cost Estimate'!A36:O36),"",'Cost Estimate'!A36:O36)</f>
        <v/>
      </c>
      <c r="B36" s="116"/>
      <c r="C36" s="116"/>
      <c r="D36" s="116"/>
      <c r="E36" s="116"/>
      <c r="F36" s="116"/>
      <c r="G36" s="116"/>
      <c r="H36" s="116"/>
      <c r="I36" s="116"/>
      <c r="J36" s="116"/>
      <c r="K36" s="116"/>
      <c r="L36" s="116"/>
      <c r="M36" s="116"/>
      <c r="N36" s="116"/>
      <c r="O36" s="117"/>
      <c r="P36" s="87" t="str">
        <f>IF(ISBLANK('Cost Estimate'!P36:Q36),"",'Cost Estimate'!P36:Q36)</f>
        <v/>
      </c>
      <c r="Q36" s="88"/>
      <c r="R36" s="87" t="str">
        <f>IF(ISBLANK('Cost Estimate'!R36:S36),"",'Cost Estimate'!R36:S36)</f>
        <v xml:space="preserve"> </v>
      </c>
      <c r="S36" s="88"/>
      <c r="T36" s="89"/>
      <c r="U36" s="90"/>
      <c r="V36" s="90"/>
      <c r="W36" s="91"/>
      <c r="X36" s="92"/>
      <c r="Y36" s="118"/>
      <c r="Z36" s="118"/>
      <c r="AA36" s="119"/>
      <c r="AB36" s="46"/>
      <c r="AC36" s="46"/>
      <c r="AD36" s="47"/>
    </row>
    <row r="37" spans="1:30" ht="15" customHeight="1">
      <c r="A37" s="115" t="str">
        <f>IF(ISBLANK('Cost Estimate'!A37:O37),"",'Cost Estimate'!A37:O37)</f>
        <v/>
      </c>
      <c r="B37" s="116"/>
      <c r="C37" s="116"/>
      <c r="D37" s="116"/>
      <c r="E37" s="116"/>
      <c r="F37" s="116"/>
      <c r="G37" s="116"/>
      <c r="H37" s="116"/>
      <c r="I37" s="116"/>
      <c r="J37" s="116"/>
      <c r="K37" s="116"/>
      <c r="L37" s="116"/>
      <c r="M37" s="116"/>
      <c r="N37" s="116"/>
      <c r="O37" s="117"/>
      <c r="P37" s="87" t="str">
        <f>IF(ISBLANK('Cost Estimate'!P37:Q37),"",'Cost Estimate'!P37:Q37)</f>
        <v/>
      </c>
      <c r="Q37" s="88"/>
      <c r="R37" s="87" t="str">
        <f>IF(ISBLANK('Cost Estimate'!R37:S37),"",'Cost Estimate'!R37:S37)</f>
        <v xml:space="preserve"> </v>
      </c>
      <c r="S37" s="88"/>
      <c r="T37" s="89"/>
      <c r="U37" s="90"/>
      <c r="V37" s="90"/>
      <c r="W37" s="91"/>
      <c r="X37" s="92"/>
      <c r="Y37" s="118"/>
      <c r="Z37" s="118"/>
      <c r="AA37" s="119"/>
      <c r="AB37" s="46"/>
      <c r="AC37" s="46"/>
      <c r="AD37" s="47"/>
    </row>
    <row r="38" spans="1:30" ht="15" customHeight="1">
      <c r="A38" s="115" t="str">
        <f>IF(ISBLANK('Cost Estimate'!A38:O38),"",'Cost Estimate'!A38:O38)</f>
        <v/>
      </c>
      <c r="B38" s="116"/>
      <c r="C38" s="116"/>
      <c r="D38" s="116"/>
      <c r="E38" s="116"/>
      <c r="F38" s="116"/>
      <c r="G38" s="116"/>
      <c r="H38" s="116"/>
      <c r="I38" s="116"/>
      <c r="J38" s="116"/>
      <c r="K38" s="116"/>
      <c r="L38" s="116"/>
      <c r="M38" s="116"/>
      <c r="N38" s="116"/>
      <c r="O38" s="117"/>
      <c r="P38" s="87" t="str">
        <f>IF(ISBLANK('Cost Estimate'!P38:Q38),"",'Cost Estimate'!P38:Q38)</f>
        <v/>
      </c>
      <c r="Q38" s="88"/>
      <c r="R38" s="87" t="str">
        <f>IF(ISBLANK('Cost Estimate'!R38:S38),"",'Cost Estimate'!R38:S38)</f>
        <v xml:space="preserve"> </v>
      </c>
      <c r="S38" s="88"/>
      <c r="T38" s="89"/>
      <c r="U38" s="90"/>
      <c r="V38" s="90"/>
      <c r="W38" s="91"/>
      <c r="X38" s="92"/>
      <c r="Y38" s="118"/>
      <c r="Z38" s="118"/>
      <c r="AA38" s="119"/>
      <c r="AB38" s="46"/>
      <c r="AC38" s="48"/>
      <c r="AD38" s="47"/>
    </row>
    <row r="39" spans="1:30" ht="15" customHeight="1">
      <c r="A39" s="115" t="str">
        <f>IF(ISBLANK('Cost Estimate'!A39:O39),"",'Cost Estimate'!A39:O39)</f>
        <v/>
      </c>
      <c r="B39" s="116"/>
      <c r="C39" s="116"/>
      <c r="D39" s="116"/>
      <c r="E39" s="116"/>
      <c r="F39" s="116"/>
      <c r="G39" s="116"/>
      <c r="H39" s="116"/>
      <c r="I39" s="116"/>
      <c r="J39" s="116"/>
      <c r="K39" s="116"/>
      <c r="L39" s="116"/>
      <c r="M39" s="116"/>
      <c r="N39" s="116"/>
      <c r="O39" s="117"/>
      <c r="P39" s="87" t="str">
        <f>IF(ISBLANK('Cost Estimate'!P39:Q39),"",'Cost Estimate'!P39:Q39)</f>
        <v/>
      </c>
      <c r="Q39" s="88"/>
      <c r="R39" s="87" t="str">
        <f>IF(ISBLANK('Cost Estimate'!R39:S39),"",'Cost Estimate'!R39:S39)</f>
        <v xml:space="preserve"> </v>
      </c>
      <c r="S39" s="88"/>
      <c r="T39" s="89"/>
      <c r="U39" s="90"/>
      <c r="V39" s="90"/>
      <c r="W39" s="91"/>
      <c r="X39" s="92"/>
      <c r="Y39" s="118"/>
      <c r="Z39" s="118"/>
      <c r="AA39" s="119"/>
      <c r="AB39" s="46"/>
      <c r="AC39" s="48"/>
      <c r="AD39" s="47"/>
    </row>
    <row r="40" spans="1:30" ht="15" customHeight="1">
      <c r="A40" s="115" t="str">
        <f>IF(ISBLANK('Cost Estimate'!A40:O40),"",'Cost Estimate'!A40:O40)</f>
        <v/>
      </c>
      <c r="B40" s="116"/>
      <c r="C40" s="116"/>
      <c r="D40" s="116"/>
      <c r="E40" s="116"/>
      <c r="F40" s="116"/>
      <c r="G40" s="116"/>
      <c r="H40" s="116"/>
      <c r="I40" s="116"/>
      <c r="J40" s="116"/>
      <c r="K40" s="116"/>
      <c r="L40" s="116"/>
      <c r="M40" s="116"/>
      <c r="N40" s="116"/>
      <c r="O40" s="117"/>
      <c r="P40" s="87" t="str">
        <f>IF(ISBLANK('Cost Estimate'!P40:Q40),"",'Cost Estimate'!P40:Q40)</f>
        <v/>
      </c>
      <c r="Q40" s="88"/>
      <c r="R40" s="87" t="str">
        <f>IF(ISBLANK('Cost Estimate'!R40:S40),"",'Cost Estimate'!R40:S40)</f>
        <v xml:space="preserve"> </v>
      </c>
      <c r="S40" s="88"/>
      <c r="T40" s="89"/>
      <c r="U40" s="90"/>
      <c r="V40" s="90"/>
      <c r="W40" s="91"/>
      <c r="X40" s="92"/>
      <c r="Y40" s="118"/>
      <c r="Z40" s="118"/>
      <c r="AA40" s="119"/>
      <c r="AB40" s="46"/>
      <c r="AC40" s="48"/>
      <c r="AD40" s="47"/>
    </row>
    <row r="41" spans="1:30" ht="15" customHeight="1" thickBot="1">
      <c r="A41" s="120" t="str">
        <f>IF(ISBLANK('Cost Estimate'!A41:O41),"",'Cost Estimate'!A41:O41)</f>
        <v/>
      </c>
      <c r="B41" s="121"/>
      <c r="C41" s="121"/>
      <c r="D41" s="121"/>
      <c r="E41" s="121"/>
      <c r="F41" s="121"/>
      <c r="G41" s="121"/>
      <c r="H41" s="121"/>
      <c r="I41" s="121"/>
      <c r="J41" s="121"/>
      <c r="K41" s="121"/>
      <c r="L41" s="121"/>
      <c r="M41" s="121"/>
      <c r="N41" s="121"/>
      <c r="O41" s="122"/>
      <c r="P41" s="98" t="str">
        <f>IF(ISBLANK('Cost Estimate'!P41:Q41),"",'Cost Estimate'!P41:Q41)</f>
        <v/>
      </c>
      <c r="Q41" s="99"/>
      <c r="R41" s="98" t="str">
        <f>IF(ISBLANK('Cost Estimate'!R41:S41),"",'Cost Estimate'!R41:S41)</f>
        <v xml:space="preserve"> </v>
      </c>
      <c r="S41" s="99"/>
      <c r="T41" s="100"/>
      <c r="U41" s="101"/>
      <c r="V41" s="101"/>
      <c r="W41" s="102"/>
      <c r="X41" s="123"/>
      <c r="Y41" s="124"/>
      <c r="Z41" s="124"/>
      <c r="AA41" s="125"/>
      <c r="AB41" s="46"/>
      <c r="AC41" s="48"/>
      <c r="AD41" s="47"/>
    </row>
    <row r="42" spans="1:30" ht="15" customHeight="1">
      <c r="A42" s="24"/>
      <c r="B42" s="26"/>
      <c r="C42" s="22"/>
      <c r="D42" s="22"/>
      <c r="E42" s="22"/>
      <c r="F42" s="22"/>
      <c r="G42" s="22"/>
      <c r="H42" s="22"/>
      <c r="I42" s="22"/>
      <c r="J42" s="22"/>
      <c r="K42" s="22"/>
      <c r="L42" s="22"/>
      <c r="M42" s="22"/>
      <c r="N42" s="22"/>
      <c r="O42" s="22"/>
      <c r="P42" s="22"/>
      <c r="Q42" s="22"/>
      <c r="R42" s="22"/>
      <c r="S42" s="22"/>
      <c r="U42" s="45"/>
      <c r="V42" s="45"/>
      <c r="W42" s="45" t="s">
        <v>162</v>
      </c>
      <c r="X42" s="114"/>
      <c r="Y42" s="114"/>
      <c r="Z42" s="114"/>
      <c r="AA42" s="114"/>
      <c r="AB42" s="46"/>
      <c r="AC42" s="48"/>
      <c r="AD42" s="47"/>
    </row>
    <row r="43" spans="1:30" ht="15" customHeight="1">
      <c r="A43" s="73" t="s">
        <v>166</v>
      </c>
      <c r="B43" s="55"/>
      <c r="C43" s="55"/>
      <c r="D43" s="55"/>
      <c r="E43" s="55"/>
      <c r="F43" s="55"/>
      <c r="G43" s="55"/>
      <c r="H43" s="55"/>
      <c r="I43" s="55"/>
      <c r="J43" s="55"/>
      <c r="K43" s="55"/>
      <c r="L43" s="55"/>
      <c r="M43" s="55"/>
      <c r="N43" s="55"/>
      <c r="O43" s="55"/>
      <c r="P43" s="55"/>
      <c r="Q43" s="55"/>
      <c r="R43" s="55"/>
      <c r="S43" s="55"/>
      <c r="T43" s="55"/>
      <c r="U43" s="55"/>
      <c r="V43" s="45"/>
      <c r="W43" s="45"/>
      <c r="X43" s="114"/>
      <c r="Y43" s="114"/>
      <c r="Z43" s="114"/>
      <c r="AA43" s="114"/>
      <c r="AB43" s="46"/>
      <c r="AC43" s="48"/>
      <c r="AD43" s="47"/>
    </row>
    <row r="44" spans="1:30" ht="15" customHeight="1">
      <c r="A44" s="55"/>
      <c r="B44" s="55"/>
      <c r="C44" s="55"/>
      <c r="D44" s="55"/>
      <c r="E44" s="55"/>
      <c r="F44" s="55"/>
      <c r="G44" s="55"/>
      <c r="H44" s="55"/>
      <c r="I44" s="55"/>
      <c r="J44" s="55"/>
      <c r="K44" s="55"/>
      <c r="L44" s="55"/>
      <c r="M44" s="55"/>
      <c r="N44" s="55"/>
      <c r="O44" s="55"/>
      <c r="P44" s="55"/>
      <c r="Q44" s="55"/>
      <c r="R44" s="55"/>
      <c r="S44" s="55"/>
      <c r="T44" s="55"/>
      <c r="U44" s="55"/>
      <c r="V44" s="45"/>
      <c r="W44" s="45"/>
      <c r="X44" s="114"/>
      <c r="Y44" s="114"/>
      <c r="Z44" s="114"/>
      <c r="AA44" s="114"/>
      <c r="AB44" s="46"/>
      <c r="AC44" s="48"/>
      <c r="AD44" s="47"/>
    </row>
    <row r="45" spans="1:30" ht="1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46"/>
      <c r="AC45" s="48"/>
      <c r="AD45" s="47"/>
    </row>
    <row r="46" spans="1:30" ht="1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46"/>
      <c r="AC46" s="48"/>
      <c r="AD46" s="47"/>
    </row>
    <row r="47" spans="1:30" ht="15" customHeight="1">
      <c r="A47" s="24" t="s">
        <v>167</v>
      </c>
      <c r="B47" s="12"/>
      <c r="C47" s="12"/>
      <c r="D47" s="12"/>
      <c r="E47" s="49"/>
      <c r="F47" s="49"/>
      <c r="G47" s="49"/>
      <c r="H47" s="49"/>
      <c r="I47" s="49"/>
      <c r="J47" s="49"/>
      <c r="K47" s="49"/>
      <c r="L47" s="49"/>
      <c r="M47" s="49"/>
      <c r="N47" s="49"/>
      <c r="O47" s="49"/>
      <c r="P47" s="49"/>
      <c r="R47" s="12"/>
      <c r="S47" s="12" t="s">
        <v>168</v>
      </c>
      <c r="T47" s="12"/>
      <c r="U47" s="49"/>
      <c r="V47" s="49"/>
      <c r="W47" s="49"/>
      <c r="X47" s="49"/>
      <c r="Y47" s="49"/>
      <c r="Z47" s="12"/>
      <c r="AA47" s="12"/>
      <c r="AB47" s="46"/>
      <c r="AC47" s="46"/>
      <c r="AD47" s="47"/>
    </row>
    <row r="48" spans="1:30" ht="15" customHeight="1"/>
    <row r="49" ht="15" customHeight="1"/>
    <row r="50" ht="15" customHeight="1"/>
    <row r="51" ht="15" customHeight="1"/>
    <row r="52" ht="15" customHeight="1"/>
    <row r="53" ht="15" customHeight="1"/>
    <row r="54" ht="15" customHeight="1"/>
    <row r="55" ht="15" customHeight="1"/>
    <row r="56" ht="15" customHeight="1"/>
  </sheetData>
  <sheetProtection password="C10C" sheet="1" objects="1" scenarios="1" selectLockedCells="1"/>
  <mergeCells count="177">
    <mergeCell ref="B8:D8"/>
    <mergeCell ref="E8:I8"/>
    <mergeCell ref="A9:O9"/>
    <mergeCell ref="P9:S9"/>
    <mergeCell ref="T9:W9"/>
    <mergeCell ref="X9:AA9"/>
    <mergeCell ref="F3:AA3"/>
    <mergeCell ref="C5:J5"/>
    <mergeCell ref="M5:P5"/>
    <mergeCell ref="S5:V5"/>
    <mergeCell ref="Y5:AA5"/>
    <mergeCell ref="D7:P7"/>
    <mergeCell ref="R7:AA7"/>
    <mergeCell ref="A10:O10"/>
    <mergeCell ref="P10:Q10"/>
    <mergeCell ref="R10:S10"/>
    <mergeCell ref="T10:W10"/>
    <mergeCell ref="X10:AA10"/>
    <mergeCell ref="A11:O11"/>
    <mergeCell ref="P11:Q11"/>
    <mergeCell ref="R11:S11"/>
    <mergeCell ref="T11:W11"/>
    <mergeCell ref="X11:AA11"/>
    <mergeCell ref="A12:O12"/>
    <mergeCell ref="P12:Q12"/>
    <mergeCell ref="R12:S12"/>
    <mergeCell ref="T12:W12"/>
    <mergeCell ref="X12:AA12"/>
    <mergeCell ref="A13:O13"/>
    <mergeCell ref="P13:Q13"/>
    <mergeCell ref="R13:S13"/>
    <mergeCell ref="T13:W13"/>
    <mergeCell ref="X13:AA13"/>
    <mergeCell ref="A14:O14"/>
    <mergeCell ref="P14:Q14"/>
    <mergeCell ref="R14:S14"/>
    <mergeCell ref="T14:W14"/>
    <mergeCell ref="X14:AA14"/>
    <mergeCell ref="A15:O15"/>
    <mergeCell ref="P15:Q15"/>
    <mergeCell ref="R15:S15"/>
    <mergeCell ref="T15:W15"/>
    <mergeCell ref="X15:AA15"/>
    <mergeCell ref="A16:O16"/>
    <mergeCell ref="P16:Q16"/>
    <mergeCell ref="R16:S16"/>
    <mergeCell ref="T16:W16"/>
    <mergeCell ref="X16:AA16"/>
    <mergeCell ref="A17:O17"/>
    <mergeCell ref="P17:Q17"/>
    <mergeCell ref="R17:S17"/>
    <mergeCell ref="T17:W17"/>
    <mergeCell ref="X17:AA17"/>
    <mergeCell ref="A18:O18"/>
    <mergeCell ref="P18:Q18"/>
    <mergeCell ref="R18:S18"/>
    <mergeCell ref="T18:W18"/>
    <mergeCell ref="X18:AA18"/>
    <mergeCell ref="A19:O19"/>
    <mergeCell ref="P19:Q19"/>
    <mergeCell ref="R19:S19"/>
    <mergeCell ref="T19:W19"/>
    <mergeCell ref="X19:AA19"/>
    <mergeCell ref="A20:O20"/>
    <mergeCell ref="P20:Q20"/>
    <mergeCell ref="R20:S20"/>
    <mergeCell ref="T20:W20"/>
    <mergeCell ref="X20:AA20"/>
    <mergeCell ref="A21:O21"/>
    <mergeCell ref="P21:Q21"/>
    <mergeCell ref="R21:S21"/>
    <mergeCell ref="T21:W21"/>
    <mergeCell ref="X21:AA21"/>
    <mergeCell ref="A22:O22"/>
    <mergeCell ref="P22:Q22"/>
    <mergeCell ref="R22:S22"/>
    <mergeCell ref="T22:W22"/>
    <mergeCell ref="X22:AA22"/>
    <mergeCell ref="A23:O23"/>
    <mergeCell ref="P23:Q23"/>
    <mergeCell ref="R23:S23"/>
    <mergeCell ref="T23:W23"/>
    <mergeCell ref="X23:AA23"/>
    <mergeCell ref="A24:O24"/>
    <mergeCell ref="P24:Q24"/>
    <mergeCell ref="R24:S24"/>
    <mergeCell ref="T24:W24"/>
    <mergeCell ref="X24:AA24"/>
    <mergeCell ref="A25:O25"/>
    <mergeCell ref="P25:Q25"/>
    <mergeCell ref="R25:S25"/>
    <mergeCell ref="T25:W25"/>
    <mergeCell ref="X25:AA25"/>
    <mergeCell ref="A26:O26"/>
    <mergeCell ref="P26:Q26"/>
    <mergeCell ref="R26:S26"/>
    <mergeCell ref="T26:W26"/>
    <mergeCell ref="X26:AA26"/>
    <mergeCell ref="A27:O27"/>
    <mergeCell ref="P27:Q27"/>
    <mergeCell ref="R27:S27"/>
    <mergeCell ref="T27:W27"/>
    <mergeCell ref="X27:AA27"/>
    <mergeCell ref="A28:O28"/>
    <mergeCell ref="P28:Q28"/>
    <mergeCell ref="R28:S28"/>
    <mergeCell ref="T28:W28"/>
    <mergeCell ref="X28:AA28"/>
    <mergeCell ref="A29:O29"/>
    <mergeCell ref="P29:Q29"/>
    <mergeCell ref="R29:S29"/>
    <mergeCell ref="T29:W29"/>
    <mergeCell ref="X29:AA29"/>
    <mergeCell ref="A30:O30"/>
    <mergeCell ref="P30:Q30"/>
    <mergeCell ref="R30:S30"/>
    <mergeCell ref="T30:W30"/>
    <mergeCell ref="X30:AA30"/>
    <mergeCell ref="A31:O31"/>
    <mergeCell ref="P31:Q31"/>
    <mergeCell ref="R31:S31"/>
    <mergeCell ref="T31:W31"/>
    <mergeCell ref="X31:AA31"/>
    <mergeCell ref="A32:O32"/>
    <mergeCell ref="P32:Q32"/>
    <mergeCell ref="R32:S32"/>
    <mergeCell ref="T32:W32"/>
    <mergeCell ref="X32:AA32"/>
    <mergeCell ref="A33:O33"/>
    <mergeCell ref="P33:Q33"/>
    <mergeCell ref="R33:S33"/>
    <mergeCell ref="T33:W33"/>
    <mergeCell ref="X33:AA33"/>
    <mergeCell ref="A34:O34"/>
    <mergeCell ref="P34:Q34"/>
    <mergeCell ref="R34:S34"/>
    <mergeCell ref="T34:W34"/>
    <mergeCell ref="X34:AA34"/>
    <mergeCell ref="A35:O35"/>
    <mergeCell ref="P35:Q35"/>
    <mergeCell ref="R35:S35"/>
    <mergeCell ref="T35:W35"/>
    <mergeCell ref="X35:AA35"/>
    <mergeCell ref="A36:O36"/>
    <mergeCell ref="P36:Q36"/>
    <mergeCell ref="R36:S36"/>
    <mergeCell ref="T36:W36"/>
    <mergeCell ref="X36:AA36"/>
    <mergeCell ref="A37:O37"/>
    <mergeCell ref="P37:Q37"/>
    <mergeCell ref="R37:S37"/>
    <mergeCell ref="T37:W37"/>
    <mergeCell ref="X37:AA37"/>
    <mergeCell ref="A38:O38"/>
    <mergeCell ref="P38:Q38"/>
    <mergeCell ref="R38:S38"/>
    <mergeCell ref="T38:W38"/>
    <mergeCell ref="X38:AA38"/>
    <mergeCell ref="A39:O39"/>
    <mergeCell ref="P39:Q39"/>
    <mergeCell ref="R39:S39"/>
    <mergeCell ref="T39:W39"/>
    <mergeCell ref="X39:AA39"/>
    <mergeCell ref="X42:AA42"/>
    <mergeCell ref="X43:AA43"/>
    <mergeCell ref="X44:AA44"/>
    <mergeCell ref="A40:O40"/>
    <mergeCell ref="P40:Q40"/>
    <mergeCell ref="R40:S40"/>
    <mergeCell ref="T40:W40"/>
    <mergeCell ref="X40:AA40"/>
    <mergeCell ref="A41:O41"/>
    <mergeCell ref="P41:Q41"/>
    <mergeCell ref="R41:S41"/>
    <mergeCell ref="T41:W41"/>
    <mergeCell ref="X41:AA41"/>
    <mergeCell ref="A43:U44"/>
  </mergeCells>
  <pageMargins left="0.7" right="0.7" top="0.75" bottom="0.75" header="0.3" footer="0.3"/>
  <pageSetup orientation="portrait" r:id="rId1"/>
  <headerFooter differentFirst="1">
    <oddFooter>&amp;LNRCS-Minnesota-A2&amp;CPage 2&amp;RVer.8/12</oddFooter>
    <firstHeader>&amp;C&amp;"Times New Roman,Bold"Bid Schedule</firstHeader>
  </headerFooter>
</worksheet>
</file>

<file path=xl/worksheets/sheet9.xml><?xml version="1.0" encoding="utf-8"?>
<worksheet xmlns="http://schemas.openxmlformats.org/spreadsheetml/2006/main" xmlns:r="http://schemas.openxmlformats.org/officeDocument/2006/relationships">
  <dimension ref="A1:I9"/>
  <sheetViews>
    <sheetView showGridLines="0" showRowColHeaders="0" showRuler="0" view="pageLayout" zoomScaleNormal="100" workbookViewId="0">
      <selection activeCell="A3" sqref="A3:I4"/>
    </sheetView>
  </sheetViews>
  <sheetFormatPr defaultRowHeight="15"/>
  <cols>
    <col min="1" max="8" width="9.140625" style="3"/>
    <col min="9" max="9" width="9.140625" style="3" customWidth="1"/>
    <col min="10" max="16384" width="9.140625" style="3"/>
  </cols>
  <sheetData>
    <row r="1" spans="1:9">
      <c r="A1" s="3" t="s">
        <v>8</v>
      </c>
    </row>
    <row r="3" spans="1:9">
      <c r="A3" s="54" t="s">
        <v>163</v>
      </c>
      <c r="B3" s="54"/>
      <c r="C3" s="54"/>
      <c r="D3" s="54"/>
      <c r="E3" s="54"/>
      <c r="F3" s="54"/>
      <c r="G3" s="54"/>
      <c r="H3" s="54"/>
      <c r="I3" s="54"/>
    </row>
    <row r="4" spans="1:9">
      <c r="A4" s="54"/>
      <c r="B4" s="54"/>
      <c r="C4" s="54"/>
      <c r="D4" s="54"/>
      <c r="E4" s="54"/>
      <c r="F4" s="54"/>
      <c r="G4" s="54"/>
      <c r="H4" s="54"/>
      <c r="I4" s="54"/>
    </row>
    <row r="8" spans="1:9" ht="15" customHeight="1">
      <c r="A8" s="2"/>
      <c r="B8" s="2"/>
      <c r="C8" s="2"/>
      <c r="D8" s="2"/>
      <c r="E8" s="2"/>
      <c r="F8" s="2"/>
      <c r="G8" s="2"/>
      <c r="H8" s="2"/>
      <c r="I8" s="2"/>
    </row>
    <row r="9" spans="1:9">
      <c r="B9" s="2"/>
      <c r="C9" s="2"/>
      <c r="D9" s="2"/>
      <c r="E9" s="2"/>
      <c r="F9" s="2"/>
      <c r="G9" s="2"/>
      <c r="H9" s="2"/>
      <c r="I9" s="2"/>
    </row>
  </sheetData>
  <mergeCells count="1">
    <mergeCell ref="A3:I4"/>
  </mergeCells>
  <hyperlinks>
    <hyperlink ref="A3" r:id="rId1"/>
    <hyperlink ref="A3:I4" r:id="rId2" display="http://www.mn.nrcs.usda.gov/technical/eng/MN-NEM-pdf/Revised_NEM_PDF/MN-ENG-013%20TAA%20Mar10.xls"/>
  </hyperlinks>
  <pageMargins left="0.7" right="0.7" top="0.75" bottom="0.75" header="0.3" footer="0.3"/>
  <pageSetup orientation="portrait" r:id="rId3"/>
  <headerFooter>
    <oddHeader>&amp;CEngineering Job Class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Checklist</vt:lpstr>
      <vt:lpstr>Erosion_Sediment</vt:lpstr>
      <vt:lpstr>Utility Notice</vt:lpstr>
      <vt:lpstr>O&amp;M 620</vt:lpstr>
      <vt:lpstr>O&amp;M 638</vt:lpstr>
      <vt:lpstr>Inspection Plan</vt:lpstr>
      <vt:lpstr>Cost Estimate</vt:lpstr>
      <vt:lpstr>Bid Schedule</vt:lpstr>
      <vt:lpstr>Eng Job Class</vt:lpstr>
      <vt:lpstr>'Bid Schedule'!Print_Area</vt:lpstr>
      <vt:lpstr>Checklist!Print_Area</vt:lpstr>
      <vt:lpstr>'Cost Estimate'!Print_Area</vt:lpstr>
      <vt:lpstr>'Inspection Plan'!Print_Area</vt:lpstr>
      <vt:lpstr>'O&amp;M 620'!Print_Area</vt:lpstr>
      <vt:lpstr>'O&amp;M 638'!Print_Area</vt:lpstr>
    </vt:vector>
  </TitlesOfParts>
  <Company>USDA OCIO-ITS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wes.drake</dc:creator>
  <cp:lastModifiedBy>wes.drake</cp:lastModifiedBy>
  <cp:lastPrinted>2012-08-15T15:03:14Z</cp:lastPrinted>
  <dcterms:created xsi:type="dcterms:W3CDTF">2010-01-25T15:18:58Z</dcterms:created>
  <dcterms:modified xsi:type="dcterms:W3CDTF">2012-08-21T15:00:25Z</dcterms:modified>
</cp:coreProperties>
</file>