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defaultThemeVersion="124226"/>
  <mc:AlternateContent xmlns:mc="http://schemas.openxmlformats.org/markup-compatibility/2006">
    <mc:Choice Requires="x15">
      <x15ac:absPath xmlns:x15ac="http://schemas.microsoft.com/office/spreadsheetml/2010/11/ac" url="C:\Users\jtriepke\Documents\temp\"/>
    </mc:Choice>
  </mc:AlternateContent>
  <xr:revisionPtr revIDLastSave="0" documentId="13_ncr:1_{B23FD31B-CE5F-4BF7-89D0-CFEE788C65E3}" xr6:coauthVersionLast="46" xr6:coauthVersionMax="46" xr10:uidLastSave="{00000000-0000-0000-0000-000000000000}"/>
  <bookViews>
    <workbookView xWindow="600" yWindow="795" windowWidth="21885" windowHeight="11775" tabRatio="820" activeTab="1" xr2:uid="{00000000-000D-0000-FFFF-FFFF00000000}"/>
  </bookViews>
  <sheets>
    <sheet name="model template summary" sheetId="160" r:id="rId1"/>
    <sheet name="habitat type x eru" sheetId="161" r:id="rId2"/>
    <sheet name="default tree assignments" sheetId="163" r:id="rId3"/>
    <sheet name="INREV map attributes 12FEB2019" sheetId="162" r:id="rId4"/>
  </sheets>
  <externalReferences>
    <externalReference r:id="rId5"/>
    <externalReference r:id="rId6"/>
    <externalReference r:id="rId7"/>
    <externalReference r:id="rId8"/>
    <externalReference r:id="rId9"/>
    <externalReference r:id="rId10"/>
    <externalReference r:id="rId11"/>
    <externalReference r:id="rId12"/>
  </externalReferences>
  <definedNames>
    <definedName name="_xlnm._FilterDatabase" localSheetId="2" hidden="1">'default tree assignments'!$A$1:$K$88</definedName>
    <definedName name="_xlnm._FilterDatabase" localSheetId="1" hidden="1">'habitat type x eru'!$A$1:$Q$274</definedName>
    <definedName name="_xlnm._FilterDatabase" localSheetId="3" hidden="1">'INREV map attributes 12FEB2019'!$A$1:$H$1</definedName>
    <definedName name="aa">#REF!</definedName>
    <definedName name="aaaa">#REF!</definedName>
    <definedName name="_xlnm.Database">#REF!</definedName>
    <definedName name="DD">#REF!</definedName>
    <definedName name="_xlnm.Extract" localSheetId="1">'habitat type x eru'!#REF!</definedName>
    <definedName name="FVS_TreeInit" localSheetId="3">#REF!</definedName>
    <definedName name="FVS_TreeInit">#REF!</definedName>
    <definedName name="GRTGRPNM" localSheetId="2">[4]Table_Codes!$B$2:$B$58</definedName>
    <definedName name="GRTGRPNM" localSheetId="1">[1]Table_Codes!$B$2:$B$58</definedName>
    <definedName name="GRTGRPNM" localSheetId="0">[2]Table_Codes!$B$2:$B$58</definedName>
    <definedName name="GRTGRPNM">[3]Table_Codes!$B$2:$B$58</definedName>
    <definedName name="MINERCLS" localSheetId="2">[4]Table_Codes!$D$2:$D$58</definedName>
    <definedName name="MINERCLS" localSheetId="1">[1]Table_Codes!$D$2:$D$58</definedName>
    <definedName name="MINERCLS" localSheetId="0">[2]Table_Codes!$D$2:$D$58</definedName>
    <definedName name="MINERCLS">[3]Table_Codes!$D$2:$D$58</definedName>
    <definedName name="PARTSZCL" localSheetId="2">[4]Table_Codes!$C$2:$C$58</definedName>
    <definedName name="PARTSZCL" localSheetId="1">[1]Table_Codes!$C$2:$C$58</definedName>
    <definedName name="PARTSZCL" localSheetId="0">[2]Table_Codes!$C$2:$C$58</definedName>
    <definedName name="PARTSZCL">[3]Table_Codes!$C$2:$C$58</definedName>
    <definedName name="_xlnm.Print_Titles" localSheetId="2">'default tree assignments'!$1:$1</definedName>
    <definedName name="_xlnm.Print_Titles" localSheetId="1">'habitat type x eru'!$1:$1</definedName>
    <definedName name="_xlnm.Print_Titles" localSheetId="3">'INREV map attributes 12FEB2019'!$1:$1</definedName>
    <definedName name="_xlnm.Print_Titles" localSheetId="0">'model template summary'!$6:$6</definedName>
    <definedName name="qry_US_Plot_Class_FLor_NVCAlliance">#REF!</definedName>
    <definedName name="Query2">#REF!</definedName>
    <definedName name="RCKFRGCL" localSheetId="2">[4]Table_Codes!$G$2:$G$58</definedName>
    <definedName name="RCKFRGCL" localSheetId="1">[1]Table_Codes!$G$2:$G$58</definedName>
    <definedName name="RCKFRGCL" localSheetId="0">[2]Table_Codes!$G$2:$G$58</definedName>
    <definedName name="RCKFRGCL">[3]Table_Codes!$G$2:$G$58</definedName>
    <definedName name="SDEPTHCL" localSheetId="2">[4]Table_Codes!$F$2:$F$58</definedName>
    <definedName name="SDEPTHCL" localSheetId="1">[1]Table_Codes!$F$2:$F$58</definedName>
    <definedName name="SDEPTHCL" localSheetId="0">[2]Table_Codes!$F$2:$F$58</definedName>
    <definedName name="SDEPTHCL">[3]Table_Codes!$F$2:$F$58</definedName>
    <definedName name="STEMPCL" localSheetId="2">[4]Table_Codes!$E$2:$E$58</definedName>
    <definedName name="STEMPCL" localSheetId="1">[1]Table_Codes!$E$2:$E$58</definedName>
    <definedName name="STEMPCL" localSheetId="0">[2]Table_Codes!$E$2:$E$58</definedName>
    <definedName name="STEMPCL">[3]Table_Codes!$E$2:$E$58</definedName>
    <definedName name="STEST">#REF!</definedName>
    <definedName name="STEXTRCL" localSheetId="2">[4]Table_Codes!$H$2:$H$58</definedName>
    <definedName name="STEXTRCL" localSheetId="1">[1]Table_Codes!$H$2:$H$58</definedName>
    <definedName name="STEXTRCL" localSheetId="0">[2]Table_Codes!$H$2:$H$58</definedName>
    <definedName name="STEXTRCL">[3]Table_Codes!$H$2:$H$58</definedName>
    <definedName name="SUBGRPNM" localSheetId="2">[4]Table_Codes!$A$2:$A$60</definedName>
    <definedName name="SUBGRPNM" localSheetId="1">[1]Table_Codes!$A$2:$A$60</definedName>
    <definedName name="SUBGRPNM" localSheetId="0">[2]Table_Codes!$A$2:$A$60</definedName>
    <definedName name="SUBGRPNM">[3]Table_Codes!$A$2:$A$60</definedName>
    <definedName name="TAX" localSheetId="2">[4]Table_Codes!$J$2:$J$298</definedName>
    <definedName name="TAX" localSheetId="1">[1]Table_Codes!$J$2:$J$298</definedName>
    <definedName name="TAX" localSheetId="0">[2]Table_Codes!$J$2:$J$298</definedName>
    <definedName name="TAX">[3]Table_Codes!$J$2:$J$298</definedName>
    <definedName name="TEMP" localSheetId="2">#REF!</definedName>
    <definedName name="TEMP" localSheetId="1">#REF!</definedName>
    <definedName name="TEMP" localSheetId="0">[4]Table_Codes!$B$2:$B$58</definedName>
    <definedName name="TEMP">[5]Table_Codes!$B$2:$B$58</definedName>
    <definedName name="temp1">[6]Table_Codes!$D$2:$D$58</definedName>
    <definedName name="temp2" localSheetId="1">#REF!</definedName>
    <definedName name="TEMP2" localSheetId="0">[4]Table_Codes!$D$2:$D$58</definedName>
    <definedName name="TEMP2">[5]Table_Codes!$D$2:$D$58</definedName>
    <definedName name="TEMP3" localSheetId="1">[1]Table_Codes!$C$2:$C$58</definedName>
    <definedName name="TEMP3" localSheetId="0">[4]Table_Codes!$C$2:$C$58</definedName>
    <definedName name="TEMP3">[5]Table_Codes!$C$2:$C$58</definedName>
    <definedName name="TEMP4" localSheetId="1">[1]Table_Codes!$G$2:$G$58</definedName>
    <definedName name="TEMP4" localSheetId="0">[4]Table_Codes!$G$2:$G$58</definedName>
    <definedName name="TEMP4">[5]Table_Codes!$G$2:$G$58</definedName>
    <definedName name="TEMP5" localSheetId="1">[1]Table_Codes!$F$2:$F$58</definedName>
    <definedName name="TEMP5" localSheetId="0">[4]Table_Codes!$F$2:$F$58</definedName>
    <definedName name="TEMP5">[5]Table_Codes!$F$2:$F$58</definedName>
    <definedName name="TEMP6" localSheetId="1">[1]Table_Codes!$E$2:$E$58</definedName>
    <definedName name="TEMP6" localSheetId="0">[4]Table_Codes!$E$2:$E$58</definedName>
    <definedName name="TEMP6">[5]Table_Codes!$E$2:$E$58</definedName>
    <definedName name="TEMP9" localSheetId="1">[1]Table_Codes!$H$2:$H$58</definedName>
    <definedName name="TEMP9" localSheetId="0">[4]Table_Codes!$H$2:$H$58</definedName>
    <definedName name="TEMP9">[5]Table_Codes!$H$2:$H$58</definedName>
    <definedName name="TEST" localSheetId="1">[1]Table_Codes!$B$2:$B$58</definedName>
    <definedName name="TEST">[4]Table_Codes!$B$2:$B$58</definedName>
    <definedName name="TRCLMXCL" localSheetId="2">[4]Table_Codes!$K$2:$K$38</definedName>
    <definedName name="TRCLMXCL" localSheetId="1">[1]Table_Codes!$K$2:$K$38</definedName>
    <definedName name="TRCLMXCL" localSheetId="0">[2]Table_Codes!$K$2:$K$38</definedName>
    <definedName name="TRCLMXCL">[3]Table_Codes!$K$2:$K$38</definedName>
    <definedName name="TROTHER" localSheetId="2">[4]Table_Codes!$I$2:$I$58</definedName>
    <definedName name="TROTHER" localSheetId="1">[1]Table_Codes!$I$2:$I$58</definedName>
    <definedName name="TROTHER" localSheetId="0">[2]Table_Codes!$I$2:$I$58</definedName>
    <definedName name="TROTHER">[3]Table_Codes!$I$2:$I$58</definedName>
    <definedName name="XX">#REF!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68" i="161" l="1"/>
  <c r="L268" i="161"/>
  <c r="N268" i="161" s="1"/>
  <c r="O42" i="161"/>
  <c r="N42" i="161"/>
  <c r="O41" i="161"/>
  <c r="N41" i="161"/>
</calcChain>
</file>

<file path=xl/sharedStrings.xml><?xml version="1.0" encoding="utf-8"?>
<sst xmlns="http://schemas.openxmlformats.org/spreadsheetml/2006/main" count="5301" uniqueCount="1687">
  <si>
    <t>sparse</t>
  </si>
  <si>
    <t>MU</t>
  </si>
  <si>
    <t>CT</t>
  </si>
  <si>
    <t>PM</t>
  </si>
  <si>
    <t>NOTES</t>
  </si>
  <si>
    <t>Rio Grande Cottonwood / Shrub</t>
  </si>
  <si>
    <t>Sycamore - Fremont Cottonwood</t>
  </si>
  <si>
    <t>Upper Montane Conifer / Willow</t>
  </si>
  <si>
    <t>Willow - Thinleaf Alder</t>
  </si>
  <si>
    <t>Ponderosa Pine / Willow</t>
  </si>
  <si>
    <t>Arizona Walnut</t>
  </si>
  <si>
    <t>System Type</t>
  </si>
  <si>
    <t>Spruce-Fir Forest</t>
  </si>
  <si>
    <t>SFF</t>
  </si>
  <si>
    <t>forest</t>
  </si>
  <si>
    <t>SFP</t>
  </si>
  <si>
    <t>SFM</t>
  </si>
  <si>
    <t>Bristlecone Pine</t>
  </si>
  <si>
    <t>BP</t>
  </si>
  <si>
    <t>Mixed Conifer w/ Aspen</t>
  </si>
  <si>
    <t>MCW</t>
  </si>
  <si>
    <t>MCD</t>
  </si>
  <si>
    <t>Ponderosa Pine Forest</t>
  </si>
  <si>
    <t>PPF</t>
  </si>
  <si>
    <t>Ponderosa Pine / Bunchgrass</t>
  </si>
  <si>
    <t>PPG</t>
  </si>
  <si>
    <t>Ponderosa Pine / Gambel Oak</t>
  </si>
  <si>
    <t>PPO</t>
  </si>
  <si>
    <t>PPE</t>
  </si>
  <si>
    <t>PPP</t>
  </si>
  <si>
    <t>PPS</t>
  </si>
  <si>
    <t>PJ Sagebrush</t>
  </si>
  <si>
    <t>PJS</t>
  </si>
  <si>
    <t>woodland</t>
  </si>
  <si>
    <t>PJD</t>
  </si>
  <si>
    <t>PJ Evergreen Shrub</t>
  </si>
  <si>
    <t>PJC</t>
  </si>
  <si>
    <t>PJO</t>
  </si>
  <si>
    <t>PJOc</t>
  </si>
  <si>
    <t>PJOm</t>
  </si>
  <si>
    <t>PJ Grass</t>
  </si>
  <si>
    <t>PJG</t>
  </si>
  <si>
    <t>PJGc</t>
  </si>
  <si>
    <t>PJGhsm</t>
  </si>
  <si>
    <t>PJGlsm</t>
  </si>
  <si>
    <t>Juniper Grass</t>
  </si>
  <si>
    <t>JUGc</t>
  </si>
  <si>
    <t>JUGhsm</t>
  </si>
  <si>
    <t>Madrean Encinal Woodland</t>
  </si>
  <si>
    <t>MEW</t>
  </si>
  <si>
    <t>MPO</t>
  </si>
  <si>
    <t>grassland</t>
  </si>
  <si>
    <t>Semi-Desert Grassland</t>
  </si>
  <si>
    <t>SDG</t>
  </si>
  <si>
    <t>shrubland</t>
  </si>
  <si>
    <t>Gambel Oak Shrubland</t>
  </si>
  <si>
    <t>GAMB</t>
  </si>
  <si>
    <t>SDGhsm</t>
  </si>
  <si>
    <t>riparian</t>
  </si>
  <si>
    <t>&lt;10%</t>
  </si>
  <si>
    <r>
      <rPr>
        <b/>
        <u/>
        <sz val="8"/>
        <rFont val="Calibri"/>
        <family val="2"/>
        <scheme val="minor"/>
      </rPr>
      <t>&gt;</t>
    </r>
    <r>
      <rPr>
        <b/>
        <sz val="8"/>
        <rFont val="Calibri"/>
        <family val="2"/>
        <scheme val="minor"/>
      </rPr>
      <t>10%</t>
    </r>
  </si>
  <si>
    <t xml:space="preserve">A
</t>
  </si>
  <si>
    <t>A
(GFB-SHR)</t>
  </si>
  <si>
    <t>B
(All)</t>
  </si>
  <si>
    <t>T
(All)</t>
  </si>
  <si>
    <t xml:space="preserve">Model variant SFMW - With aspen succession (minimal elk) </t>
  </si>
  <si>
    <t>K
(GFB-SHR)</t>
  </si>
  <si>
    <t>n/a</t>
  </si>
  <si>
    <t>0-5"</t>
  </si>
  <si>
    <t>5-10"</t>
  </si>
  <si>
    <t>10-20"</t>
  </si>
  <si>
    <t>&gt;20"</t>
  </si>
  <si>
    <t>Model variant SFME -  No aspen succession (elk impacts)</t>
  </si>
  <si>
    <t>10-29.9% (Open)</t>
  </si>
  <si>
    <t>30%+ (Closed)</t>
  </si>
  <si>
    <t>all</t>
  </si>
  <si>
    <t>All sparsely vegetated and herbaceous dominance types</t>
  </si>
  <si>
    <t>All deciduous and mixed-deciduous dominance types (e.g., POTR5_PSME, TEDX)</t>
  </si>
  <si>
    <t>C
(SSC, SMC)</t>
  </si>
  <si>
    <t>L
(SSC, SMC)</t>
  </si>
  <si>
    <t>G
(SSO, SMO)</t>
  </si>
  <si>
    <t>P
(SSO, SMO)</t>
  </si>
  <si>
    <t>D
(MC)</t>
  </si>
  <si>
    <t>M
(MC)</t>
  </si>
  <si>
    <t>H
(MO)</t>
  </si>
  <si>
    <t>Q
(MO)</t>
  </si>
  <si>
    <t>E
(VCS)</t>
  </si>
  <si>
    <t>1-2</t>
  </si>
  <si>
    <t>3+</t>
  </si>
  <si>
    <t>N
(VCS)</t>
  </si>
  <si>
    <t>F
(VCM)</t>
  </si>
  <si>
    <t>O
(VCM)</t>
  </si>
  <si>
    <t>I
(VOS)</t>
  </si>
  <si>
    <t>R
(VOS)</t>
  </si>
  <si>
    <t>J
(VOM)</t>
  </si>
  <si>
    <t>S
(VOM)</t>
  </si>
  <si>
    <t>Ecological Response Unit</t>
  </si>
  <si>
    <t xml:space="preserve">Model variant MCWW - With aspen succession (minimal elk) </t>
  </si>
  <si>
    <t>Model variant MCWE -  No aspen succession (elk impacts)</t>
  </si>
  <si>
    <t>Mixed Conifer w/ Aspen (MCW)</t>
  </si>
  <si>
    <t>Size Class --&gt;</t>
  </si>
  <si>
    <t>Storiedness --&gt;</t>
  </si>
  <si>
    <t>Tree Cover --&gt;</t>
  </si>
  <si>
    <t>Dominance Type --&gt;</t>
  </si>
  <si>
    <t>B
(SSO)</t>
  </si>
  <si>
    <t>F
(SSC)</t>
  </si>
  <si>
    <t>C
(SMO)</t>
  </si>
  <si>
    <t>G
(SMC)</t>
  </si>
  <si>
    <t>D
(MOS)</t>
  </si>
  <si>
    <t>H
(MCS)</t>
  </si>
  <si>
    <t>E
(VOS)</t>
  </si>
  <si>
    <t>I
(VCS)</t>
  </si>
  <si>
    <t>J
(MOM)</t>
  </si>
  <si>
    <t>L
(MCM)</t>
  </si>
  <si>
    <t>K
(VOM)</t>
  </si>
  <si>
    <t>M
(VCM)</t>
  </si>
  <si>
    <t>Mixed Conifer – Frequent Fire (MCD)</t>
  </si>
  <si>
    <t>Ponderosa Pine Forest (PPF)   (includes PPG and PPO subclasses)</t>
  </si>
  <si>
    <t>Spruce-Fir Forest (SFF)   (includes SFP AND SFM subclasses)</t>
  </si>
  <si>
    <t>Ponderosa Pine – Evergreen Oak (PPE)   (Includes PPP and PPS subclasses)</t>
  </si>
  <si>
    <t>F
(SSA)</t>
  </si>
  <si>
    <t>B
(SMC)</t>
  </si>
  <si>
    <t>D
(MVO)</t>
  </si>
  <si>
    <t>E
(MVC)</t>
  </si>
  <si>
    <t>All conifer tree dominance types</t>
  </si>
  <si>
    <t>A
(GFB-SHR, SSO, SSC)</t>
  </si>
  <si>
    <t>E
(SSC)</t>
  </si>
  <si>
    <t>F
(SMC)</t>
  </si>
  <si>
    <t>G
(MVC)</t>
  </si>
  <si>
    <t>PJ Sagebrush (PJS)</t>
  </si>
  <si>
    <t>PJ Deciduous Shrub (PJD)</t>
  </si>
  <si>
    <t>PJ Evergreen Shrub (PJC)</t>
  </si>
  <si>
    <t>PJ Woodland (PJO)   (includes PJOc and PJOm subclasses)</t>
  </si>
  <si>
    <t>PJ Grass (PJG)   (includes PJGc, PJGhsm, PJGlsm subclasses)</t>
  </si>
  <si>
    <t>Juniper Grass (JUG)   (includes JUGc, JUGhsm, JUGlsm subclasses)</t>
  </si>
  <si>
    <t>Madrean Encinal Woodland (MEW)</t>
  </si>
  <si>
    <t>Madrean Pinyon-Oak Woodland (MPO)</t>
  </si>
  <si>
    <t>FIA Sample Set for FVS</t>
  </si>
  <si>
    <t xml:space="preserve">  </t>
  </si>
  <si>
    <t xml:space="preserve">   </t>
  </si>
  <si>
    <t>insuffient sample number for FVS model</t>
  </si>
  <si>
    <t>All MCW samples</t>
  </si>
  <si>
    <t>All MCD samples</t>
  </si>
  <si>
    <t>All PJC samples</t>
  </si>
  <si>
    <t>All PJO samples regardless of subclass</t>
  </si>
  <si>
    <t>All PJG samples regardless of subclass</t>
  </si>
  <si>
    <t>All JUG samples regardless of subclass</t>
  </si>
  <si>
    <t>All PJS and PJD samples combined for one FVS calibration model</t>
  </si>
  <si>
    <t>All MEW and MPO samples combined for one FVS calibration model</t>
  </si>
  <si>
    <t>All SFF samples regardless of subclass</t>
  </si>
  <si>
    <t>All PPF samples regardless of subclass</t>
  </si>
  <si>
    <t>All PPE samples regardless of subclass</t>
  </si>
  <si>
    <t>SYSTEM_TYPE</t>
  </si>
  <si>
    <t>ERU_NAME</t>
  </si>
  <si>
    <t>ERU_CODE</t>
  </si>
  <si>
    <t>ERU_SUBCLASS_NAME</t>
  </si>
  <si>
    <t>ERU_SUBCLASS_CODE</t>
  </si>
  <si>
    <t>PNV_RANK</t>
  </si>
  <si>
    <t>SERIES_NAME</t>
  </si>
  <si>
    <t>SERIES_CODE</t>
  </si>
  <si>
    <t>PNV_SERIES</t>
  </si>
  <si>
    <t>PNV_SUB_NAME</t>
  </si>
  <si>
    <t>PNV_SUB</t>
  </si>
  <si>
    <t>HT_NAME</t>
  </si>
  <si>
    <t>HT_CODE</t>
  </si>
  <si>
    <t>ASSOC_COMMON_NAME</t>
  </si>
  <si>
    <t>ASSOC_PLANT_DB_CODE</t>
  </si>
  <si>
    <t>ASSOC_CODE</t>
  </si>
  <si>
    <t>Lower</t>
  </si>
  <si>
    <t>Engelmann spruce</t>
  </si>
  <si>
    <t>PIEN</t>
  </si>
  <si>
    <t>ES</t>
  </si>
  <si>
    <t>series</t>
  </si>
  <si>
    <t>Engelmann spruce/various</t>
  </si>
  <si>
    <t>4999</t>
  </si>
  <si>
    <t>blue spruce</t>
  </si>
  <si>
    <t>PIPU</t>
  </si>
  <si>
    <t>CS</t>
  </si>
  <si>
    <t>twinflower</t>
  </si>
  <si>
    <t>TW</t>
  </si>
  <si>
    <t>LIBO3</t>
  </si>
  <si>
    <t>blue spruce/twinflower</t>
  </si>
  <si>
    <t>PIPU/LIBO3</t>
  </si>
  <si>
    <t>00604</t>
  </si>
  <si>
    <t>Rocky Mountain maple</t>
  </si>
  <si>
    <t>RM</t>
  </si>
  <si>
    <t>ACGL</t>
  </si>
  <si>
    <t>Engelmann spruce/Rocky Mountain maple</t>
  </si>
  <si>
    <t>PIEN/ACGL</t>
  </si>
  <si>
    <t>004300</t>
  </si>
  <si>
    <t>sprucefir fleabane</t>
  </si>
  <si>
    <t>SF</t>
  </si>
  <si>
    <t>EREX4</t>
  </si>
  <si>
    <t>Engelmann spruce/sprucefir fleabane</t>
  </si>
  <si>
    <t>PIEN/EREX4</t>
  </si>
  <si>
    <t>004310</t>
  </si>
  <si>
    <t>Ross' avens</t>
  </si>
  <si>
    <t>RA</t>
  </si>
  <si>
    <t>GERO2</t>
  </si>
  <si>
    <t>Engelmann spruce/Ross' avens</t>
  </si>
  <si>
    <t>PIEN/GERO2</t>
  </si>
  <si>
    <t>004330</t>
  </si>
  <si>
    <t>beardless wildrye</t>
  </si>
  <si>
    <t>BW</t>
  </si>
  <si>
    <t>LETR5</t>
  </si>
  <si>
    <t>Engelmann spruce/beardless wildrye</t>
  </si>
  <si>
    <t>PIEN/LETR5</t>
  </si>
  <si>
    <t>004320</t>
  </si>
  <si>
    <t>moss</t>
  </si>
  <si>
    <t>ms</t>
  </si>
  <si>
    <t>Engelmann spruce/moss</t>
  </si>
  <si>
    <t>PIEN/moss</t>
  </si>
  <si>
    <t>004060</t>
  </si>
  <si>
    <t>Engelmann spruce/moss   Douglas-fir phase</t>
  </si>
  <si>
    <t>PIEN/moss   PSME phase</t>
  </si>
  <si>
    <t>004062</t>
  </si>
  <si>
    <t>Engelmann spruce/moss   Engelman spruce phase</t>
  </si>
  <si>
    <t>PIEN/moss   PIEN phase</t>
  </si>
  <si>
    <t>004061</t>
  </si>
  <si>
    <t>bittercress ragwort</t>
  </si>
  <si>
    <t>BI</t>
  </si>
  <si>
    <t>PACA34</t>
  </si>
  <si>
    <t>Engelmann spruce/bittercress ragwort</t>
  </si>
  <si>
    <t>PIEN/PACA34</t>
  </si>
  <si>
    <t>00435</t>
  </si>
  <si>
    <t>Engelmann spruce/bittercress ragwort   subalpine fir phase</t>
  </si>
  <si>
    <t>PIEN/PACA34   ABLA phase</t>
  </si>
  <si>
    <t>004350</t>
  </si>
  <si>
    <t>Engelmann spruce/bittercress ragwort   white fir phase</t>
  </si>
  <si>
    <t>PIEN/PACA34   ABCO phase</t>
  </si>
  <si>
    <t>004351</t>
  </si>
  <si>
    <t>gooseberry currant</t>
  </si>
  <si>
    <t>GC</t>
  </si>
  <si>
    <t>RIMO2</t>
  </si>
  <si>
    <t>Engelmann spruce/gooseberry currant</t>
  </si>
  <si>
    <t>PIEN/RIMO2</t>
  </si>
  <si>
    <t>004340</t>
  </si>
  <si>
    <t>whortleberry</t>
  </si>
  <si>
    <t>WH</t>
  </si>
  <si>
    <t>VAMY2</t>
  </si>
  <si>
    <t>Engelmann spruce/whortleberry</t>
  </si>
  <si>
    <t>PIEN/VAMY2</t>
  </si>
  <si>
    <t>004360</t>
  </si>
  <si>
    <t>whortleberry-Jacob's-ladder</t>
  </si>
  <si>
    <t>WJ</t>
  </si>
  <si>
    <t>VAMY2-POPUD3</t>
  </si>
  <si>
    <t>Engelmann spruce/whortleberry-Jacob's-ladder</t>
  </si>
  <si>
    <t>PIEN/VAMY2-POPUD3</t>
  </si>
  <si>
    <t>00415</t>
  </si>
  <si>
    <t>Engelmann spruce/whortleberry-Jacob's-ladder   Engelmann spruce phase</t>
  </si>
  <si>
    <t>PIEN/VAMY2-POPUD3   PIEN phase</t>
  </si>
  <si>
    <t>004151</t>
  </si>
  <si>
    <t>Engelmann spruce/whortleberry-Jacob's-ladder   subalpine fir phase</t>
  </si>
  <si>
    <t>PIEN/VAMY2-POPUD3   ABLA phase</t>
  </si>
  <si>
    <t>004152</t>
  </si>
  <si>
    <t>white fir</t>
  </si>
  <si>
    <t>ABCO</t>
  </si>
  <si>
    <t>WF</t>
  </si>
  <si>
    <t>white fir/whortleberry</t>
  </si>
  <si>
    <t>ABCO/VAMY2</t>
  </si>
  <si>
    <t>001100</t>
  </si>
  <si>
    <t>Upper</t>
  </si>
  <si>
    <t>subalpine fir</t>
  </si>
  <si>
    <t>ABLA</t>
  </si>
  <si>
    <t>AF</t>
  </si>
  <si>
    <t>dryspike sedge</t>
  </si>
  <si>
    <t>DS</t>
  </si>
  <si>
    <t>CASI12</t>
  </si>
  <si>
    <t>subalpine fir/dryspike sedge</t>
  </si>
  <si>
    <t>ABLA/CAFO3</t>
  </si>
  <si>
    <t>003370</t>
  </si>
  <si>
    <t>subalpine fir/sprucefir fleabane</t>
  </si>
  <si>
    <t>ABLA/EREX4</t>
  </si>
  <si>
    <t>003080</t>
  </si>
  <si>
    <t>fivepetal cliffbush</t>
  </si>
  <si>
    <t>FC</t>
  </si>
  <si>
    <t>JAAM</t>
  </si>
  <si>
    <t>subalpine fir/fivepetal cliffbush</t>
  </si>
  <si>
    <t>ABLA/JAAM</t>
  </si>
  <si>
    <t>003320</t>
  </si>
  <si>
    <t>common juniper</t>
  </si>
  <si>
    <t>CJ</t>
  </si>
  <si>
    <t>JUCO6</t>
  </si>
  <si>
    <t>subalpine fir/common juniper</t>
  </si>
  <si>
    <t>ABLA/JUCO6</t>
  </si>
  <si>
    <t>003090</t>
  </si>
  <si>
    <t>Nevada pea</t>
  </si>
  <si>
    <t>NP</t>
  </si>
  <si>
    <t>LALAL3</t>
  </si>
  <si>
    <t>subalpine fir/Nevada pea</t>
  </si>
  <si>
    <t>ABLA/LALAL3</t>
  </si>
  <si>
    <t>003310</t>
  </si>
  <si>
    <t>tall fringed bluebells</t>
  </si>
  <si>
    <t>TA</t>
  </si>
  <si>
    <t>MECI3</t>
  </si>
  <si>
    <t>subalpine fir/tall fringed bluebells</t>
  </si>
  <si>
    <t>ABLA/MECI3</t>
  </si>
  <si>
    <t>003060</t>
  </si>
  <si>
    <t>subalpine fir/moss</t>
  </si>
  <si>
    <t>ABLA/moss</t>
  </si>
  <si>
    <t>003110</t>
  </si>
  <si>
    <t>ABLA/moss   PIEN phase</t>
  </si>
  <si>
    <t>003111</t>
  </si>
  <si>
    <t>ABLA/moss   PSME phase</t>
  </si>
  <si>
    <t>003112</t>
  </si>
  <si>
    <t>burnet ragwort</t>
  </si>
  <si>
    <t>BR</t>
  </si>
  <si>
    <t>PASA12</t>
  </si>
  <si>
    <t>subalpine fir/burnet ragwort</t>
  </si>
  <si>
    <t>ABLA/PASA12</t>
  </si>
  <si>
    <t>003300</t>
  </si>
  <si>
    <t>ABLA/PASA12   PSME phase</t>
  </si>
  <si>
    <t>003301</t>
  </si>
  <si>
    <t>thimbleberry</t>
  </si>
  <si>
    <t>TH</t>
  </si>
  <si>
    <t>RUPA</t>
  </si>
  <si>
    <t>subalpine fir/thimbleberry</t>
  </si>
  <si>
    <t>ABLA/RUPA</t>
  </si>
  <si>
    <t>003240</t>
  </si>
  <si>
    <t>ABLA/RUPA   ACGL phase</t>
  </si>
  <si>
    <t>003231</t>
  </si>
  <si>
    <t>yellowdot saxifrage</t>
  </si>
  <si>
    <t>YS</t>
  </si>
  <si>
    <t>SABR6</t>
  </si>
  <si>
    <t>subalpine fir/yellowdot saxifrage</t>
  </si>
  <si>
    <t>ABLA/SABR6</t>
  </si>
  <si>
    <t>26005</t>
  </si>
  <si>
    <t>EMuldavin ad hoc habitat type</t>
  </si>
  <si>
    <t>subalpine fir (scree)</t>
  </si>
  <si>
    <t>sc</t>
  </si>
  <si>
    <t>scree</t>
  </si>
  <si>
    <t>subalpine fir/subalpine fir (scree)</t>
  </si>
  <si>
    <t>003350</t>
  </si>
  <si>
    <t>subalpine fir/various</t>
  </si>
  <si>
    <t>3999</t>
  </si>
  <si>
    <t>subalpine fir/whortleberry</t>
  </si>
  <si>
    <t>ABLA/VAMY2</t>
  </si>
  <si>
    <t>003200</t>
  </si>
  <si>
    <t>subalpine fir/whortleberry   fivepetal cliffbush phase</t>
  </si>
  <si>
    <t>ABLA/VAMY2   JAAM phase</t>
  </si>
  <si>
    <t>003203</t>
  </si>
  <si>
    <t>subalpine fir/whortleberry   thimbleberry phase</t>
  </si>
  <si>
    <t>ABLA/VAMY2   RUPA phase</t>
  </si>
  <si>
    <t>003202</t>
  </si>
  <si>
    <t>subalpine fir/whortleberry   twinflower phase</t>
  </si>
  <si>
    <t>ABLA/VAMY2   LIBO3 phase</t>
  </si>
  <si>
    <t>003201</t>
  </si>
  <si>
    <t>mesquite</t>
  </si>
  <si>
    <t>PROSO</t>
  </si>
  <si>
    <t>ME</t>
  </si>
  <si>
    <t>mesquite/various</t>
  </si>
  <si>
    <t>210999</t>
  </si>
  <si>
    <t>2+ possible ERUs (default ERU Semi-Desert Grassland)</t>
  </si>
  <si>
    <t>High Sun Mild</t>
  </si>
  <si>
    <t>oneseed juniper</t>
  </si>
  <si>
    <t>JUMO</t>
  </si>
  <si>
    <t>OJ</t>
  </si>
  <si>
    <t>lecheguilla</t>
  </si>
  <si>
    <t>LE</t>
  </si>
  <si>
    <t>AGLE</t>
  </si>
  <si>
    <t>201420</t>
  </si>
  <si>
    <t>Pinchot's juniper</t>
  </si>
  <si>
    <t>JUPI</t>
  </si>
  <si>
    <t>PJ</t>
  </si>
  <si>
    <t>creosotebush</t>
  </si>
  <si>
    <t>CR</t>
  </si>
  <si>
    <t>LATR2</t>
  </si>
  <si>
    <t>201430</t>
  </si>
  <si>
    <t>ponderosa pine</t>
  </si>
  <si>
    <t>PIPO</t>
  </si>
  <si>
    <t>PP</t>
  </si>
  <si>
    <t>mountain muhly</t>
  </si>
  <si>
    <t>MM</t>
  </si>
  <si>
    <t>MUMO</t>
  </si>
  <si>
    <t>ponderosa pine/mountain muhly  quaking aspen phase</t>
  </si>
  <si>
    <t>PIPO/MUMO  POTR5 phase</t>
  </si>
  <si>
    <t>JYoutz ad hoc phase for aspen, N Kaibab (Aug 2021)</t>
  </si>
  <si>
    <t>ponderosa pine/various</t>
  </si>
  <si>
    <t>11999</t>
  </si>
  <si>
    <t>2 possible ERUs (default ERU Ponderosa Pine Forest)</t>
  </si>
  <si>
    <t>Indian ricegrass</t>
  </si>
  <si>
    <t>IR</t>
  </si>
  <si>
    <t>ACHY</t>
  </si>
  <si>
    <t>ponderosa pine/Indian ricegrass</t>
  </si>
  <si>
    <t>PIPO/ACHY</t>
  </si>
  <si>
    <t>011350</t>
  </si>
  <si>
    <t>black sagebrush</t>
  </si>
  <si>
    <t>LS</t>
  </si>
  <si>
    <t>ARNO4</t>
  </si>
  <si>
    <t>ponderosa pine/black sagebrush</t>
  </si>
  <si>
    <t>PIPO/ARNO4</t>
  </si>
  <si>
    <t>011380</t>
  </si>
  <si>
    <t>kinnikinnik</t>
  </si>
  <si>
    <t>KK</t>
  </si>
  <si>
    <t>ARUV</t>
  </si>
  <si>
    <t>ponderosa pine/kinnikinnik</t>
  </si>
  <si>
    <t>PIPO/ARUV</t>
  </si>
  <si>
    <t>011400</t>
  </si>
  <si>
    <t>blue grama</t>
  </si>
  <si>
    <t>BG</t>
  </si>
  <si>
    <t>BOGR2</t>
  </si>
  <si>
    <t xml:space="preserve">ponderosa pine/blue grama                                 </t>
  </si>
  <si>
    <t>PIPO/BOGR2</t>
  </si>
  <si>
    <t>011030</t>
  </si>
  <si>
    <t xml:space="preserve">ponderosa pine/blue grama   big sagebrush phase                                       </t>
  </si>
  <si>
    <t>PIPO/BOGR2-ARTR2</t>
  </si>
  <si>
    <t>011033</t>
  </si>
  <si>
    <t xml:space="preserve">ponderosa pine/blue grama   little bluestem phase                                     </t>
  </si>
  <si>
    <t>PIPO/BOGR2-SCSC</t>
  </si>
  <si>
    <t>011031</t>
  </si>
  <si>
    <t xml:space="preserve">ponderosa pine/blue grama   sand bluestem phase                                       </t>
  </si>
  <si>
    <t>PIPO/BOGR2-ANHA</t>
  </si>
  <si>
    <t>011032</t>
  </si>
  <si>
    <t>Arizona fescue</t>
  </si>
  <si>
    <t>ZF</t>
  </si>
  <si>
    <t>FEAR2</t>
  </si>
  <si>
    <t>ponderosa pine/Arizona fescue   blue grama phase</t>
  </si>
  <si>
    <t>PIPO/FEAR2   BOGR2 phase</t>
  </si>
  <si>
    <t>011092</t>
  </si>
  <si>
    <t>ponderosa pine/Arizona fescue   Gambel oak phase</t>
  </si>
  <si>
    <t>PIPO/FEAR2   QUGA phase</t>
  </si>
  <si>
    <t>011093</t>
  </si>
  <si>
    <t xml:space="preserve">ponderosa pine/Arizona fescue   Parry's oatgrass phase                                     </t>
  </si>
  <si>
    <t>PIPO/FEAR2-DAPA2</t>
  </si>
  <si>
    <t>011091</t>
  </si>
  <si>
    <t>Arizona fescue phase</t>
  </si>
  <si>
    <t xml:space="preserve">ponderosa pine/Arizona fescue phase                       </t>
  </si>
  <si>
    <t>PIPO/FEAR2</t>
  </si>
  <si>
    <t>011090</t>
  </si>
  <si>
    <t>350</t>
  </si>
  <si>
    <t>Arizona walnut</t>
  </si>
  <si>
    <t>AW</t>
  </si>
  <si>
    <t>JUMA</t>
  </si>
  <si>
    <t>ponderosa pine/Arizona walnut</t>
  </si>
  <si>
    <t>PIPO/JUMA</t>
  </si>
  <si>
    <t>011470</t>
  </si>
  <si>
    <t>ponderosa pine/mountain muhly</t>
  </si>
  <si>
    <t>PIPO/MUMO</t>
  </si>
  <si>
    <t>011330</t>
  </si>
  <si>
    <t>screwleaf muhly</t>
  </si>
  <si>
    <t>SM</t>
  </si>
  <si>
    <t>MUST</t>
  </si>
  <si>
    <t>ponderosa pine/screwleaf muhly</t>
  </si>
  <si>
    <t>PIPO/MUST</t>
  </si>
  <si>
    <t>011340</t>
  </si>
  <si>
    <t>ponderosa pine/screwleaf muhly   Arizona fescue phase</t>
  </si>
  <si>
    <t>PIPO/MUST-FEAR2</t>
  </si>
  <si>
    <t>011390</t>
  </si>
  <si>
    <t>ponderosa pine/screwleaf muhly   Gambel oak phase</t>
  </si>
  <si>
    <t>PIPO/MUST   QUGA phase</t>
  </si>
  <si>
    <t>011341</t>
  </si>
  <si>
    <t>screwleaf muhly-Arizona fescue</t>
  </si>
  <si>
    <t>ponderosa pine/screwleaf muhly-Arizona fescue   blue grama phase</t>
  </si>
  <si>
    <t>PIPO/MUST-FEAR2   BOGR2 phase</t>
  </si>
  <si>
    <t>011391</t>
  </si>
  <si>
    <t>ponderosa pine/screwleaf muhly-Arizona fescue   Gambel oak phase</t>
  </si>
  <si>
    <t>PIPO/MUST-FEAR2   QUGA phase</t>
  </si>
  <si>
    <t>011392</t>
  </si>
  <si>
    <t>muttongrass</t>
  </si>
  <si>
    <t>mu</t>
  </si>
  <si>
    <t>POFE</t>
  </si>
  <si>
    <t>ponderosa pine/muttongrass</t>
  </si>
  <si>
    <t>PIPO/POFE</t>
  </si>
  <si>
    <t>Kentucky bluegrass</t>
  </si>
  <si>
    <t>KB</t>
  </si>
  <si>
    <t>POPR</t>
  </si>
  <si>
    <t>blue spruce/Kentucky bluegrass</t>
  </si>
  <si>
    <t>PIPU/POPR</t>
  </si>
  <si>
    <t>ponderosa pine/scree</t>
  </si>
  <si>
    <t>PIPO/scree</t>
  </si>
  <si>
    <t>011460</t>
  </si>
  <si>
    <t xml:space="preserve">ponderosa pine/blue grama   Gambel oak phase                                          </t>
  </si>
  <si>
    <t>PIPO/BOGR2-QUGA</t>
  </si>
  <si>
    <t>011035</t>
  </si>
  <si>
    <t>Gambel oak</t>
  </si>
  <si>
    <t>BO</t>
  </si>
  <si>
    <t>QUGA</t>
  </si>
  <si>
    <t>ponderosa pine/Gambel oak</t>
  </si>
  <si>
    <t>PIPO/QUGA</t>
  </si>
  <si>
    <t>011210</t>
  </si>
  <si>
    <t>ponderosa pine/Gambel oak   Arizona fescue phase</t>
  </si>
  <si>
    <t>PIPO/QUGA   FEAR2 phase</t>
  </si>
  <si>
    <t>011211</t>
  </si>
  <si>
    <t>ponderosa pine/Gambel oak   blue grama phase</t>
  </si>
  <si>
    <t>PIPO/QUGA   BOGR2 phase</t>
  </si>
  <si>
    <t>011215</t>
  </si>
  <si>
    <t>ponderosa pine/Gambel oak   longtongue muhly phase</t>
  </si>
  <si>
    <t>PIPO/QUGA   MULO phase</t>
  </si>
  <si>
    <t>011212</t>
  </si>
  <si>
    <t>ponderosa pine/Gambel oak   mountain muhly phase</t>
  </si>
  <si>
    <t>PIPO/QUGA   MUMO phase</t>
  </si>
  <si>
    <t>011214</t>
  </si>
  <si>
    <t>ponderosa pine/Gambel oak   New Mexico locust phase</t>
  </si>
  <si>
    <t>PIPO/QUGA   RONE phase</t>
  </si>
  <si>
    <t>011216</t>
  </si>
  <si>
    <t>ponderosa pine/Gambel oak   twoneedle pinyon phase</t>
  </si>
  <si>
    <t>PIPO/QUGA   PIED phase</t>
  </si>
  <si>
    <t>011213</t>
  </si>
  <si>
    <t>rock</t>
  </si>
  <si>
    <t>ro</t>
  </si>
  <si>
    <t xml:space="preserve">ponderosa pine/rockland                                   </t>
  </si>
  <si>
    <t>PIPO/rock</t>
  </si>
  <si>
    <t>011500</t>
  </si>
  <si>
    <t>2 possible ERUs (default ERU Ponderosa Pine Forest, Ponderosa Pine / Gambel Oak)</t>
  </si>
  <si>
    <t>Ponderosa Pine -- Evergreen Oak</t>
  </si>
  <si>
    <t>Ponderosa Pine -- Evergreen Oak, Perennial Grass</t>
  </si>
  <si>
    <t>Apache pine</t>
  </si>
  <si>
    <t>PIEN2</t>
  </si>
  <si>
    <t>AP</t>
  </si>
  <si>
    <t>longtongue muhly</t>
  </si>
  <si>
    <t>LM</t>
  </si>
  <si>
    <t>MULO</t>
  </si>
  <si>
    <t>Apache pine/longtongue muhly</t>
  </si>
  <si>
    <t>PIEN2/MULO</t>
  </si>
  <si>
    <t>032010</t>
  </si>
  <si>
    <t>Chihuahua pine</t>
  </si>
  <si>
    <t>PILE</t>
  </si>
  <si>
    <t>CP</t>
  </si>
  <si>
    <t>pinyon ricegrass</t>
  </si>
  <si>
    <t>PR</t>
  </si>
  <si>
    <t>PIFI</t>
  </si>
  <si>
    <t>Chihuahua pine/pinyon ricegrass</t>
  </si>
  <si>
    <t>PILE/PIFI</t>
  </si>
  <si>
    <t>033010</t>
  </si>
  <si>
    <t xml:space="preserve">ponderosa pine/blue grama   gray oak phase                                            </t>
  </si>
  <si>
    <t>PIPO/BOGR2-QUGR3</t>
  </si>
  <si>
    <t>011034</t>
  </si>
  <si>
    <t>PPP, PPS</t>
  </si>
  <si>
    <t>Apache pine/various</t>
  </si>
  <si>
    <t>32999</t>
  </si>
  <si>
    <t>Ponderosa Pine -- Evergreen Oak, Shrub</t>
  </si>
  <si>
    <t>silverleaf oak</t>
  </si>
  <si>
    <t>SO</t>
  </si>
  <si>
    <t>QUHY</t>
  </si>
  <si>
    <t>Apache pine/silverleaf oak</t>
  </si>
  <si>
    <t>PIEN2/QUHY</t>
  </si>
  <si>
    <t>032030</t>
  </si>
  <si>
    <t>Arizona white oak</t>
  </si>
  <si>
    <t>AO</t>
  </si>
  <si>
    <t>QUAR</t>
  </si>
  <si>
    <t>Chihuahua pine/Arizona white oak</t>
  </si>
  <si>
    <t>PILE/QUAR</t>
  </si>
  <si>
    <t>033020</t>
  </si>
  <si>
    <t>Chihuahua pine/silverleaf oak</t>
  </si>
  <si>
    <t>PILE/QUHY</t>
  </si>
  <si>
    <t>033030</t>
  </si>
  <si>
    <t>pointleaf manzanita</t>
  </si>
  <si>
    <t>MA</t>
  </si>
  <si>
    <t>ARPU5</t>
  </si>
  <si>
    <t>ponderosa pine/pointleaf manzanita</t>
  </si>
  <si>
    <t>PIPO/ARPU5</t>
  </si>
  <si>
    <t>011420</t>
  </si>
  <si>
    <t>Stansbury cliffrose</t>
  </si>
  <si>
    <t>CL</t>
  </si>
  <si>
    <t>PUST</t>
  </si>
  <si>
    <t>ponderosa pine/Stansbury cliffrose</t>
  </si>
  <si>
    <t>PIPO/PUST</t>
  </si>
  <si>
    <t>011320</t>
  </si>
  <si>
    <t>ponderosa pine/Arizona white oak</t>
  </si>
  <si>
    <t>PIPO/QUAR</t>
  </si>
  <si>
    <t>011410</t>
  </si>
  <si>
    <t>ponderosa pine/Arizona white oak   blue grama phase</t>
  </si>
  <si>
    <t>PIPO/QUAR   BOGR2 phase</t>
  </si>
  <si>
    <t>011411</t>
  </si>
  <si>
    <t>Emory oak</t>
  </si>
  <si>
    <t>EO</t>
  </si>
  <si>
    <t>QUEM</t>
  </si>
  <si>
    <t>ponderosa pine/Emory oak</t>
  </si>
  <si>
    <t>PIPO/QUEM</t>
  </si>
  <si>
    <t>011440</t>
  </si>
  <si>
    <t>gray oak</t>
  </si>
  <si>
    <t>GO</t>
  </si>
  <si>
    <t>QUGR3</t>
  </si>
  <si>
    <t>ponderosa pine/gray oak   longtongue muhly phase</t>
  </si>
  <si>
    <t>PIPO/QUGR3   MULO phase</t>
  </si>
  <si>
    <t>011361</t>
  </si>
  <si>
    <t>ponderosa pine/gray oak   mountain muhly phase</t>
  </si>
  <si>
    <t>PIPO/QUGR3   MUMO phase</t>
  </si>
  <si>
    <t>011360</t>
  </si>
  <si>
    <t>ponderosa pine/silverleaf oak</t>
  </si>
  <si>
    <t>PIPO/QUHY</t>
  </si>
  <si>
    <t>011220</t>
  </si>
  <si>
    <t>wavyleaf oak</t>
  </si>
  <si>
    <t>WO</t>
  </si>
  <si>
    <t>QUPA4</t>
  </si>
  <si>
    <t>ponderosa pine/wavyleaf oak</t>
  </si>
  <si>
    <t>PIPO/QUPA4</t>
  </si>
  <si>
    <t>011370</t>
  </si>
  <si>
    <t>netleaf oak</t>
  </si>
  <si>
    <t>NO</t>
  </si>
  <si>
    <t>QURU4</t>
  </si>
  <si>
    <t>ponderosa pine/netleaf oak</t>
  </si>
  <si>
    <t>PIPO/QURU4</t>
  </si>
  <si>
    <t>011430</t>
  </si>
  <si>
    <t>twoneedle pinyon</t>
  </si>
  <si>
    <t>PIED</t>
  </si>
  <si>
    <t>TP</t>
  </si>
  <si>
    <t>big sagebrush</t>
  </si>
  <si>
    <t>BS</t>
  </si>
  <si>
    <t>ARTR2</t>
  </si>
  <si>
    <t>twoneedle pinyon/big sagebrush   oneseed juniper phase</t>
  </si>
  <si>
    <t>PIED/ARTR2   JUMO phase</t>
  </si>
  <si>
    <t>204011</t>
  </si>
  <si>
    <t>twoneedle pinyon/big sagebrush   Rocky Mountain juniper phase</t>
  </si>
  <si>
    <t>PIED/ARTR2   JUSC2 phase</t>
  </si>
  <si>
    <t>204012</t>
  </si>
  <si>
    <t>twoneedle pinyon/big sagebrush   Utah juniper phase</t>
  </si>
  <si>
    <t>PIED/ARTR2   JUOS phase</t>
  </si>
  <si>
    <t>204010</t>
  </si>
  <si>
    <t>blackbrush</t>
  </si>
  <si>
    <t>BB</t>
  </si>
  <si>
    <t>CORA</t>
  </si>
  <si>
    <t>twoneedle pinyon/blackbrush</t>
  </si>
  <si>
    <t>PIED/CORA</t>
  </si>
  <si>
    <t>20441</t>
  </si>
  <si>
    <t>Utah juniper</t>
  </si>
  <si>
    <t>JUOS</t>
  </si>
  <si>
    <t>UJ</t>
  </si>
  <si>
    <t>Utah juniper/big sagebrush</t>
  </si>
  <si>
    <t>JUOS/ARTR2</t>
  </si>
  <si>
    <t>202020</t>
  </si>
  <si>
    <t>PJ Woodland (persistent)</t>
  </si>
  <si>
    <t>Cold</t>
  </si>
  <si>
    <t>sv</t>
  </si>
  <si>
    <t>Oneseed juniper/sparse (AKA Utah juniper-oneseed juniper/sparse)</t>
  </si>
  <si>
    <t>JUOS/sparse (AKA JUOS-JUMO/sparse)</t>
  </si>
  <si>
    <t>202500</t>
  </si>
  <si>
    <t>PJ Deciduous Shrub</t>
  </si>
  <si>
    <t>alderleaf mountain mahogany</t>
  </si>
  <si>
    <t>AM</t>
  </si>
  <si>
    <t>CEMO2</t>
  </si>
  <si>
    <t>twoneedle pinyon/alderleaf mountain mahogany   Gambel oak phase</t>
  </si>
  <si>
    <t>PIED/CEMO2   QUGA phase</t>
  </si>
  <si>
    <t>2040303</t>
  </si>
  <si>
    <t>twoneedle pinyon/Stansbury cliffrose   big sagebrush phase</t>
  </si>
  <si>
    <t>PIED/PUST   ARTR2 phase</t>
  </si>
  <si>
    <t>204321</t>
  </si>
  <si>
    <t>antelope bitterbrush</t>
  </si>
  <si>
    <t>AB</t>
  </si>
  <si>
    <t>PUTR2</t>
  </si>
  <si>
    <t>twoneedle pinyon/antelope bitterbrush</t>
  </si>
  <si>
    <t>PIED/PUTR2</t>
  </si>
  <si>
    <t>204050</t>
  </si>
  <si>
    <t>twoneedle pinyon/Gambel oak</t>
  </si>
  <si>
    <t>PIED/QUGA</t>
  </si>
  <si>
    <t>20404</t>
  </si>
  <si>
    <t>Utah juniper/sparse (AKA Utah juniper-oneseed juniper/sparse)</t>
  </si>
  <si>
    <t>JUMO/sparse (AKA JUOS-JUMO/sparse)</t>
  </si>
  <si>
    <t>Cold, High Sun Mild, Low Sun Mild</t>
  </si>
  <si>
    <t>PJOc, PJOm</t>
  </si>
  <si>
    <t>border pinyon</t>
  </si>
  <si>
    <t>PIDI3</t>
  </si>
  <si>
    <t>OP</t>
  </si>
  <si>
    <t>rubber rabbitbrush-Apache plume</t>
  </si>
  <si>
    <t>RR</t>
  </si>
  <si>
    <t>ERNAN5</t>
  </si>
  <si>
    <t>border pinyon/rubber rabbitbrush-Apache plume</t>
  </si>
  <si>
    <t>PIDI3/ERNAN5-FAPA</t>
  </si>
  <si>
    <t>232330</t>
  </si>
  <si>
    <t>singleleaf pinyon</t>
  </si>
  <si>
    <t>PIMO</t>
  </si>
  <si>
    <t>SP</t>
  </si>
  <si>
    <t>singleleaf pinyon/rubber rabbitbrush-Apache plume</t>
  </si>
  <si>
    <t>PIMO/ERNAN5-FAPA</t>
  </si>
  <si>
    <t>233330</t>
  </si>
  <si>
    <t>Cold, Mild</t>
  </si>
  <si>
    <t>twoneedle pinyon/rubber rabbitbrush-Apache plume</t>
  </si>
  <si>
    <t>PIED/ERNAN5-FAPA</t>
  </si>
  <si>
    <t>204330</t>
  </si>
  <si>
    <t>twoneedle pinyon/sparse</t>
  </si>
  <si>
    <t>204500</t>
  </si>
  <si>
    <t>Mild</t>
  </si>
  <si>
    <t>Arizona orange</t>
  </si>
  <si>
    <t>NG</t>
  </si>
  <si>
    <t>CHDUA</t>
  </si>
  <si>
    <t>border pinyon/Arizona orange</t>
  </si>
  <si>
    <t>PIDI3/CHDUA</t>
  </si>
  <si>
    <t>232020</t>
  </si>
  <si>
    <t>twoneedle pinyon/Stansbury cliffrose</t>
  </si>
  <si>
    <t>PIED/PUST</t>
  </si>
  <si>
    <t>204320</t>
  </si>
  <si>
    <t>high site</t>
  </si>
  <si>
    <t>hi</t>
  </si>
  <si>
    <t>twoneedle pinyon (high site)</t>
  </si>
  <si>
    <t>9000042</t>
  </si>
  <si>
    <t>6 possible ERUs (default ERU PJ Grass (Cold)</t>
  </si>
  <si>
    <t>Dore's needlegrass</t>
  </si>
  <si>
    <t>DN</t>
  </si>
  <si>
    <t>ACNE9</t>
  </si>
  <si>
    <t>twoneedle pinyon/Dore's needlegrass</t>
  </si>
  <si>
    <t>PIED/ACNE9</t>
  </si>
  <si>
    <t>204370</t>
  </si>
  <si>
    <t>sand bluestem</t>
  </si>
  <si>
    <t>SB</t>
  </si>
  <si>
    <t>ANHA</t>
  </si>
  <si>
    <t>twoneedle pinyon/sand bluestem</t>
  </si>
  <si>
    <t>PIED/ANHA</t>
  </si>
  <si>
    <t>204300</t>
  </si>
  <si>
    <t>twoneedle pinyon/blue grama   alligator juniper phase</t>
  </si>
  <si>
    <t>PIED/BOGR2   JUDE2 phase</t>
  </si>
  <si>
    <t>204023</t>
  </si>
  <si>
    <t>twoneedle pinyon/blue grama   oneseed juniper phase</t>
  </si>
  <si>
    <t>PIED/BOGR2   JUMO phase</t>
  </si>
  <si>
    <t>204022</t>
  </si>
  <si>
    <t>twoneedle pinyon/blue grama   Utah juniper phase</t>
  </si>
  <si>
    <t>PIED/BOGR2   JUOS phase</t>
  </si>
  <si>
    <t>204021</t>
  </si>
  <si>
    <t>blue grama (hillslope)</t>
  </si>
  <si>
    <t>twoneedle pinyon/blue grama (hillslope)</t>
  </si>
  <si>
    <t>PIED/BOGR2</t>
  </si>
  <si>
    <t>204024</t>
  </si>
  <si>
    <t>twoneedle pinyon/Arizona fescue</t>
  </si>
  <si>
    <t>PIED/FEAR2</t>
  </si>
  <si>
    <t>20431</t>
  </si>
  <si>
    <t>pine muhly</t>
  </si>
  <si>
    <t>MUDU</t>
  </si>
  <si>
    <t>twoneedle pinyon/pine muhly</t>
  </si>
  <si>
    <t>PIED/MUDU</t>
  </si>
  <si>
    <t>20410</t>
  </si>
  <si>
    <t>New Mexico muhly</t>
  </si>
  <si>
    <t>NM</t>
  </si>
  <si>
    <t>MUPA2</t>
  </si>
  <si>
    <t>twoneedle pinyon/New Mexico muhly</t>
  </si>
  <si>
    <t>PIED/MUPA2</t>
  </si>
  <si>
    <t>20411</t>
  </si>
  <si>
    <t>twoneedle pinyon/muttongrass</t>
  </si>
  <si>
    <t>PIED/POFE</t>
  </si>
  <si>
    <t>20406</t>
  </si>
  <si>
    <t>twoneedle pinyon/various</t>
  </si>
  <si>
    <t>204999</t>
  </si>
  <si>
    <t>5 possible ERUs (default ERU PJ Grass (Cold)</t>
  </si>
  <si>
    <t>PJGc, PJGhsm, PJGlsm</t>
  </si>
  <si>
    <t>twoneedle pinyon/rockland</t>
  </si>
  <si>
    <t>204350</t>
  </si>
  <si>
    <t>alligator juniper</t>
  </si>
  <si>
    <t>JUDE2</t>
  </si>
  <si>
    <t>AJ</t>
  </si>
  <si>
    <t>alligator juniper/blue grama</t>
  </si>
  <si>
    <t>JUDE2/BOGR2</t>
  </si>
  <si>
    <t>231020</t>
  </si>
  <si>
    <t>bullgrass</t>
  </si>
  <si>
    <t>BU</t>
  </si>
  <si>
    <t>MUEM</t>
  </si>
  <si>
    <t>border pinyon/bullgrass</t>
  </si>
  <si>
    <t>PIDI3/MUEM</t>
  </si>
  <si>
    <t>232030</t>
  </si>
  <si>
    <t>border pinyon/pinyon ricegrass</t>
  </si>
  <si>
    <t>PIDI3/PIFI</t>
  </si>
  <si>
    <t>23204</t>
  </si>
  <si>
    <t>High Sun Mild, Low Sun Mild</t>
  </si>
  <si>
    <t>PJGhsm, PJGlsm</t>
  </si>
  <si>
    <t>border pinyon/various</t>
  </si>
  <si>
    <t>232999</t>
  </si>
  <si>
    <t>4 possible ERUs (default ERU PJ Grass (Mild)</t>
  </si>
  <si>
    <t>singleleaf pinyon/various</t>
  </si>
  <si>
    <t>233999</t>
  </si>
  <si>
    <t>Low Sun Mild</t>
  </si>
  <si>
    <t>singleleaf pinyon/blue grama   alligator juniper phase</t>
  </si>
  <si>
    <t>PIMO/BOGR2   JUDE2 phase</t>
  </si>
  <si>
    <t>233020</t>
  </si>
  <si>
    <t>singleleaf pinyon/blue grama   Stansbury cliffrose phase</t>
  </si>
  <si>
    <t>PIMO/BOGR2   PUST phase</t>
  </si>
  <si>
    <t>233022</t>
  </si>
  <si>
    <t>singleleaf pinyon/blue grama   Utah juniper phase</t>
  </si>
  <si>
    <t>PIMO/BOGR2   JUOS phase</t>
  </si>
  <si>
    <t>233021</t>
  </si>
  <si>
    <t>alligator juniper/pointleaf manzanita</t>
  </si>
  <si>
    <t>JUDE2/ARPU5</t>
  </si>
  <si>
    <t>231010</t>
  </si>
  <si>
    <t>Arizona cypress</t>
  </si>
  <si>
    <t>CUAR</t>
  </si>
  <si>
    <t>CY</t>
  </si>
  <si>
    <t>Sonoran scrub oak</t>
  </si>
  <si>
    <t>CO</t>
  </si>
  <si>
    <t>QUTU2</t>
  </si>
  <si>
    <t>Arizona cypress/Sonoran scrub oak</t>
  </si>
  <si>
    <t>CUAR/QUTU2</t>
  </si>
  <si>
    <t>03102</t>
  </si>
  <si>
    <t>evergreen sumac</t>
  </si>
  <si>
    <t>EV</t>
  </si>
  <si>
    <t>RHVIC</t>
  </si>
  <si>
    <t>border pinyon/evergreen sumac</t>
  </si>
  <si>
    <t>PIDI3/RHVIC</t>
  </si>
  <si>
    <t>232070</t>
  </si>
  <si>
    <t>redberry juniper</t>
  </si>
  <si>
    <t>JUCO11</t>
  </si>
  <si>
    <t>RJ</t>
  </si>
  <si>
    <t>crucifixion thorn</t>
  </si>
  <si>
    <t>CAHO3</t>
  </si>
  <si>
    <t>redberry juniper/crucifixion thorn</t>
  </si>
  <si>
    <t>JUCO11/CAHO3</t>
  </si>
  <si>
    <t>230030</t>
  </si>
  <si>
    <t>redberry juniper/Sonoran scrub oak</t>
  </si>
  <si>
    <t>JUCO11/QUTU2</t>
  </si>
  <si>
    <t>230040</t>
  </si>
  <si>
    <t>redberry juniper/Sonoran scrub oak   blue grama phase</t>
  </si>
  <si>
    <t>JUCO11/QUTU2   BOGR2 phase</t>
  </si>
  <si>
    <t>230042</t>
  </si>
  <si>
    <t>redberry juniper/Sonoran scrub oak   mesquite phase</t>
  </si>
  <si>
    <t>JUCO11/QUTU2   PROSO phase</t>
  </si>
  <si>
    <t>230041</t>
  </si>
  <si>
    <t>se</t>
  </si>
  <si>
    <t>redberry juniper/various</t>
  </si>
  <si>
    <t>230999</t>
  </si>
  <si>
    <t>singleleaf pinyon/pointleaf manzanita</t>
  </si>
  <si>
    <t>PIMO/ARPU5</t>
  </si>
  <si>
    <t>233010</t>
  </si>
  <si>
    <t>singleleaf pinyon/crucifixion thorn</t>
  </si>
  <si>
    <t>PIMO/CAHO3</t>
  </si>
  <si>
    <t>233030</t>
  </si>
  <si>
    <t>singleleaf pinyon/Sonoran scrub oak</t>
  </si>
  <si>
    <t>PIMO/QUTU2</t>
  </si>
  <si>
    <t>233041</t>
  </si>
  <si>
    <t>singleleaf pinyon/Sonoran scrub oak   Stansbury cliffrose phase</t>
  </si>
  <si>
    <t>PIMO/QUTU2   PUST phase</t>
  </si>
  <si>
    <t>233042</t>
  </si>
  <si>
    <t>singleleaf pinyon/Sonoran scrub oak   vegetation phase</t>
  </si>
  <si>
    <t>233040</t>
  </si>
  <si>
    <t>banana yucca</t>
  </si>
  <si>
    <t>BY</t>
  </si>
  <si>
    <t>YUBA</t>
  </si>
  <si>
    <t>singleleaf pinyon/banana yucca</t>
  </si>
  <si>
    <t>PIMO/YUBA</t>
  </si>
  <si>
    <t>233050</t>
  </si>
  <si>
    <t>twoneedle pinyon/pointleaf manzanita</t>
  </si>
  <si>
    <t>PIED/ARPU5</t>
  </si>
  <si>
    <t>204400</t>
  </si>
  <si>
    <t>cottonwood</t>
  </si>
  <si>
    <t>POPUL</t>
  </si>
  <si>
    <t>CW</t>
  </si>
  <si>
    <t>cottonwood/various</t>
  </si>
  <si>
    <t>100999</t>
  </si>
  <si>
    <t>Various riparian ERUs</t>
  </si>
  <si>
    <t>shrubland, grassland</t>
  </si>
  <si>
    <t>non-forest</t>
  </si>
  <si>
    <t>nf</t>
  </si>
  <si>
    <t>na</t>
  </si>
  <si>
    <t>999999</t>
  </si>
  <si>
    <t>Various non-forest ERUs</t>
  </si>
  <si>
    <t>forest, woodland</t>
  </si>
  <si>
    <t>scarp</t>
  </si>
  <si>
    <t>sr</t>
  </si>
  <si>
    <t>250000</t>
  </si>
  <si>
    <t>ERU varies by site</t>
  </si>
  <si>
    <t>woodland/scarp</t>
  </si>
  <si>
    <t>25000</t>
  </si>
  <si>
    <t>Madrean Pinyon-Oak</t>
  </si>
  <si>
    <t>Arizona cypress/silverleaf oak</t>
  </si>
  <si>
    <t>CUAR/QUHY</t>
  </si>
  <si>
    <t>03101</t>
  </si>
  <si>
    <t>Arizona white oak/bullgrass</t>
  </si>
  <si>
    <t>QUAR/MUEM</t>
  </si>
  <si>
    <t>630030</t>
  </si>
  <si>
    <t>Arizona white oak/pinyon ricegrass</t>
  </si>
  <si>
    <t>QUAR/PIFI</t>
  </si>
  <si>
    <t>630050</t>
  </si>
  <si>
    <t>skunkbush sumac</t>
  </si>
  <si>
    <t>SK</t>
  </si>
  <si>
    <t>RHTR</t>
  </si>
  <si>
    <t>Arizona white oak/skunkbush sumac</t>
  </si>
  <si>
    <t>QUAR/RHTR</t>
  </si>
  <si>
    <t>630040</t>
  </si>
  <si>
    <t>Arizona white oak/skunkbush sumac   pinyon ricegrass phase</t>
  </si>
  <si>
    <t>QUAR/RHTR   PIFI phase</t>
  </si>
  <si>
    <t>630043</t>
  </si>
  <si>
    <t>border pinyon/silverleaf oak</t>
  </si>
  <si>
    <t>PIDI3/QUHY</t>
  </si>
  <si>
    <t>232060</t>
  </si>
  <si>
    <t>Toumey oak</t>
  </si>
  <si>
    <t>TO</t>
  </si>
  <si>
    <t>QUTO2</t>
  </si>
  <si>
    <t>border pinyon/Toumey oak</t>
  </si>
  <si>
    <t>PIDI3/QUTO2</t>
  </si>
  <si>
    <t>232050</t>
  </si>
  <si>
    <t>sideoats grama</t>
  </si>
  <si>
    <t>SG</t>
  </si>
  <si>
    <t>BOCU</t>
  </si>
  <si>
    <t>gray oak/sideoats grama</t>
  </si>
  <si>
    <t>QUGR3/BOCU</t>
  </si>
  <si>
    <t>630010</t>
  </si>
  <si>
    <t>twoneedle pinyon/alderleaf mountain mahogany   gray oak phase</t>
  </si>
  <si>
    <t>PIED/CEMO2   QUGR3 phase</t>
  </si>
  <si>
    <t>2040302</t>
  </si>
  <si>
    <t>twoneedle pinyon/alderleaf mountain mahogany   wavyleaf oak phase</t>
  </si>
  <si>
    <t>PIED/CEMO2   QUPA4 phase</t>
  </si>
  <si>
    <t>2040301</t>
  </si>
  <si>
    <t>twoneedle pinyon/wavyleaf oak</t>
  </si>
  <si>
    <t>PIED/QUPA4</t>
  </si>
  <si>
    <t>204360</t>
  </si>
  <si>
    <t>Arizona cypress/various</t>
  </si>
  <si>
    <t>31999</t>
  </si>
  <si>
    <t>2 possible ERUs (default ERU Madrean encinal Woodland)</t>
  </si>
  <si>
    <t>Arizona white oak/skunkbush sumac   alligator juniper phase</t>
  </si>
  <si>
    <t>QUAR/RHTR   JUDE2 phase</t>
  </si>
  <si>
    <t>630041</t>
  </si>
  <si>
    <t>Arizona white oak/skunkbush sumac   oneseed juniper phase</t>
  </si>
  <si>
    <t>QUAR/RHTR   JUMO phase</t>
  </si>
  <si>
    <t>630042</t>
  </si>
  <si>
    <t>Arizona white oak/various</t>
  </si>
  <si>
    <t>632999</t>
  </si>
  <si>
    <t>Emory oak/pointleaf manzanita</t>
  </si>
  <si>
    <t>QUEM/ARPU5</t>
  </si>
  <si>
    <t>620010</t>
  </si>
  <si>
    <t>Emory oak/sideoats grama</t>
  </si>
  <si>
    <t>QUEM/BOCU</t>
  </si>
  <si>
    <t>620020</t>
  </si>
  <si>
    <t>Emory oak/sideoats grama   sacahuista phase</t>
  </si>
  <si>
    <t>QUEM/BOCU   NOMI phase</t>
  </si>
  <si>
    <t>620021</t>
  </si>
  <si>
    <t>common sotol</t>
  </si>
  <si>
    <t>ST</t>
  </si>
  <si>
    <t>DAWH2</t>
  </si>
  <si>
    <t>Emory oak/common sotol</t>
  </si>
  <si>
    <t>QUEM/DAWH2</t>
  </si>
  <si>
    <t>620030</t>
  </si>
  <si>
    <t>300</t>
  </si>
  <si>
    <t>Emory oak/Arizona walnut</t>
  </si>
  <si>
    <t>QUEM/JUMA</t>
  </si>
  <si>
    <t>620040</t>
  </si>
  <si>
    <t>Emory oak/various</t>
  </si>
  <si>
    <t>620999</t>
  </si>
  <si>
    <t>gray oak/alderleaf mountain mahogany</t>
  </si>
  <si>
    <t>QUGR3/CEMO2</t>
  </si>
  <si>
    <t>630020</t>
  </si>
  <si>
    <t>Mexican blue oak</t>
  </si>
  <si>
    <t>QUOB</t>
  </si>
  <si>
    <t>MO</t>
  </si>
  <si>
    <t>mixed grama</t>
  </si>
  <si>
    <t>MG</t>
  </si>
  <si>
    <t>BOUTE</t>
  </si>
  <si>
    <t>Mexican blue oak/mixed grama</t>
  </si>
  <si>
    <t>QUOB/BOUTE</t>
  </si>
  <si>
    <t>610010</t>
  </si>
  <si>
    <t>Mexican blue oak/common sotol</t>
  </si>
  <si>
    <t>QUOB/DAWH2</t>
  </si>
  <si>
    <t>610020</t>
  </si>
  <si>
    <t>silverleaf oak/longtongue muhly</t>
  </si>
  <si>
    <t>QUHY/MULO</t>
  </si>
  <si>
    <t>650010</t>
  </si>
  <si>
    <t>silverleaf oak/various</t>
  </si>
  <si>
    <t>650999</t>
  </si>
  <si>
    <t>blue spruce/Rocky Mountain maple</t>
  </si>
  <si>
    <t>PIPU/ACGL</t>
  </si>
  <si>
    <t>JTriepke ad hoc subseries</t>
  </si>
  <si>
    <t>blue spruce/kinnikinnik</t>
  </si>
  <si>
    <t>PIPU/ARUV</t>
  </si>
  <si>
    <t>006080</t>
  </si>
  <si>
    <t>blue spruce/dryspike sedge</t>
  </si>
  <si>
    <t>PIPU/CAFO3</t>
  </si>
  <si>
    <t>006060</t>
  </si>
  <si>
    <t>redosier dogwood</t>
  </si>
  <si>
    <t>DO</t>
  </si>
  <si>
    <t>COSES</t>
  </si>
  <si>
    <t>blue spruce/redosier dogwood</t>
  </si>
  <si>
    <t>PIPU/COSES</t>
  </si>
  <si>
    <t>006010</t>
  </si>
  <si>
    <t>blue spruce/sprucefir fleabane</t>
  </si>
  <si>
    <t>PIPU/EREX4</t>
  </si>
  <si>
    <t>006070</t>
  </si>
  <si>
    <t>blue spruce/sprucefir fleabane   ponderosa pine phase</t>
  </si>
  <si>
    <t>PIPU/EREX4   PIPO phase</t>
  </si>
  <si>
    <t>006071</t>
  </si>
  <si>
    <t>blue spruce/bittercress ragwort</t>
  </si>
  <si>
    <t>PIPU/PACA34</t>
  </si>
  <si>
    <t>006130</t>
  </si>
  <si>
    <t>Douglas-fir</t>
  </si>
  <si>
    <t>PSME</t>
  </si>
  <si>
    <t>DF</t>
  </si>
  <si>
    <t>Douglas-fir/kinnikinnik</t>
  </si>
  <si>
    <t>PSME/ARUV</t>
  </si>
  <si>
    <t>01231</t>
  </si>
  <si>
    <t>Douglas-fir/Arizona fescue   quaking aspen phase</t>
  </si>
  <si>
    <t>PSME/FEAR2   POTR5 phase</t>
  </si>
  <si>
    <t>012333</t>
  </si>
  <si>
    <t>6i</t>
  </si>
  <si>
    <t>limber pine</t>
  </si>
  <si>
    <t>PIFL2</t>
  </si>
  <si>
    <t>LP</t>
  </si>
  <si>
    <t>limber pine/kinnikinnik</t>
  </si>
  <si>
    <t>PIFL2/ARUV</t>
  </si>
  <si>
    <t>240300</t>
  </si>
  <si>
    <t>white fir/Rocky Mountain maple</t>
  </si>
  <si>
    <t>ABCO/ACGL</t>
  </si>
  <si>
    <t>001010</t>
  </si>
  <si>
    <t>001013</t>
  </si>
  <si>
    <t>ABCO/ACGL   HODU phase</t>
  </si>
  <si>
    <t>001012</t>
  </si>
  <si>
    <t>ABCO/ACGL   MARE11 phase</t>
  </si>
  <si>
    <t>001011</t>
  </si>
  <si>
    <t>bigtooth maple</t>
  </si>
  <si>
    <t>BM</t>
  </si>
  <si>
    <t>ACGR3</t>
  </si>
  <si>
    <t>white fir/bigtooth maple</t>
  </si>
  <si>
    <t>ABCO/ACGR3</t>
  </si>
  <si>
    <t>001080</t>
  </si>
  <si>
    <t>ABCO/ACGR3   HODU phase</t>
  </si>
  <si>
    <t>001081</t>
  </si>
  <si>
    <t>white fir/sprucefir fleabane</t>
  </si>
  <si>
    <t>ABCO/EREX4</t>
  </si>
  <si>
    <t>001030</t>
  </si>
  <si>
    <t>white fir/fivepetal cliffbush</t>
  </si>
  <si>
    <t>ABCO/JAAM</t>
  </si>
  <si>
    <t>white fir/Nevada pea</t>
  </si>
  <si>
    <t>ABCO/LALAL3</t>
  </si>
  <si>
    <t>001070</t>
  </si>
  <si>
    <t>creeping barberry</t>
  </si>
  <si>
    <t>CB</t>
  </si>
  <si>
    <t>MARE11</t>
  </si>
  <si>
    <t>white fir/creeping barberry</t>
  </si>
  <si>
    <t>ABCO/MARE11</t>
  </si>
  <si>
    <t>001020</t>
  </si>
  <si>
    <t>white fir/burnet ragwort</t>
  </si>
  <si>
    <t>ABCO/PASA12</t>
  </si>
  <si>
    <t>001160</t>
  </si>
  <si>
    <t>New Mexico locust</t>
  </si>
  <si>
    <t>NL</t>
  </si>
  <si>
    <t>RONE</t>
  </si>
  <si>
    <t>white fir/New Mexico locust</t>
  </si>
  <si>
    <t>ABCO/RONE</t>
  </si>
  <si>
    <t>001110</t>
  </si>
  <si>
    <t>white fir/various</t>
  </si>
  <si>
    <t>1999</t>
  </si>
  <si>
    <t>2 possible ERUs (default ERU Mixed Conifer w/ Aspen)</t>
  </si>
  <si>
    <t>Mixed Conifer -- Frequent Fire</t>
  </si>
  <si>
    <t>blue spruce/Arizona fescue</t>
  </si>
  <si>
    <t>PIPU/FEAR2</t>
  </si>
  <si>
    <t>006090</t>
  </si>
  <si>
    <t>blue spruce/Gambel oak</t>
  </si>
  <si>
    <t>PIPU/QUGA</t>
  </si>
  <si>
    <t>JYoutz provisional association, also see Santa Fe TEUI 288</t>
  </si>
  <si>
    <t>3i</t>
  </si>
  <si>
    <t>bristlecone pine</t>
  </si>
  <si>
    <t>PIAR</t>
  </si>
  <si>
    <t>bristlecone pine/Arizona fescue</t>
  </si>
  <si>
    <t>PIAR/FEAR2</t>
  </si>
  <si>
    <t>238300</t>
  </si>
  <si>
    <t>Douglas-fir/bigtooth maple</t>
  </si>
  <si>
    <t>PSME/ACGR3</t>
  </si>
  <si>
    <t>01239</t>
  </si>
  <si>
    <t>fringed brome</t>
  </si>
  <si>
    <t>FB</t>
  </si>
  <si>
    <t>BRCI2</t>
  </si>
  <si>
    <t>Douglas-fir/fringed brome</t>
  </si>
  <si>
    <t>PSME/BRCI2</t>
  </si>
  <si>
    <t>012320</t>
  </si>
  <si>
    <t>Douglas-fir/Arizona fescue</t>
  </si>
  <si>
    <t>PSME/FEAR2</t>
  </si>
  <si>
    <t>012330</t>
  </si>
  <si>
    <t>Douglas-fir/Arizona fescue   bristlecone pine phase</t>
  </si>
  <si>
    <t>PSME/FEAR2   PIAR phase</t>
  </si>
  <si>
    <t>012331</t>
  </si>
  <si>
    <t>Douglas-fir/Arizona fescue   limber pine phase</t>
  </si>
  <si>
    <t>PSME/FEAR2   PIFL2 phase</t>
  </si>
  <si>
    <t>012332</t>
  </si>
  <si>
    <t>rockspirea</t>
  </si>
  <si>
    <t>RS</t>
  </si>
  <si>
    <t>HODU</t>
  </si>
  <si>
    <t>Douglas-fir/rockspirea</t>
  </si>
  <si>
    <t>PSME/HODU</t>
  </si>
  <si>
    <t>01241</t>
  </si>
  <si>
    <t>Douglas-fir/creeping barberry</t>
  </si>
  <si>
    <t>PSME/MARE11</t>
  </si>
  <si>
    <t>01203</t>
  </si>
  <si>
    <t>Douglas-fir/mountain muhly   limber pine phase</t>
  </si>
  <si>
    <t>PSME/MUMO   PIFL2 phase</t>
  </si>
  <si>
    <t>012341</t>
  </si>
  <si>
    <t>Douglas-fir/mountain muhly   twoneedle pinyon phase</t>
  </si>
  <si>
    <t>PSME/MUMO   PIED phase</t>
  </si>
  <si>
    <t>012340</t>
  </si>
  <si>
    <t>Douglas-fir/screwleaf muhly</t>
  </si>
  <si>
    <t>PSME/MUST</t>
  </si>
  <si>
    <t>012350</t>
  </si>
  <si>
    <t>mountain ninebark</t>
  </si>
  <si>
    <t>MN</t>
  </si>
  <si>
    <t>PHMO4</t>
  </si>
  <si>
    <t>Douglas-fir/mountain ninebark</t>
  </si>
  <si>
    <t>PSME/PHMO4</t>
  </si>
  <si>
    <t>01213</t>
  </si>
  <si>
    <t>Douglas-fir/Arizona white oak</t>
  </si>
  <si>
    <t>PSME/QUAR</t>
  </si>
  <si>
    <t>012430</t>
  </si>
  <si>
    <t>Douglas-fir/Gambel oak</t>
  </si>
  <si>
    <t>PSME/QUGA</t>
  </si>
  <si>
    <t>012140</t>
  </si>
  <si>
    <t>Douglas-fir/Gambel oak   Arizona fescue phase</t>
  </si>
  <si>
    <t>PSME/QUGA   FEAR2 phase</t>
  </si>
  <si>
    <t>012141</t>
  </si>
  <si>
    <t>Douglas-fir/Gambel oak   rockspirea phase</t>
  </si>
  <si>
    <t>PSME/QUGA   HODU phase</t>
  </si>
  <si>
    <t>012143</t>
  </si>
  <si>
    <t>Douglas-fir/Gambel oak   screwleaf muhly phase</t>
  </si>
  <si>
    <t>PSME/QUGA   MUST phase</t>
  </si>
  <si>
    <t>012142</t>
  </si>
  <si>
    <t>Douglas-fir/silverleaf oak   Chihuahua pine phase</t>
  </si>
  <si>
    <t>PSME/QUHY   PILE phase</t>
  </si>
  <si>
    <t>012361</t>
  </si>
  <si>
    <t>Douglas-fir/silverleaf oak   netleaf oak phase</t>
  </si>
  <si>
    <t>PSME/QUHY   QURU4 phase</t>
  </si>
  <si>
    <t>012362</t>
  </si>
  <si>
    <t>Douglas-fir/silverleaf oak   ponderosa pine phase</t>
  </si>
  <si>
    <t>PSME/QUHY   PIPO phase</t>
  </si>
  <si>
    <t>012360</t>
  </si>
  <si>
    <t>wavyleak oak</t>
  </si>
  <si>
    <t>Douglas-fir/wavyleak oak</t>
  </si>
  <si>
    <t>PSME/QUPA4</t>
  </si>
  <si>
    <t>012420</t>
  </si>
  <si>
    <t>Douglas-fir/scree</t>
  </si>
  <si>
    <t>PSME/scree</t>
  </si>
  <si>
    <t>012380</t>
  </si>
  <si>
    <t>Douglas-fir/various</t>
  </si>
  <si>
    <t>12999</t>
  </si>
  <si>
    <t>2 possible ERUs (default ERU Mixed Conifer -- Frequent Fire)</t>
  </si>
  <si>
    <t>white fir/kinnikinnik</t>
  </si>
  <si>
    <t>ABCO/ARUV</t>
  </si>
  <si>
    <t>001090</t>
  </si>
  <si>
    <t>white fir/dryspike sedge</t>
  </si>
  <si>
    <t>ABCO/CAFO3</t>
  </si>
  <si>
    <t>001150</t>
  </si>
  <si>
    <t>white fir/Arizona fescue</t>
  </si>
  <si>
    <t>ABCO/FEAR2</t>
  </si>
  <si>
    <t>001040</t>
  </si>
  <si>
    <t>ABCO/FEAR2   POFE phase</t>
  </si>
  <si>
    <t>001041</t>
  </si>
  <si>
    <t>ABCO/FEAR2   QUGA phase</t>
  </si>
  <si>
    <t>001042</t>
  </si>
  <si>
    <t>white fir/Arizona walnut</t>
  </si>
  <si>
    <t>ABCO/JUMA</t>
  </si>
  <si>
    <t>001130</t>
  </si>
  <si>
    <t>white fir/beardless wildrye</t>
  </si>
  <si>
    <t>ABCO/LETR5</t>
  </si>
  <si>
    <t>001120</t>
  </si>
  <si>
    <t>ABCO/MARE11   JUCO6 phase</t>
  </si>
  <si>
    <t>001022</t>
  </si>
  <si>
    <t>ABCO/MARE11   RONE phase</t>
  </si>
  <si>
    <t>001021</t>
  </si>
  <si>
    <t>white fir/screwleaf muhly</t>
  </si>
  <si>
    <t>ABCO/MUST</t>
  </si>
  <si>
    <t>001060</t>
  </si>
  <si>
    <t>white fir/Gambel oak</t>
  </si>
  <si>
    <t>ABCO/QUGA</t>
  </si>
  <si>
    <t>001050</t>
  </si>
  <si>
    <t>ABCO/QUGA   FEAR2 phase</t>
  </si>
  <si>
    <t>001052</t>
  </si>
  <si>
    <t>ABCO/QUGA   HODU phase</t>
  </si>
  <si>
    <t>001054</t>
  </si>
  <si>
    <t>ABCO/QUGA   MUDU phase</t>
  </si>
  <si>
    <t>001053</t>
  </si>
  <si>
    <t>ABCO/QUGA   MUST phase</t>
  </si>
  <si>
    <t>001051</t>
  </si>
  <si>
    <t>ABCO/RONE   CASI12 phase</t>
  </si>
  <si>
    <t>001111</t>
  </si>
  <si>
    <t>white fir/scree</t>
  </si>
  <si>
    <t>ABCO/scree</t>
  </si>
  <si>
    <t>011130</t>
  </si>
  <si>
    <t>mountain snowberry</t>
  </si>
  <si>
    <t>SN</t>
  </si>
  <si>
    <t>SYOR2</t>
  </si>
  <si>
    <t>white fir/mountain snowberry</t>
  </si>
  <si>
    <t>ABCO/SYOR2   PIFL2 phase</t>
  </si>
  <si>
    <t>001141</t>
  </si>
  <si>
    <t>ABCO/SYOR2   PIPO phase</t>
  </si>
  <si>
    <t>001140</t>
  </si>
  <si>
    <t>JUG</t>
  </si>
  <si>
    <t>desert ceanothus</t>
  </si>
  <si>
    <t>DC</t>
  </si>
  <si>
    <t>CEGR</t>
  </si>
  <si>
    <t>alligator juniper/desert ceanothus</t>
  </si>
  <si>
    <t>JUDE2/CEGR</t>
  </si>
  <si>
    <t>231030</t>
  </si>
  <si>
    <t>oneseed juniper/sand bluestem</t>
  </si>
  <si>
    <t>JUMO/ANHA</t>
  </si>
  <si>
    <t>201340</t>
  </si>
  <si>
    <t>Bigelow sage</t>
  </si>
  <si>
    <t>IS</t>
  </si>
  <si>
    <t>ARBI3</t>
  </si>
  <si>
    <t>oneseed juniper/Bigelow sage</t>
  </si>
  <si>
    <t>JUMO/ARBI3</t>
  </si>
  <si>
    <t>201350</t>
  </si>
  <si>
    <t>oneseed juniper/big sagebrush</t>
  </si>
  <si>
    <t>JUMO/ARTR2</t>
  </si>
  <si>
    <t>201040</t>
  </si>
  <si>
    <t>oneseed juniper/blue grama</t>
  </si>
  <si>
    <t>JUMO/BOGR2</t>
  </si>
  <si>
    <t>201020</t>
  </si>
  <si>
    <t>oneseed juniper/rubber rabbitbrush-Apache plume</t>
  </si>
  <si>
    <t>JUMO/ERNAN5-FAPA</t>
  </si>
  <si>
    <t>201331</t>
  </si>
  <si>
    <t>oneseed juniper/rubber rabbitbrush-Apache plume   big sagebrush phase</t>
  </si>
  <si>
    <t>JUMO/ERNAN5-FAPA   ARTR2 phase</t>
  </si>
  <si>
    <t>201332</t>
  </si>
  <si>
    <t>oneseed juniper/rubber rabbitbrush-Apache plume   gray oak phase</t>
  </si>
  <si>
    <t>JUMO/ERNAN5-FAPA   QUGR3 phase</t>
  </si>
  <si>
    <t>201333</t>
  </si>
  <si>
    <t>winterfat</t>
  </si>
  <si>
    <t>WN</t>
  </si>
  <si>
    <t>KRLA2</t>
  </si>
  <si>
    <t>oneseed juniper/winterfat</t>
  </si>
  <si>
    <t>JUMO/KRLA2</t>
  </si>
  <si>
    <t>20140</t>
  </si>
  <si>
    <t>Cold, High Sun Mild</t>
  </si>
  <si>
    <t>JUGc, JUGhsm</t>
  </si>
  <si>
    <t>oneseed juniper/wavyleaf oak</t>
  </si>
  <si>
    <t>JUMO/QUPA4</t>
  </si>
  <si>
    <t>201400</t>
  </si>
  <si>
    <t>Utah juniper/blue grama</t>
  </si>
  <si>
    <t>JUOS/BOGR2</t>
  </si>
  <si>
    <t>202320</t>
  </si>
  <si>
    <t>Utah juniper/blue grama   Stansbury cliffrose phase</t>
  </si>
  <si>
    <t>JUOS/BOGR2   PUST phase</t>
  </si>
  <si>
    <t>202321</t>
  </si>
  <si>
    <t>Utah juniper/various</t>
  </si>
  <si>
    <t>202999</t>
  </si>
  <si>
    <t>3 possible ERUs (default ERU Juniper Grass (Cold)</t>
  </si>
  <si>
    <t>JUGc, JUGhsm, JUGlsm</t>
  </si>
  <si>
    <t>low site</t>
  </si>
  <si>
    <t>lo</t>
  </si>
  <si>
    <t>9000043</t>
  </si>
  <si>
    <t>oneseed juniper/various</t>
  </si>
  <si>
    <t>201999</t>
  </si>
  <si>
    <t>alligator juniper/blue grama   honey mesquite phase</t>
  </si>
  <si>
    <t>JUDE2/BOGR2   PRGL2 phase</t>
  </si>
  <si>
    <t>231021</t>
  </si>
  <si>
    <t>alligator juniper/bullgrass</t>
  </si>
  <si>
    <t>JUDE2/MUEM</t>
  </si>
  <si>
    <t>231050</t>
  </si>
  <si>
    <t>alligator juniper/skunkbush sumac</t>
  </si>
  <si>
    <t>JUDE2/RHTR</t>
  </si>
  <si>
    <t>231040</t>
  </si>
  <si>
    <t>oneseed juniper/sideoats grama</t>
  </si>
  <si>
    <t>JUMO/BOCU</t>
  </si>
  <si>
    <t>201010</t>
  </si>
  <si>
    <t>oneseed juniper/sideoats grama   sacahuista phase</t>
  </si>
  <si>
    <t>JUMO/BOCU   NOMI phase</t>
  </si>
  <si>
    <t>201011</t>
  </si>
  <si>
    <t>sacahuista-lecheguilla</t>
  </si>
  <si>
    <t>SA</t>
  </si>
  <si>
    <t>NOMI</t>
  </si>
  <si>
    <t>oneseed juniper/sacahuista-lecheguilla</t>
  </si>
  <si>
    <t>JUMO/NOMI-AGLE</t>
  </si>
  <si>
    <t>201410</t>
  </si>
  <si>
    <t>JUGhsm, JUGlsm</t>
  </si>
  <si>
    <t>tobosagrass</t>
  </si>
  <si>
    <t>TG</t>
  </si>
  <si>
    <t>PLMU3</t>
  </si>
  <si>
    <t>Utah juniper/tobosagrass   mesquite phase</t>
  </si>
  <si>
    <t>JUOS/PLMU3   PROSO phase</t>
  </si>
  <si>
    <t>202330</t>
  </si>
  <si>
    <t>Utah juniper/tobosagrass   singleleaf pinyon phase</t>
  </si>
  <si>
    <t>JUOS/PLMU3   PIMO phase</t>
  </si>
  <si>
    <t>202331</t>
  </si>
  <si>
    <t>alligator juniper/various</t>
  </si>
  <si>
    <t>231999</t>
  </si>
  <si>
    <t>3 possible ERUs (default ERU Juniper Grass (Mild)</t>
  </si>
  <si>
    <t>Gambel oak/various</t>
  </si>
  <si>
    <t>640999</t>
  </si>
  <si>
    <t>Thurber fescue</t>
  </si>
  <si>
    <t>TF</t>
  </si>
  <si>
    <t>FETH</t>
  </si>
  <si>
    <t xml:space="preserve">bristlecone pine/Thurber fescue                           </t>
  </si>
  <si>
    <t>PIAR/FETH</t>
  </si>
  <si>
    <t>238310</t>
  </si>
  <si>
    <t>238040</t>
  </si>
  <si>
    <t>Narrowleaf Cottonwood - Spruce, Narrowleaf Cottonwood / Shrub</t>
  </si>
  <si>
    <t>230, 240</t>
  </si>
  <si>
    <t>narrowleaf cottonwood</t>
  </si>
  <si>
    <t>POAN3</t>
  </si>
  <si>
    <t>NC</t>
  </si>
  <si>
    <t>narrowleaf cottonwood/various</t>
  </si>
  <si>
    <t>thinleaf alder</t>
  </si>
  <si>
    <t>ALIN2</t>
  </si>
  <si>
    <t>AT</t>
  </si>
  <si>
    <t>thinleaf alder/various</t>
  </si>
  <si>
    <t>123</t>
  </si>
  <si>
    <t>subalpine fir (riparian)/various</t>
  </si>
  <si>
    <t>003</t>
  </si>
  <si>
    <t>Arizona sycamore</t>
  </si>
  <si>
    <t>PLWR2</t>
  </si>
  <si>
    <t>SY</t>
  </si>
  <si>
    <t>Arizona sycamore/various</t>
  </si>
  <si>
    <t>Rio Grande cottonwood</t>
  </si>
  <si>
    <t>PODEW</t>
  </si>
  <si>
    <t>RC</t>
  </si>
  <si>
    <t>Rio Grande cottonwood/various</t>
  </si>
  <si>
    <t>Narrowleaf Cottonwood - Spruce</t>
  </si>
  <si>
    <t>blue spruce (riparian)/various</t>
  </si>
  <si>
    <t>011</t>
  </si>
  <si>
    <t>All segments will have a value of '2017' except those based on National Land Cover Data (NLCD) which could be other years.</t>
  </si>
  <si>
    <t>Year date of primary base imagery or data source used for map modeling</t>
  </si>
  <si>
    <t>Date of primary data</t>
  </si>
  <si>
    <t>SOURCE_DATE_YEAR</t>
  </si>
  <si>
    <t xml:space="preserve">Most image segments will have a value of 'Landsat 8 Operational Land Imager/Thermal Infrared Sensor'.  Land use areas (e.g., urban/developed) based on National Land Cover Data will have a value of 'NLCD'. </t>
  </si>
  <si>
    <t>Primary base imagery or data source used for map modeling</t>
  </si>
  <si>
    <t>Source of primary data for mapping</t>
  </si>
  <si>
    <t>DATA_SOURCE</t>
  </si>
  <si>
    <t>All image segments will have a value of 'May 2019'</t>
  </si>
  <si>
    <t>Month and year of release of map data.</t>
  </si>
  <si>
    <t>Map revision date</t>
  </si>
  <si>
    <t>REV_DATE</t>
  </si>
  <si>
    <t>All image segments will have a value of 'periodic mid-scale remapping'</t>
  </si>
  <si>
    <t>Short rationale statement for developing map data</t>
  </si>
  <si>
    <t>Reason for map revision</t>
  </si>
  <si>
    <t>MAP_UPDATE_CAUSE</t>
  </si>
  <si>
    <t>All image segments will have a value of null or 0 and above.  All tree-dominated image segments will have values greater than 0, with the exception of image segments derived from the aridlands grid (which will have a value of &lt;null&gt;?).  Image segments that are not tree-dominated will have a TREES/AC value of &lt;null&gt;?.  Cell values will always be less than or equal to cell values for 'stand density, all trees'</t>
  </si>
  <si>
    <r>
      <t xml:space="preserve">Total trees per acre that are </t>
    </r>
    <r>
      <rPr>
        <u/>
        <sz val="8"/>
        <rFont val="Calibri"/>
        <family val="2"/>
        <scheme val="minor"/>
      </rPr>
      <t>&gt;</t>
    </r>
    <r>
      <rPr>
        <sz val="8"/>
        <rFont val="Calibri"/>
        <family val="2"/>
        <scheme val="minor"/>
      </rPr>
      <t>1.0" diameter.</t>
    </r>
  </si>
  <si>
    <t>STEMS/AC (or STEMSAC)</t>
  </si>
  <si>
    <t>Stand density, tree &gt;1.0"</t>
  </si>
  <si>
    <t>LOCAL_CLASS_5</t>
  </si>
  <si>
    <t>All image segments will have a value of 0 and above.  All tree-dominated image segments will have values greater than 0, with the exception of image segments derived from the aridlands grid (which will have a value of 0).  image segments that are not tree-dominated will have a TREES/AC value of 0.</t>
  </si>
  <si>
    <t>Total trees per acre including seedlings and saplings.</t>
  </si>
  <si>
    <t>TREES/AC (or TREESAC)</t>
  </si>
  <si>
    <t>Stand density, all trees</t>
  </si>
  <si>
    <t>LOCAL_CLASS_4</t>
  </si>
  <si>
    <t>All image segments will have a value of 0 and above.  Tree-dominated image segments will have CAN_AGE values greater than 0, with the exception of image segments derived from the aridlands grid (which will have a value of 0).  image segments that are not tree dominated will have a CAN_AGE value of 0.</t>
  </si>
  <si>
    <t xml:space="preserve">Stand age according to the average age of trees representing the dominant size class (CAN_SIZCL).  </t>
  </si>
  <si>
    <t>CAN_AGE</t>
  </si>
  <si>
    <t>Stand age (origin date)</t>
  </si>
  <si>
    <t>LOCAL_CLASS_3</t>
  </si>
  <si>
    <t>All image segments wi have a Canopy_layering value of 0, 1, 2, or 3 will show a percent value for each canopy layering proportion field.</t>
  </si>
  <si>
    <t>Four attribute fields that each represent the proportion of the image segment in a given storiedness class.  Classification is based on basal area per 8" sliding diameter range, four-category system of either 0 (non-forested), 1 (1 story), 2 (2 story), or 3 (3+ stories).  This algorithm was updated by Vandendriesche in 2010.</t>
  </si>
  <si>
    <t>Canopy layering proportion</t>
  </si>
  <si>
    <t>TBD</t>
  </si>
  <si>
    <t>All image segments will have a value of 0, 1, 2, or 3.  Tree-dominated image segments will have values of either 1, 2, or 3, with the exception of tree-dominated image segments derived from the aridlands grid.</t>
  </si>
  <si>
    <t>R3 ruleset based on basal area per 8" sliding diameter range, four-category system of either 0 (non-forested), 1 (1 story), 2 (2 story), or 3 (3+ stories).  This algorithm was updated by Vandendriesche in 2010.</t>
  </si>
  <si>
    <t>BA_STORY</t>
  </si>
  <si>
    <t>Canopy layering</t>
  </si>
  <si>
    <t>LOCAL_CLASS_2</t>
  </si>
  <si>
    <t>All image segments will have a value of 0 and above.  Tree-dominated image segments will have BA_STM values greater than 0, with the exception of image segments derived from the aridlands grid (which will have a value of 0).</t>
  </si>
  <si>
    <r>
      <t xml:space="preserve">Total tree basal area per acre in square feet only for trees </t>
    </r>
    <r>
      <rPr>
        <u/>
        <sz val="8"/>
        <rFont val="Calibri"/>
        <family val="2"/>
        <scheme val="minor"/>
      </rPr>
      <t>&gt;</t>
    </r>
    <r>
      <rPr>
        <sz val="8"/>
        <rFont val="Calibri"/>
        <family val="2"/>
        <scheme val="minor"/>
      </rPr>
      <t>1.0” diameter only.</t>
    </r>
  </si>
  <si>
    <t>BA_STM</t>
  </si>
  <si>
    <t>Tree basal area per acre</t>
  </si>
  <si>
    <t>LOCAL_CLASS</t>
  </si>
  <si>
    <t>All image segments will have one of 26 VSS classes.</t>
  </si>
  <si>
    <t>Vegetative Structural Stage (VSS) is a system of about 26 classes to stratify growth stages of forested settings.  VSS for Region 3 was developed in 1992 as an adaptation of the JWThomas classification and based on "Management Recommendations for the Northern Goshawk in the Southwestern United States” (Reynolds, Graham, and others 1992).  VSS is based on tree size (diameter) and total canopy cover.    The classification system is most useful for even-aged stands.</t>
  </si>
  <si>
    <t>RM_VSS</t>
  </si>
  <si>
    <t xml:space="preserve">Vegetative structural stage </t>
  </si>
  <si>
    <t>OS_TREE_DIAMETER_CLASS_2</t>
  </si>
  <si>
    <t>All image segments will have a value of 0 and above.  Tree-dominated image segments will have BA_WT_DIA values greater than 0, with the exception of image segments derived from the aridlands grid (which will have a value of 0).</t>
  </si>
  <si>
    <t xml:space="preserve">Basal area weighted diameter (including seedlings and saplings) is influenced to a greater extent by larger trees.  Settings that have two or more stories, or a multi-modal diameter distribution, may end up with a diameter assignment that is not found in the setting.  BA_WT_DIA   is determined for all tree-dominated image segments with the exception of image segments derived from the aridlands grid, which are given a value of zero.
</t>
  </si>
  <si>
    <t>BA_WT_DIA</t>
  </si>
  <si>
    <t>Basal area-weighted tree diameter</t>
  </si>
  <si>
    <t>LOCAL_CLASS_6</t>
  </si>
  <si>
    <t>All image segments will have a value of 0 and above.  Tree-dominated image segments will have QMD values greater than 0, with the exception of settings of trees &lt;0.1" trees or image segments derived from the aridlands grid (which will have a value of 0).</t>
  </si>
  <si>
    <t>Quadratic mean diameter (see description for QMD) where the top 20 percent by tree diameter of the treelist, given at least 20 trees, is used to determine the respective quadratic mean diameter based only on trees &gt;0.1" diameter.</t>
  </si>
  <si>
    <t>QMD_TOP20</t>
  </si>
  <si>
    <t>Quadratic mean diameter top 20%</t>
  </si>
  <si>
    <t>LOCAL_CLASS_7</t>
  </si>
  <si>
    <t>All image segments will have a value of 0 and above.  Tree-dominated image segments will have QMD values greater than 0, with the exception of settings of trees &lt;1" trees or image segments that were derived from the aridlands grid (which will have a value of 0).</t>
  </si>
  <si>
    <t>Quadratic mean diameter is a measure of central tree diameter tendency rather than arithmetic mean for characterizing tree size (http://oak.snr.missouri.edu/forestry_functions/qmd.php) and is based only on trees greater than 1.0" diameter.  Compared to the arithmetic mean, QMD assigns greater weight to larger trees.  QMD is determined for all tree-dominated image segments with the exception of image segments derived from the aridlands grid, which are given a value of zero.</t>
  </si>
  <si>
    <t>QMD</t>
  </si>
  <si>
    <t>Quadratic mean diameter (trees &gt;1.0")</t>
  </si>
  <si>
    <t>OS_TREE_DIAMETER_VALUE</t>
  </si>
  <si>
    <t>All image segments will have a value of  either '0 - Non-Tree', '1 - &lt;5"', '2 - 5-9.9"', '3 - 10-19.9"', '4 - 20-29.9"', and '5 - 30"+'0 and above.  All tree-dominated image segments will have class values between 1 and 5.</t>
  </si>
  <si>
    <t>Represents the tree size class of greatest aerial extent according to one of five tree size classes: corresponding to the total tree cover for a given image segment),  either '0 - Non-Tree', '1 - &lt;5"', '2 - 5-9.9"', '3 - 10-19.9"', '4 - 20-29.9"', and '5 - 30"+'.  Applies only to tree-dominated image segments, and all other image segments are given a value of '&lt;null&gt;'.</t>
  </si>
  <si>
    <t>CAN_SIZCL</t>
  </si>
  <si>
    <t>Tree size class</t>
  </si>
  <si>
    <t>OS_TREE_DIAMETER_CLASS</t>
  </si>
  <si>
    <t>All image segments with a life form value of 'Tree' will have a tree canopy cover class that corresponds to 'tree canopy cover (%)'.  All other image segments will have a value of 'non-Tree'.</t>
  </si>
  <si>
    <t>Represents the canopy cover class corresponding to the total tree cover for a given image segment),  either '1 - 0-9.9%, '2 - 10-29.9%', '3 - 30-59.9%', or '4 - 60%+'.</t>
  </si>
  <si>
    <t>CAN_CLASS</t>
  </si>
  <si>
    <t>Tree canopy cover class</t>
  </si>
  <si>
    <t>TREE_CFA_CLASS</t>
  </si>
  <si>
    <t>No checks (values will be assigned after INR delivery)</t>
  </si>
  <si>
    <t>National Vegetation Classification assignment for Group.  INREV assignment is based on Dominance Type, ERU, and NLCD assignments.</t>
  </si>
  <si>
    <t>NVC Group</t>
  </si>
  <si>
    <t>NVC_GROUP</t>
  </si>
  <si>
    <t>National Vegetation Classification assignment for Class.   INREV assignment is based on the relationship with assigned NVC Group.</t>
  </si>
  <si>
    <t>NVC Macrogroup</t>
  </si>
  <si>
    <t>NVC_MACROGROUP</t>
  </si>
  <si>
    <t>National Vegetation Classification assignment for Division.   INREV assignment is based on the relationship with assigned NVC Group.</t>
  </si>
  <si>
    <t>NVC Division</t>
  </si>
  <si>
    <t>NVC_DIVISION</t>
  </si>
  <si>
    <t>National Vegetation Classification assignment for Formation.   INREV assignment is based on the relationship with assigned NVC Group.</t>
  </si>
  <si>
    <t>NVC Formation</t>
  </si>
  <si>
    <t>NVC_FORMATION</t>
  </si>
  <si>
    <t>National Vegetation Classification assignment for Subclass.  INREV assignment is based on the relationship with assigned NVC Group.</t>
  </si>
  <si>
    <t>NVC Subclass</t>
  </si>
  <si>
    <t>NVC_SUBCLASS</t>
  </si>
  <si>
    <t>National Vegetation Classification assignment for Class.  INREV assignment is based on the relationship with assigned NVC Group.</t>
  </si>
  <si>
    <t>NVC Class</t>
  </si>
  <si>
    <t>NVC_CLASS</t>
  </si>
  <si>
    <t>Tom please write this description</t>
  </si>
  <si>
    <t>Dominance type group</t>
  </si>
  <si>
    <t>REGIONAL_DOMINANCE_TYPE_2</t>
  </si>
  <si>
    <t>All image segments will have a value of 'USDA Forest Service Southwestern Region FR-R3-16-1'</t>
  </si>
  <si>
    <t>Classification reference used to base dominance type algorithm.  The understory optional key was ignored (normally noted by forward and dominant understory species). The dominance type algorithm was applied for each life form (tree, shrub, herb) to create stratum dominance type assignments.</t>
  </si>
  <si>
    <t>Dominance type reference</t>
  </si>
  <si>
    <t>REG_DOMINANCE_TYPE_REFERENCE</t>
  </si>
  <si>
    <t>All image segments with total herb cover of at least 10% will have an 'herb dominance type', and all other image segments will have a value of '&lt;null&gt;'.</t>
  </si>
  <si>
    <t>Represents stratum dominance for herb component only.  Based on R3 dominance type classification (FR-R3-16-1) for herb species only, and only applies to image segments with total herb cover values of at least 10%.  All other image segments are given a value of '&lt;null&gt;'.</t>
  </si>
  <si>
    <t>Herb dominance</t>
  </si>
  <si>
    <t>LOCAL_CLASS_11</t>
  </si>
  <si>
    <t>All image segments with total shrub cover of at least 10% will have a 'shrub dominance type', and all other image segments will have a value of '&lt;null&gt;'.</t>
  </si>
  <si>
    <t>Represents stratum dominance for shrub component only.  Based on R3 dominance type classification (FR-R3-16-1) for shrub species only, and only applies to image segments with total shrub cover values of at least 10%.  All other image segments are given a value of '&lt;null&gt;'.</t>
  </si>
  <si>
    <t>Shrub dominance</t>
  </si>
  <si>
    <t>LOCAL_CLASS_10</t>
  </si>
  <si>
    <t>All image segments with a life form value of 'Tree' will have a 'tree dominance type', and all other image segments will have a value of '&lt;null&gt;'.</t>
  </si>
  <si>
    <t>Represents stratum dominance for tree component only.  Based on R3 dominance type classification (FR-R3-16-1) for tree species only, and only applies to image segments with tree canopy cover values of at least 10%.  All other image segments are given a value of '&lt;null&gt;'.
Combined using same ruleset as was used in the formulation of 'Tree canopy cover'.  At end of script,, NA values assigned where prop.nlcd = 1.</t>
  </si>
  <si>
    <t>Tree dominance</t>
  </si>
  <si>
    <t>LOCAL_CLASS_9</t>
  </si>
  <si>
    <t>The dominance type  will match either the value for 'tree dominance type', 'shrub dominance type', or 'herb dominance type' according to the dominant life form.    All other image segments (e.g., land use categories) are given a value of '&lt;null&gt;'.</t>
  </si>
  <si>
    <t>Represents dominance type of the dominant life form (e.g., if life form is 'Shrub' will have a shrub dominance type and will be a repeat value of 'shrub dominance type'.  All other image segments (e.g., land use categories) are given a value of '&lt;null&gt;'.
Dominance type assigned: 1) using the same logical flag developed for 'Tree canopy cover %', use values from DOM_TYPE_majority, and DomType_T_majority; 2) for all segments where Lifeform = "Shrub", replace values with DomType_S_majority; 3) for all segments where Lifeform = "Herb", replace values with DomType_H_majority; 4) correct NLCD classes.</t>
  </si>
  <si>
    <t>DOM_TYPE</t>
  </si>
  <si>
    <t>Dominance type</t>
  </si>
  <si>
    <t>REGIONAL_DOMINANCE_TYPE</t>
  </si>
  <si>
    <t>Average proportion of total herbaceous canopy cover (grasses and forbs) that is composed of exotic herbaceous species (derivative of prior attribute EX_HB_P).</t>
  </si>
  <si>
    <t>EX_HB_P_MEAN</t>
  </si>
  <si>
    <t>LOCAL_CLASS_13</t>
  </si>
  <si>
    <t>Average proportion of total shrub canopy cover that is composed of invasive shrub species (derivative of prior attribute INV_SH_P).</t>
  </si>
  <si>
    <t>INV_SH_P_MEAN</t>
  </si>
  <si>
    <t>LOCAL_CLASS_12</t>
  </si>
  <si>
    <t>All image segments with an herb dominance type will have a total herb cover value of at least 10%.</t>
  </si>
  <si>
    <t>Total herb canopy cover calculated for each image segment.  All image segments will have a total herb cover value between 0 and 100 (%).</t>
  </si>
  <si>
    <t>Total herbaceous cover (%)</t>
  </si>
  <si>
    <t>HERBACEOUS_CFA_CLASS</t>
  </si>
  <si>
    <t>All image segments with a shrub dominance type will have a total shrub cover value of at least 10% (and tree cover &lt;10%).</t>
  </si>
  <si>
    <t>Total shrub canopy cover calculated for each image segment.  All image segments will have a total shrub cover value between 0 and 100 (%).</t>
  </si>
  <si>
    <t>Total shrub cover (%)</t>
  </si>
  <si>
    <t>SHRUB_CFA_CLASS</t>
  </si>
  <si>
    <r>
      <t xml:space="preserve">All image segments will have a value between &gt;0 and </t>
    </r>
    <r>
      <rPr>
        <u/>
        <sz val="8"/>
        <rFont val="Calibri"/>
        <family val="2"/>
        <scheme val="minor"/>
      </rPr>
      <t>&lt;</t>
    </r>
    <r>
      <rPr>
        <sz val="8"/>
        <rFont val="Calibri"/>
        <family val="2"/>
        <scheme val="minor"/>
      </rPr>
      <t xml:space="preserve">100 except segments with no tree cover represented as &lt;Null&gt;.
All segments with a life form of 'tree' will have tree cover values </t>
    </r>
    <r>
      <rPr>
        <u/>
        <sz val="8"/>
        <rFont val="Calibri"/>
        <family val="2"/>
        <scheme val="minor"/>
      </rPr>
      <t>&gt;</t>
    </r>
    <r>
      <rPr>
        <sz val="8"/>
        <rFont val="Calibri"/>
        <family val="2"/>
        <scheme val="minor"/>
      </rPr>
      <t>10%.</t>
    </r>
  </si>
  <si>
    <t>Total tree canopy cover corrected for overlap, and includes cover of seedling and sapling trees.
Summarized for arid data.  Sum of the cover of all species that usually grow as 'Tree' lifeform. Summarized for tree data using FVSStand, extracted vrom Veg_Class.txt FVSStand output file.  See Vandendriesche (2013) for a full description of the variable.</t>
  </si>
  <si>
    <t>CAN_COV</t>
  </si>
  <si>
    <t>Tree canopy cover (%)</t>
  </si>
  <si>
    <t>TREE_CFA_VALUE</t>
  </si>
  <si>
    <t>All image segments will have one of four life form values, either 'Tree', 'Shrub', 'Herb', or 'Sparsely Vegetated'.</t>
  </si>
  <si>
    <t>Represents the dominant life form for a given image segment, either tree, shrub, herbaceous, or sparsely vegetated according to values for 'tree canopy cover', 'total shrub cover', and 'total herbaceous cover' (see classification rules based on 10% cover threshold).
Summarized for arid data.  Raster variables show the plot-level sum of the cover of all species that usually grow as each lifeform. HerbCov is sum of cover of all species that usually grow as forb and graminoid lifeforms. \n CAN_COV - Summarized for tree data using FVSStand, extracted vrom Veg_Class.txt FVSStand output file.  See Vandendriesche (2013) for a full description of the variable. (NOTE: A Lifeform variable is also available for raster data.  The ruleset above was applied to the plot-level vegetation summaries to yield that variable).</t>
  </si>
  <si>
    <t>Life form</t>
  </si>
  <si>
    <t>LOCAL_CLASS_8</t>
  </si>
  <si>
    <t>All image segments will have a value of 3</t>
  </si>
  <si>
    <t>US Forest Service Region number</t>
  </si>
  <si>
    <t>FS_UNIT_ID</t>
  </si>
  <si>
    <t>All image segments will have a value of 'Southwestern Region'</t>
  </si>
  <si>
    <t>US Forest Service Region name</t>
  </si>
  <si>
    <t>FS_UNIT_NAME</t>
  </si>
  <si>
    <t>QA QC</t>
  </si>
  <si>
    <t>Description</t>
  </si>
  <si>
    <t>FSVeg/FVS Code</t>
  </si>
  <si>
    <t>Common Name</t>
  </si>
  <si>
    <t>USDA Data Dictionary Field</t>
  </si>
  <si>
    <t>Scientific Name</t>
  </si>
  <si>
    <t>Leaf Structure</t>
  </si>
  <si>
    <t>Life Form</t>
  </si>
  <si>
    <t>PLANTS Code</t>
  </si>
  <si>
    <t>Shade Tolerance</t>
  </si>
  <si>
    <t>Leaf Retention</t>
  </si>
  <si>
    <t>Diameter Measure</t>
  </si>
  <si>
    <t>Notes</t>
  </si>
  <si>
    <t xml:space="preserve">Abies concolor </t>
  </si>
  <si>
    <t>conifer</t>
  </si>
  <si>
    <t>tree</t>
  </si>
  <si>
    <t>tolerant</t>
  </si>
  <si>
    <t>evergreen</t>
  </si>
  <si>
    <t>DBH</t>
  </si>
  <si>
    <t>corkbark fir</t>
  </si>
  <si>
    <t>Abies lasiocarpa var. arizonica</t>
  </si>
  <si>
    <t>ABLAA</t>
  </si>
  <si>
    <t>very tolerant</t>
  </si>
  <si>
    <t>All R3 Abies lasiocarpa coded to ABLAA</t>
  </si>
  <si>
    <t>Acer glabrum</t>
  </si>
  <si>
    <t>broadleaf</t>
  </si>
  <si>
    <t>intolerant</t>
  </si>
  <si>
    <t>deciduous</t>
  </si>
  <si>
    <t>DRC</t>
  </si>
  <si>
    <t>Including var. glabrum (ACGLG2)</t>
  </si>
  <si>
    <t>Acer grandidentatum</t>
  </si>
  <si>
    <t>boxelder</t>
  </si>
  <si>
    <t>Acer negundo</t>
  </si>
  <si>
    <t>ACNE2</t>
  </si>
  <si>
    <t>very intolerant</t>
  </si>
  <si>
    <t>gray alder (thinleaf alder)</t>
  </si>
  <si>
    <t>Alnus incana</t>
  </si>
  <si>
    <t>Including ssp. tenuifolia (ALINT)</t>
  </si>
  <si>
    <t>Arizona alder</t>
  </si>
  <si>
    <t>Alnus oblongifolia</t>
  </si>
  <si>
    <t>ALOB2</t>
  </si>
  <si>
    <t>Arizona madrone</t>
  </si>
  <si>
    <t>Arbutus arizonica</t>
  </si>
  <si>
    <t>ARAR2</t>
  </si>
  <si>
    <t>mod tolerant</t>
  </si>
  <si>
    <t>Texas madrone</t>
  </si>
  <si>
    <t>Arbutus xalapensis</t>
  </si>
  <si>
    <t>ARXA80</t>
  </si>
  <si>
    <t>water birch</t>
  </si>
  <si>
    <t>Betula occidentalis</t>
  </si>
  <si>
    <t>shrub</t>
  </si>
  <si>
    <t>BEOC2</t>
  </si>
  <si>
    <t>California brickellbush</t>
  </si>
  <si>
    <t>Brickellia californica</t>
  </si>
  <si>
    <t>BRCA3</t>
  </si>
  <si>
    <t>saguaro</t>
  </si>
  <si>
    <t>Carnegia gigantea</t>
  </si>
  <si>
    <t>cacti</t>
  </si>
  <si>
    <t>CAGI10</t>
  </si>
  <si>
    <t>northern catalpa</t>
  </si>
  <si>
    <t>Catalpa speciosa</t>
  </si>
  <si>
    <t>CASP8</t>
  </si>
  <si>
    <t>netleaf hackberry</t>
  </si>
  <si>
    <t>Celtis laevigata var. reticulata</t>
  </si>
  <si>
    <t>CELAR</t>
  </si>
  <si>
    <t>common hackberry</t>
  </si>
  <si>
    <t>Celtis occidentalis</t>
  </si>
  <si>
    <t>CEOC</t>
  </si>
  <si>
    <t>desert willow</t>
  </si>
  <si>
    <t>Chilopsis linearis</t>
  </si>
  <si>
    <t>CHLI2</t>
  </si>
  <si>
    <t>longflower rabbitbrush</t>
  </si>
  <si>
    <t>Chrysothamnus depressus</t>
  </si>
  <si>
    <t>CHDE2</t>
  </si>
  <si>
    <t>Cupressus arizonica</t>
  </si>
  <si>
    <t>Russian olive</t>
  </si>
  <si>
    <t>Elaiagnus angustifolia</t>
  </si>
  <si>
    <t>ELAN</t>
  </si>
  <si>
    <t>singleleaf ash</t>
  </si>
  <si>
    <t>Fraxinus anomala</t>
  </si>
  <si>
    <t>FRAN2</t>
  </si>
  <si>
    <t>Including var. lowellii (FRANL)</t>
  </si>
  <si>
    <t>fragrant ash</t>
  </si>
  <si>
    <t>Fraxinus cuspidata</t>
  </si>
  <si>
    <t>FRCU</t>
  </si>
  <si>
    <t>green ash</t>
  </si>
  <si>
    <t>Fraxinus pennsylvanica</t>
  </si>
  <si>
    <t>FRPE</t>
  </si>
  <si>
    <t>velvet ash</t>
  </si>
  <si>
    <t>Fraxinus velutina</t>
  </si>
  <si>
    <t>FRVE2</t>
  </si>
  <si>
    <t>Wright's silktassel</t>
  </si>
  <si>
    <t>Garrya wrightii</t>
  </si>
  <si>
    <t>GAWR3</t>
  </si>
  <si>
    <t>threadleaf snakeweed</t>
  </si>
  <si>
    <t>Gutierrezia microcephala</t>
  </si>
  <si>
    <t>GUMI</t>
  </si>
  <si>
    <t>broom snakeweed</t>
  </si>
  <si>
    <t>Gutierrezia sarothrae</t>
  </si>
  <si>
    <t>forb</t>
  </si>
  <si>
    <t>GUSA2</t>
  </si>
  <si>
    <t>Juglans major</t>
  </si>
  <si>
    <t>little walnut</t>
  </si>
  <si>
    <t>Juglans microcarpa</t>
  </si>
  <si>
    <t>JUMI</t>
  </si>
  <si>
    <t>Ashe's juniper</t>
  </si>
  <si>
    <t>Juniperus ashei</t>
  </si>
  <si>
    <t>JUAS</t>
  </si>
  <si>
    <t>Juniperus coahuilensis</t>
  </si>
  <si>
    <t>Alligator juniper</t>
  </si>
  <si>
    <t>Juniperus deppeana</t>
  </si>
  <si>
    <t>Juniperus monosperma</t>
  </si>
  <si>
    <t>Juniperus osteosperma</t>
  </si>
  <si>
    <t>Juniperus pinchotti</t>
  </si>
  <si>
    <t>Rocky Mountain juniper</t>
  </si>
  <si>
    <t>Juniperus scopulorum</t>
  </si>
  <si>
    <t>JUSC2</t>
  </si>
  <si>
    <t>littleleaf ratany</t>
  </si>
  <si>
    <t>Krameria erecta</t>
  </si>
  <si>
    <t>KRER</t>
  </si>
  <si>
    <t>white mulberry</t>
  </si>
  <si>
    <t>Morus alba</t>
  </si>
  <si>
    <t>MOAL</t>
  </si>
  <si>
    <t>Texas mulberry</t>
  </si>
  <si>
    <t>Morus microphylla</t>
  </si>
  <si>
    <t>MOMI</t>
  </si>
  <si>
    <t>desert ironwood</t>
  </si>
  <si>
    <t>Olneya tesota</t>
  </si>
  <si>
    <t>OLTE</t>
  </si>
  <si>
    <t>blue paloverde</t>
  </si>
  <si>
    <t>Parkinsonia florida</t>
  </si>
  <si>
    <t>PAFL6</t>
  </si>
  <si>
    <t>yellow paloverde</t>
  </si>
  <si>
    <t>Parkinsonia microphylla</t>
  </si>
  <si>
    <t>PAMI5</t>
  </si>
  <si>
    <t>Picea engelmannii</t>
  </si>
  <si>
    <t>Picea pungens</t>
  </si>
  <si>
    <t xml:space="preserve">Pinus aristata </t>
  </si>
  <si>
    <t>Arizona pine (all varieties)</t>
  </si>
  <si>
    <t>Pinus arizonica</t>
  </si>
  <si>
    <t>PIAR5</t>
  </si>
  <si>
    <t>Mexican pinyon</t>
  </si>
  <si>
    <t>Pinus cembroides</t>
  </si>
  <si>
    <t>PICE</t>
  </si>
  <si>
    <t>Pinus discolor</t>
  </si>
  <si>
    <t>Pinus edulis</t>
  </si>
  <si>
    <t>Pinus engelmannii</t>
  </si>
  <si>
    <t>Pinus flexilis</t>
  </si>
  <si>
    <t>Chihuahuan pine (all varieties)</t>
  </si>
  <si>
    <t>Pinus leiophylla</t>
  </si>
  <si>
    <t>PILEC is a variety of PILE</t>
  </si>
  <si>
    <t>singleleaf pinyon pine</t>
  </si>
  <si>
    <t>Pinus monophylla</t>
  </si>
  <si>
    <t>AKA Pinus fallax (PIFA), also coded as PIMOF</t>
  </si>
  <si>
    <t>ponderosa pine (all varieties)</t>
  </si>
  <si>
    <t>Pinus ponderosa</t>
  </si>
  <si>
    <t>All PIPOS coded as PIPO</t>
  </si>
  <si>
    <t>southwestern white pine</t>
  </si>
  <si>
    <t>Pinus strobiformis</t>
  </si>
  <si>
    <t>PIST3</t>
  </si>
  <si>
    <t>Platanus wrightii</t>
  </si>
  <si>
    <t>Populus angustifolia</t>
  </si>
  <si>
    <t>eastern cottonwood</t>
  </si>
  <si>
    <t>Populus deltoides</t>
  </si>
  <si>
    <t>PODE3</t>
  </si>
  <si>
    <t>Populus deltoides ssp. wislizeni</t>
  </si>
  <si>
    <t>Fremont cottonwood</t>
  </si>
  <si>
    <t>Populus fremontii</t>
  </si>
  <si>
    <t>POFR2</t>
  </si>
  <si>
    <t>quaking aspen</t>
  </si>
  <si>
    <t>Populus tremuloides</t>
  </si>
  <si>
    <t>POTR5</t>
  </si>
  <si>
    <t>honey mesquite</t>
  </si>
  <si>
    <t>Prosopis glandulosa</t>
  </si>
  <si>
    <t>PRGL2</t>
  </si>
  <si>
    <t>velvet mesquite</t>
  </si>
  <si>
    <t>Prosopsis velutina</t>
  </si>
  <si>
    <t>PRVE</t>
  </si>
  <si>
    <t>black cherry</t>
  </si>
  <si>
    <t>Prunus serotina</t>
  </si>
  <si>
    <t>PRSE2</t>
  </si>
  <si>
    <t>common chokecherry</t>
  </si>
  <si>
    <t>Prunus virginiana</t>
  </si>
  <si>
    <t>PRVI</t>
  </si>
  <si>
    <t>Douglas-fir (all varieties)</t>
  </si>
  <si>
    <t>Pseudotsuga menziesii</t>
  </si>
  <si>
    <t>common hoptree</t>
  </si>
  <si>
    <t>Ptelea trifoliata</t>
  </si>
  <si>
    <t>PTTR</t>
  </si>
  <si>
    <t>mod intolerant</t>
  </si>
  <si>
    <t xml:space="preserve">Quercus × pauciloba [gambelii × turbinella] </t>
  </si>
  <si>
    <t>Formerly QUUN</t>
  </si>
  <si>
    <t>Quercus arizonica</t>
  </si>
  <si>
    <t>canyon live oak</t>
  </si>
  <si>
    <t>Quercus chrysolepis</t>
  </si>
  <si>
    <t>QUCH2</t>
  </si>
  <si>
    <t>Quercus emoryi</t>
  </si>
  <si>
    <t>Quercus gambelii</t>
  </si>
  <si>
    <t>Quercus grisea</t>
  </si>
  <si>
    <t>Havard oak (shinnery oak)</t>
  </si>
  <si>
    <t>Quercus havardii</t>
  </si>
  <si>
    <t>QUHA3</t>
  </si>
  <si>
    <t>Quercus hypoleucoides</t>
  </si>
  <si>
    <t>bur oak</t>
  </si>
  <si>
    <t>Quercus macrocarpa</t>
  </si>
  <si>
    <t>QUMA2</t>
  </si>
  <si>
    <t>Mohr oak</t>
  </si>
  <si>
    <t>Quercus mohriana</t>
  </si>
  <si>
    <t>QUMO</t>
  </si>
  <si>
    <t>chinquapin oak</t>
  </si>
  <si>
    <t>Quercus muehlenbergii</t>
  </si>
  <si>
    <t>QUMU</t>
  </si>
  <si>
    <t>Quercus oblongifolia</t>
  </si>
  <si>
    <t>Palmer oak</t>
  </si>
  <si>
    <t>Quercus palmeri</t>
  </si>
  <si>
    <t>QUPA10</t>
  </si>
  <si>
    <t>pungent oak</t>
  </si>
  <si>
    <t>Quercus pungens</t>
  </si>
  <si>
    <t>QUPU</t>
  </si>
  <si>
    <t>Quercus rugosa</t>
  </si>
  <si>
    <t>Quercus toumeyi</t>
  </si>
  <si>
    <t>lanceleaf buckthorn</t>
  </si>
  <si>
    <t>Rhamnus lanceolata</t>
  </si>
  <si>
    <t>RHLA</t>
  </si>
  <si>
    <t>Rhus virens</t>
  </si>
  <si>
    <t>RHVI3</t>
  </si>
  <si>
    <t>Robinia neomexicana</t>
  </si>
  <si>
    <t>Bonpland willow</t>
  </si>
  <si>
    <t>Salix bonplandiana</t>
  </si>
  <si>
    <t>SABO</t>
  </si>
  <si>
    <t>narrowleaf willow</t>
  </si>
  <si>
    <t>Salix exigua</t>
  </si>
  <si>
    <t>SAEX</t>
  </si>
  <si>
    <t>grayleaf willow</t>
  </si>
  <si>
    <t>Salix glauca</t>
  </si>
  <si>
    <t>SAGL</t>
  </si>
  <si>
    <t>Goodding's willow</t>
  </si>
  <si>
    <t>Salix gooddingii</t>
  </si>
  <si>
    <t>SAGO</t>
  </si>
  <si>
    <t>red willow</t>
  </si>
  <si>
    <t>Salix laevigata</t>
  </si>
  <si>
    <t>SALA3</t>
  </si>
  <si>
    <t>Pacific willow</t>
  </si>
  <si>
    <t>Salix lucida</t>
  </si>
  <si>
    <t>SALUL</t>
  </si>
  <si>
    <t>black willow</t>
  </si>
  <si>
    <t>Salix nigra</t>
  </si>
  <si>
    <t>SANI</t>
  </si>
  <si>
    <t>five-stamen tamarisk (saltcedar)</t>
  </si>
  <si>
    <t>Tamarix chinensis</t>
  </si>
  <si>
    <t>TACH2</t>
  </si>
  <si>
    <t>saltcedar</t>
  </si>
  <si>
    <t>Tamarix racemosa</t>
  </si>
  <si>
    <t>TARA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</si>
</sst>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theme="1"/>
      <name val="Calibri"/>
      <family val="2"/>
      <scheme val="minor"/>
    </font>
    <font>
      <sz val="8"/>
      <name val="Calibri"/>
      <family val="2"/>
      <scheme val="minor"/>
    </font>
    <font>
      <b/>
      <sz val="8"/>
      <name val="Calibri"/>
      <family val="2"/>
      <scheme val="minor"/>
    </font>
    <font>
      <b/>
      <u/>
      <sz val="8"/>
      <name val="Calibri"/>
      <family val="2"/>
      <scheme val="minor"/>
    </font>
    <font>
      <sz val="8"/>
      <color theme="0" tint="-0.34998626667073579"/>
      <name val="Calibri"/>
      <family val="2"/>
      <scheme val="minor"/>
    </font>
    <font>
      <b/>
      <sz val="8"/>
      <color rgb="FF000000"/>
      <name val="Calibri"/>
      <family val="2"/>
      <scheme val="minor"/>
    </font>
    <font>
      <sz val="8"/>
      <color rgb="FF000000"/>
      <name val="Calibri"/>
      <family val="2"/>
      <scheme val="minor"/>
    </font>
    <font>
      <sz val="8"/>
      <color theme="0" tint="-0.499984740745262"/>
      <name val="Calibri"/>
      <family val="2"/>
      <scheme val="minor"/>
    </font>
    <font>
      <u/>
      <sz val="8"/>
      <name val="Calibri"/>
      <family val="2"/>
      <scheme val="minor"/>
    </font>
    <font>
      <i/>
      <sz val="8"/>
      <color rgb="FF000000"/>
      <name val="Calibri"/>
      <family val="2"/>
      <scheme val="minor"/>
    </font>
    <font>
      <i/>
      <sz val="8"/>
      <name val="Calibri"/>
      <family val="2"/>
      <scheme val="minor"/>
    </font>
  </fonts>
  <fills count="8">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8" tint="0.59999389629810485"/>
        <bgColor indexed="64"/>
      </patternFill>
    </fill>
  </fills>
  <borders count="17">
    <border>
      <left/>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bottom/>
      <diagonal/>
    </border>
    <border>
      <left style="thin">
        <color theme="0" tint="-0.24994659260841701"/>
      </left>
      <right style="thin">
        <color theme="0" tint="-0.24994659260841701"/>
      </right>
      <top style="thin">
        <color theme="0" tint="-0.24994659260841701"/>
      </top>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top/>
      <bottom/>
      <diagonal/>
    </border>
    <border>
      <left style="thin">
        <color theme="0" tint="-0.24994659260841701"/>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1498458815271462"/>
      </left>
      <right style="thin">
        <color theme="0" tint="-0.1498458815271462"/>
      </right>
      <top style="thin">
        <color theme="0" tint="-0.1498458815271462"/>
      </top>
      <bottom style="thin">
        <color theme="0" tint="-0.1498458815271462"/>
      </bottom>
      <diagonal/>
    </border>
    <border>
      <left style="thin">
        <color theme="0" tint="-0.24994659260841701"/>
      </left>
      <right style="thin">
        <color theme="0" tint="-0.24994659260841701"/>
      </right>
      <top style="thin">
        <color theme="0" tint="-0.24994659260841701"/>
      </top>
      <bottom style="thin">
        <color indexed="64"/>
      </bottom>
      <diagonal/>
    </border>
  </borders>
  <cellStyleXfs count="251">
    <xf numFmtId="0" fontId="0"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11" fillId="0" borderId="0"/>
    <xf numFmtId="0" fontId="8" fillId="0" borderId="0"/>
    <xf numFmtId="0" fontId="11" fillId="0" borderId="0"/>
    <xf numFmtId="9" fontId="8" fillId="0" borderId="0" applyFont="0" applyFill="0" applyBorder="0" applyAlignment="0" applyProtection="0"/>
    <xf numFmtId="0" fontId="7" fillId="0" borderId="0"/>
    <xf numFmtId="0" fontId="6" fillId="0" borderId="0"/>
    <xf numFmtId="0" fontId="5" fillId="0" borderId="0"/>
    <xf numFmtId="0" fontId="11" fillId="0" borderId="0"/>
    <xf numFmtId="0" fontId="5" fillId="0" borderId="0"/>
    <xf numFmtId="0" fontId="4" fillId="0" borderId="0"/>
    <xf numFmtId="9" fontId="4" fillId="0" borderId="0" applyFont="0" applyFill="0" applyBorder="0" applyAlignment="0" applyProtection="0"/>
    <xf numFmtId="43" fontId="11" fillId="0" borderId="0" applyFont="0" applyFill="0" applyBorder="0" applyAlignment="0" applyProtection="0"/>
    <xf numFmtId="0" fontId="3" fillId="0" borderId="0"/>
    <xf numFmtId="0" fontId="3" fillId="0" borderId="0"/>
    <xf numFmtId="0" fontId="2" fillId="0" borderId="0"/>
    <xf numFmtId="0" fontId="2" fillId="0" borderId="0"/>
    <xf numFmtId="0" fontId="2" fillId="0" borderId="0"/>
    <xf numFmtId="0" fontId="1" fillId="0" borderId="0"/>
  </cellStyleXfs>
  <cellXfs count="135">
    <xf numFmtId="0" fontId="0" fillId="0" borderId="0" xfId="0"/>
    <xf numFmtId="0" fontId="14" fillId="0" borderId="0" xfId="240" applyFont="1" applyAlignment="1">
      <alignment vertical="center"/>
    </xf>
    <xf numFmtId="0" fontId="14" fillId="0" borderId="0" xfId="240" applyFont="1" applyAlignment="1">
      <alignment horizontal="center" vertical="center"/>
    </xf>
    <xf numFmtId="0" fontId="14" fillId="0" borderId="0" xfId="240" applyFont="1"/>
    <xf numFmtId="0" fontId="19" fillId="0" borderId="11" xfId="240" applyFont="1" applyBorder="1" applyAlignment="1">
      <alignment horizontal="center" vertical="top"/>
    </xf>
    <xf numFmtId="0" fontId="14" fillId="0" borderId="0" xfId="240" applyFont="1" applyAlignment="1">
      <alignment vertical="top"/>
    </xf>
    <xf numFmtId="0" fontId="14" fillId="0" borderId="0" xfId="240" applyFont="1" applyAlignment="1">
      <alignment horizontal="center"/>
    </xf>
    <xf numFmtId="0" fontId="15" fillId="0" borderId="0" xfId="240" applyFont="1" applyAlignment="1">
      <alignment horizontal="center"/>
    </xf>
    <xf numFmtId="0" fontId="14" fillId="0" borderId="0" xfId="240" applyFont="1" applyAlignment="1">
      <alignment wrapText="1"/>
    </xf>
    <xf numFmtId="0" fontId="14" fillId="0" borderId="0" xfId="240" applyFont="1" applyAlignment="1">
      <alignment horizontal="center" vertical="top"/>
    </xf>
    <xf numFmtId="0" fontId="15" fillId="0" borderId="2" xfId="240" applyFont="1" applyBorder="1" applyAlignment="1">
      <alignment horizontal="center"/>
    </xf>
    <xf numFmtId="0" fontId="14" fillId="0" borderId="2" xfId="240" applyFont="1" applyBorder="1" applyAlignment="1">
      <alignment horizontal="center" vertical="top" wrapText="1"/>
    </xf>
    <xf numFmtId="0" fontId="14" fillId="0" borderId="2" xfId="240" applyFont="1" applyBorder="1" applyAlignment="1">
      <alignment horizontal="center" vertical="top"/>
    </xf>
    <xf numFmtId="0" fontId="14" fillId="0" borderId="2" xfId="240" applyFont="1" applyBorder="1" applyAlignment="1">
      <alignment horizontal="center" vertical="center"/>
    </xf>
    <xf numFmtId="0" fontId="15" fillId="0" borderId="2" xfId="240" applyFont="1" applyBorder="1" applyAlignment="1">
      <alignment horizontal="center" vertical="top"/>
    </xf>
    <xf numFmtId="0" fontId="19" fillId="0" borderId="3" xfId="240" applyFont="1" applyBorder="1" applyAlignment="1">
      <alignment horizontal="center" vertical="top"/>
    </xf>
    <xf numFmtId="0" fontId="17" fillId="0" borderId="3" xfId="240" applyFont="1" applyBorder="1" applyAlignment="1">
      <alignment horizontal="center" vertical="top"/>
    </xf>
    <xf numFmtId="0" fontId="19" fillId="0" borderId="14" xfId="240" applyFont="1" applyBorder="1" applyAlignment="1">
      <alignment horizontal="center" vertical="top"/>
    </xf>
    <xf numFmtId="0" fontId="14" fillId="0" borderId="0" xfId="240" applyFont="1" applyBorder="1" applyAlignment="1">
      <alignment wrapText="1"/>
    </xf>
    <xf numFmtId="0" fontId="14" fillId="0" borderId="0" xfId="240" applyFont="1" applyBorder="1"/>
    <xf numFmtId="0" fontId="14" fillId="0" borderId="0" xfId="240" applyFont="1" applyBorder="1" applyAlignment="1">
      <alignment vertical="top"/>
    </xf>
    <xf numFmtId="0" fontId="14" fillId="0" borderId="0" xfId="240" applyFont="1" applyBorder="1" applyAlignment="1">
      <alignment horizontal="center" vertical="top"/>
    </xf>
    <xf numFmtId="0" fontId="14" fillId="0" borderId="4" xfId="240" applyFont="1" applyBorder="1" applyAlignment="1">
      <alignment horizontal="center" vertical="top"/>
    </xf>
    <xf numFmtId="0" fontId="14" fillId="0" borderId="1" xfId="240" applyFont="1" applyBorder="1" applyAlignment="1">
      <alignment horizontal="center" vertical="top" wrapText="1"/>
    </xf>
    <xf numFmtId="0" fontId="14" fillId="0" borderId="1" xfId="240" applyFont="1" applyBorder="1" applyAlignment="1">
      <alignment horizontal="center" vertical="top"/>
    </xf>
    <xf numFmtId="0" fontId="15" fillId="0" borderId="0" xfId="240" applyFont="1" applyBorder="1" applyAlignment="1">
      <alignment horizontal="center" vertical="top" wrapText="1"/>
    </xf>
    <xf numFmtId="0" fontId="15" fillId="0" borderId="0" xfId="240" applyFont="1" applyBorder="1" applyAlignment="1">
      <alignment horizontal="center" vertical="top"/>
    </xf>
    <xf numFmtId="0" fontId="14" fillId="0" borderId="13" xfId="240" applyFont="1" applyBorder="1" applyAlignment="1">
      <alignment vertical="top"/>
    </xf>
    <xf numFmtId="0" fontId="15" fillId="0" borderId="9" xfId="240" applyFont="1" applyBorder="1" applyAlignment="1">
      <alignment horizontal="center" vertical="top"/>
    </xf>
    <xf numFmtId="16" fontId="14" fillId="0" borderId="4" xfId="240" quotePrefix="1" applyNumberFormat="1" applyFont="1" applyBorder="1" applyAlignment="1">
      <alignment horizontal="center" vertical="top"/>
    </xf>
    <xf numFmtId="0" fontId="15" fillId="0" borderId="11" xfId="240" applyFont="1" applyBorder="1" applyAlignment="1">
      <alignment horizontal="center" vertical="top"/>
    </xf>
    <xf numFmtId="0" fontId="14" fillId="0" borderId="0" xfId="240" applyFont="1" applyBorder="1" applyAlignment="1">
      <alignment vertical="top" wrapText="1"/>
    </xf>
    <xf numFmtId="0" fontId="18" fillId="0" borderId="14" xfId="240" applyFont="1" applyBorder="1" applyAlignment="1">
      <alignment horizontal="center" vertical="top"/>
    </xf>
    <xf numFmtId="0" fontId="14" fillId="0" borderId="9" xfId="240" applyFont="1" applyBorder="1" applyAlignment="1">
      <alignment horizontal="center" vertical="top"/>
    </xf>
    <xf numFmtId="0" fontId="14" fillId="0" borderId="11" xfId="240" applyFont="1" applyBorder="1" applyAlignment="1">
      <alignment horizontal="center" vertical="top"/>
    </xf>
    <xf numFmtId="0" fontId="15" fillId="0" borderId="0" xfId="240" applyFont="1" applyBorder="1" applyAlignment="1">
      <alignment horizontal="right" vertical="top"/>
    </xf>
    <xf numFmtId="0" fontId="15" fillId="0" borderId="0" xfId="240" applyFont="1" applyBorder="1" applyAlignment="1">
      <alignment horizontal="right" vertical="top" wrapText="1"/>
    </xf>
    <xf numFmtId="0" fontId="15" fillId="0" borderId="3" xfId="240" applyFont="1" applyBorder="1" applyAlignment="1">
      <alignment horizontal="center" vertical="top"/>
    </xf>
    <xf numFmtId="16" fontId="14" fillId="0" borderId="1" xfId="240" quotePrefix="1" applyNumberFormat="1" applyFont="1" applyBorder="1" applyAlignment="1">
      <alignment horizontal="center" vertical="top"/>
    </xf>
    <xf numFmtId="0" fontId="20" fillId="4" borderId="2" xfId="240" applyFont="1" applyFill="1" applyBorder="1" applyAlignment="1">
      <alignment horizontal="center" vertical="center"/>
    </xf>
    <xf numFmtId="0" fontId="14" fillId="0" borderId="11" xfId="240" applyFont="1" applyBorder="1" applyAlignment="1">
      <alignment horizontal="center" vertical="top" wrapText="1"/>
    </xf>
    <xf numFmtId="0" fontId="14" fillId="0" borderId="4" xfId="240" applyFont="1" applyBorder="1" applyAlignment="1">
      <alignment horizontal="center" vertical="top" wrapText="1"/>
    </xf>
    <xf numFmtId="0" fontId="14" fillId="0" borderId="8" xfId="240" applyFont="1" applyBorder="1" applyAlignment="1">
      <alignment horizontal="center" vertical="top" wrapText="1"/>
    </xf>
    <xf numFmtId="0" fontId="14" fillId="0" borderId="9" xfId="240" applyFont="1" applyBorder="1" applyAlignment="1">
      <alignment horizontal="center" vertical="top" wrapText="1"/>
    </xf>
    <xf numFmtId="0" fontId="14" fillId="0" borderId="8" xfId="240" applyFont="1" applyBorder="1" applyAlignment="1">
      <alignment vertical="top" wrapText="1"/>
    </xf>
    <xf numFmtId="0" fontId="14" fillId="0" borderId="12" xfId="240" applyFont="1" applyBorder="1" applyAlignment="1">
      <alignment vertical="top" wrapText="1"/>
    </xf>
    <xf numFmtId="0" fontId="14" fillId="0" borderId="7" xfId="240" applyFont="1" applyBorder="1" applyAlignment="1">
      <alignment vertical="top"/>
    </xf>
    <xf numFmtId="0" fontId="14" fillId="0" borderId="8" xfId="240" applyFont="1" applyBorder="1" applyAlignment="1">
      <alignment vertical="top"/>
    </xf>
    <xf numFmtId="0" fontId="15" fillId="0" borderId="13" xfId="240" applyFont="1" applyBorder="1" applyAlignment="1">
      <alignment horizontal="left" vertical="top" indent="4"/>
    </xf>
    <xf numFmtId="0" fontId="15" fillId="0" borderId="0" xfId="240" applyFont="1" applyBorder="1" applyAlignment="1">
      <alignment horizontal="center" wrapText="1"/>
    </xf>
    <xf numFmtId="0" fontId="14" fillId="0" borderId="0" xfId="240" applyFont="1" applyBorder="1" applyAlignment="1">
      <alignment horizontal="center" wrapText="1"/>
    </xf>
    <xf numFmtId="0" fontId="15" fillId="0" borderId="13" xfId="240" applyFont="1" applyBorder="1" applyAlignment="1">
      <alignment horizontal="center" wrapText="1"/>
    </xf>
    <xf numFmtId="0" fontId="15" fillId="0" borderId="8" xfId="240" applyFont="1" applyBorder="1" applyAlignment="1">
      <alignment horizontal="center" wrapText="1"/>
    </xf>
    <xf numFmtId="0" fontId="14" fillId="0" borderId="13" xfId="240" applyFont="1" applyBorder="1" applyAlignment="1">
      <alignment horizontal="center" vertical="center" wrapText="1"/>
    </xf>
    <xf numFmtId="0" fontId="14" fillId="0" borderId="7" xfId="240" applyFont="1" applyBorder="1" applyAlignment="1">
      <alignment horizontal="center" vertical="center" wrapText="1"/>
    </xf>
    <xf numFmtId="0" fontId="14" fillId="0" borderId="8" xfId="240" applyFont="1" applyBorder="1" applyAlignment="1">
      <alignment horizontal="center" vertical="center" wrapText="1"/>
    </xf>
    <xf numFmtId="0" fontId="14" fillId="0" borderId="0" xfId="240" applyFont="1" applyBorder="1" applyAlignment="1">
      <alignment horizontal="center" vertical="center" wrapText="1"/>
    </xf>
    <xf numFmtId="0" fontId="15" fillId="0" borderId="8" xfId="240" applyFont="1" applyBorder="1" applyAlignment="1">
      <alignment horizontal="center" vertical="top" wrapText="1"/>
    </xf>
    <xf numFmtId="0" fontId="14" fillId="0" borderId="13" xfId="240" applyFont="1" applyBorder="1" applyAlignment="1">
      <alignment horizontal="left" vertical="center" indent="3"/>
    </xf>
    <xf numFmtId="49" fontId="15" fillId="3" borderId="2" xfId="240" applyNumberFormat="1" applyFont="1" applyFill="1" applyBorder="1" applyAlignment="1">
      <alignment horizontal="center"/>
    </xf>
    <xf numFmtId="0" fontId="15" fillId="2" borderId="2" xfId="240" applyFont="1" applyFill="1" applyBorder="1" applyAlignment="1">
      <alignment horizontal="center"/>
    </xf>
    <xf numFmtId="49" fontId="15" fillId="2" borderId="2" xfId="240" applyNumberFormat="1" applyFont="1" applyFill="1" applyBorder="1" applyAlignment="1">
      <alignment horizontal="center"/>
    </xf>
    <xf numFmtId="49" fontId="15" fillId="5" borderId="2" xfId="240" applyNumberFormat="1" applyFont="1" applyFill="1" applyBorder="1" applyAlignment="1">
      <alignment horizontal="center"/>
    </xf>
    <xf numFmtId="0" fontId="15" fillId="6" borderId="2" xfId="240" applyFont="1" applyFill="1" applyBorder="1" applyAlignment="1">
      <alignment horizontal="center"/>
    </xf>
    <xf numFmtId="49" fontId="15" fillId="6" borderId="2" xfId="240" applyNumberFormat="1" applyFont="1" applyFill="1" applyBorder="1" applyAlignment="1">
      <alignment horizontal="center"/>
    </xf>
    <xf numFmtId="0" fontId="15" fillId="7" borderId="2" xfId="240" applyFont="1" applyFill="1" applyBorder="1" applyAlignment="1">
      <alignment horizontal="center"/>
    </xf>
    <xf numFmtId="49" fontId="15" fillId="7" borderId="2" xfId="240" applyNumberFormat="1" applyFont="1" applyFill="1" applyBorder="1" applyAlignment="1">
      <alignment horizontal="center"/>
    </xf>
    <xf numFmtId="49" fontId="14" fillId="0" borderId="2" xfId="240" applyNumberFormat="1" applyFont="1" applyBorder="1" applyAlignment="1">
      <alignment horizontal="center" vertical="center"/>
    </xf>
    <xf numFmtId="49" fontId="14" fillId="0" borderId="2" xfId="240" applyNumberFormat="1" applyFont="1" applyBorder="1" applyAlignment="1">
      <alignment horizontal="left" vertical="center"/>
    </xf>
    <xf numFmtId="0" fontId="14" fillId="0" borderId="2" xfId="240" applyFont="1" applyBorder="1" applyAlignment="1">
      <alignment horizontal="left" vertical="center"/>
    </xf>
    <xf numFmtId="0" fontId="14" fillId="0" borderId="0" xfId="240" applyFont="1" applyAlignment="1">
      <alignment horizontal="left" vertical="center"/>
    </xf>
    <xf numFmtId="49" fontId="14" fillId="0" borderId="2" xfId="240" applyNumberFormat="1" applyFont="1" applyBorder="1" applyAlignment="1">
      <alignment vertical="center"/>
    </xf>
    <xf numFmtId="0" fontId="14" fillId="0" borderId="2" xfId="240" applyFont="1" applyBorder="1" applyAlignment="1">
      <alignment vertical="center"/>
    </xf>
    <xf numFmtId="49" fontId="14" fillId="0" borderId="0" xfId="240" applyNumberFormat="1" applyFont="1" applyAlignment="1">
      <alignment horizontal="center" vertical="center"/>
    </xf>
    <xf numFmtId="49" fontId="14" fillId="0" borderId="0" xfId="240" applyNumberFormat="1" applyFont="1" applyAlignment="1">
      <alignment horizontal="left" vertical="center"/>
    </xf>
    <xf numFmtId="0" fontId="14" fillId="0" borderId="2" xfId="240" applyFont="1" applyBorder="1" applyAlignment="1">
      <alignment horizontal="center" vertical="top" wrapText="1"/>
    </xf>
    <xf numFmtId="0" fontId="15" fillId="0" borderId="2" xfId="240" applyFont="1" applyBorder="1" applyAlignment="1">
      <alignment horizontal="center" vertical="top"/>
    </xf>
    <xf numFmtId="0" fontId="14" fillId="0" borderId="2" xfId="240" applyFont="1" applyBorder="1" applyAlignment="1">
      <alignment horizontal="center" vertical="top"/>
    </xf>
    <xf numFmtId="0" fontId="14" fillId="0" borderId="7" xfId="240" applyFont="1" applyBorder="1" applyAlignment="1">
      <alignment horizontal="center" vertical="top"/>
    </xf>
    <xf numFmtId="0" fontId="14" fillId="0" borderId="5" xfId="240" applyFont="1" applyBorder="1" applyAlignment="1">
      <alignment horizontal="center" vertical="top"/>
    </xf>
    <xf numFmtId="0" fontId="14" fillId="0" borderId="7" xfId="240" applyFont="1" applyBorder="1" applyAlignment="1">
      <alignment horizontal="center" vertical="top" wrapText="1"/>
    </xf>
    <xf numFmtId="0" fontId="14" fillId="0" borderId="5" xfId="240" applyFont="1" applyBorder="1" applyAlignment="1">
      <alignment horizontal="center" vertical="top" wrapText="1"/>
    </xf>
    <xf numFmtId="0" fontId="14" fillId="0" borderId="13" xfId="240" applyFont="1" applyBorder="1" applyAlignment="1">
      <alignment horizontal="center" vertical="top" wrapText="1"/>
    </xf>
    <xf numFmtId="0" fontId="14" fillId="0" borderId="14" xfId="240" applyFont="1" applyBorder="1" applyAlignment="1">
      <alignment horizontal="center" vertical="top" wrapText="1"/>
    </xf>
    <xf numFmtId="0" fontId="14" fillId="0" borderId="1" xfId="240" applyFont="1" applyBorder="1" applyAlignment="1">
      <alignment horizontal="center" vertical="top" wrapText="1"/>
    </xf>
    <xf numFmtId="0" fontId="14" fillId="0" borderId="10" xfId="240" applyFont="1" applyBorder="1" applyAlignment="1">
      <alignment horizontal="center" vertical="top" wrapText="1"/>
    </xf>
    <xf numFmtId="0" fontId="14" fillId="0" borderId="10" xfId="240" applyFont="1" applyBorder="1" applyAlignment="1">
      <alignment horizontal="center" vertical="top"/>
    </xf>
    <xf numFmtId="0" fontId="14" fillId="0" borderId="14" xfId="240" applyFont="1" applyBorder="1" applyAlignment="1">
      <alignment horizontal="center" vertical="top"/>
    </xf>
    <xf numFmtId="0" fontId="20" fillId="4" borderId="4" xfId="240" applyFont="1" applyFill="1" applyBorder="1" applyAlignment="1">
      <alignment horizontal="center" vertical="center"/>
    </xf>
    <xf numFmtId="0" fontId="20" fillId="4" borderId="1" xfId="240" applyFont="1" applyFill="1" applyBorder="1" applyAlignment="1">
      <alignment horizontal="center" vertical="center"/>
    </xf>
    <xf numFmtId="0" fontId="14" fillId="0" borderId="6" xfId="240" applyFont="1" applyBorder="1" applyAlignment="1">
      <alignment horizontal="center" vertical="top"/>
    </xf>
    <xf numFmtId="0" fontId="14" fillId="0" borderId="8" xfId="240" applyFont="1" applyBorder="1" applyAlignment="1">
      <alignment horizontal="center" vertical="center" wrapText="1"/>
    </xf>
    <xf numFmtId="0" fontId="14" fillId="0" borderId="13" xfId="240" applyFont="1" applyBorder="1" applyAlignment="1">
      <alignment horizontal="center" vertical="center" wrapText="1"/>
    </xf>
    <xf numFmtId="0" fontId="14" fillId="0" borderId="0" xfId="250" applyFont="1" applyAlignment="1">
      <alignment vertical="top"/>
    </xf>
    <xf numFmtId="0" fontId="15" fillId="0" borderId="0" xfId="250" applyFont="1" applyAlignment="1">
      <alignment vertical="top" wrapText="1"/>
    </xf>
    <xf numFmtId="0" fontId="14" fillId="0" borderId="0" xfId="250" applyFont="1" applyAlignment="1">
      <alignment horizontal="left" vertical="top" wrapText="1"/>
    </xf>
    <xf numFmtId="0" fontId="14" fillId="0" borderId="0" xfId="250" applyFont="1" applyAlignment="1">
      <alignment horizontal="center" vertical="top"/>
    </xf>
    <xf numFmtId="0" fontId="14" fillId="0" borderId="0" xfId="250" applyFont="1" applyAlignment="1">
      <alignment vertical="top" wrapText="1"/>
    </xf>
    <xf numFmtId="0" fontId="15" fillId="0" borderId="0" xfId="250" applyFont="1" applyAlignment="1">
      <alignment horizontal="center" vertical="top" wrapText="1"/>
    </xf>
    <xf numFmtId="0" fontId="14" fillId="0" borderId="0" xfId="250" applyFont="1" applyAlignment="1">
      <alignment horizontal="left" vertical="top"/>
    </xf>
    <xf numFmtId="0" fontId="14" fillId="0" borderId="15" xfId="250" applyFont="1" applyBorder="1" applyAlignment="1">
      <alignment horizontal="left" vertical="top" wrapText="1"/>
    </xf>
    <xf numFmtId="0" fontId="14" fillId="0" borderId="15" xfId="250" applyFont="1" applyBorder="1" applyAlignment="1">
      <alignment vertical="top" wrapText="1"/>
    </xf>
    <xf numFmtId="0" fontId="14" fillId="0" borderId="15" xfId="250" applyFont="1" applyBorder="1" applyAlignment="1">
      <alignment horizontal="left" vertical="top"/>
    </xf>
    <xf numFmtId="0" fontId="15" fillId="0" borderId="0" xfId="250" applyFont="1" applyAlignment="1">
      <alignment horizontal="center" vertical="top"/>
    </xf>
    <xf numFmtId="0" fontId="15" fillId="0" borderId="0" xfId="250" applyFont="1" applyAlignment="1">
      <alignment horizontal="left" vertical="top"/>
    </xf>
    <xf numFmtId="0" fontId="15" fillId="0" borderId="0" xfId="250" applyFont="1" applyAlignment="1">
      <alignment horizontal="center" vertical="center" wrapText="1"/>
    </xf>
    <xf numFmtId="0" fontId="15" fillId="2" borderId="15" xfId="250" applyFont="1" applyFill="1" applyBorder="1" applyAlignment="1">
      <alignment horizontal="center" vertical="center" wrapText="1"/>
    </xf>
    <xf numFmtId="0" fontId="18" fillId="0" borderId="16" xfId="0" applyFont="1" applyBorder="1" applyAlignment="1">
      <alignment horizontal="center" vertical="center" wrapText="1"/>
    </xf>
    <xf numFmtId="0" fontId="15" fillId="0" borderId="16"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0" xfId="0" applyFont="1" applyAlignment="1">
      <alignment horizontal="center" vertical="center" wrapText="1"/>
    </xf>
    <xf numFmtId="0" fontId="19" fillId="0" borderId="1" xfId="0" applyFont="1" applyBorder="1" applyAlignment="1">
      <alignment vertical="center" wrapText="1"/>
    </xf>
    <xf numFmtId="0" fontId="22" fillId="0" borderId="1" xfId="0" applyFont="1" applyBorder="1" applyAlignment="1">
      <alignment vertical="center" wrapText="1"/>
    </xf>
    <xf numFmtId="0" fontId="14" fillId="0" borderId="1" xfId="0" applyFont="1" applyBorder="1" applyAlignment="1">
      <alignment horizontal="center" vertical="center"/>
    </xf>
    <xf numFmtId="0" fontId="19"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2" xfId="0" applyFont="1" applyBorder="1" applyAlignment="1">
      <alignment vertical="center" wrapText="1"/>
    </xf>
    <xf numFmtId="0" fontId="14" fillId="0" borderId="0" xfId="0" applyFont="1" applyAlignment="1">
      <alignment vertical="center"/>
    </xf>
    <xf numFmtId="0" fontId="19" fillId="0" borderId="2" xfId="0" applyFont="1" applyBorder="1" applyAlignment="1">
      <alignment vertical="center" wrapText="1"/>
    </xf>
    <xf numFmtId="0" fontId="22" fillId="0" borderId="2" xfId="0" applyFont="1" applyBorder="1" applyAlignment="1">
      <alignment vertical="center" wrapText="1"/>
    </xf>
    <xf numFmtId="0" fontId="14" fillId="0" borderId="2" xfId="0" applyFont="1" applyBorder="1" applyAlignment="1">
      <alignment horizontal="center" vertical="center"/>
    </xf>
    <xf numFmtId="0" fontId="19" fillId="0" borderId="2" xfId="0" applyFont="1" applyBorder="1" applyAlignment="1">
      <alignment horizontal="center" vertical="center" wrapText="1"/>
    </xf>
    <xf numFmtId="0" fontId="14" fillId="0" borderId="2" xfId="0" applyFont="1" applyBorder="1" applyAlignment="1">
      <alignment horizontal="center" vertical="center" wrapText="1"/>
    </xf>
    <xf numFmtId="0" fontId="23" fillId="0" borderId="2" xfId="0" applyFont="1" applyBorder="1" applyAlignment="1">
      <alignment vertical="center"/>
    </xf>
    <xf numFmtId="0" fontId="14" fillId="0" borderId="2" xfId="0" applyFont="1" applyBorder="1" applyAlignment="1">
      <alignment vertical="center"/>
    </xf>
    <xf numFmtId="0" fontId="23" fillId="0" borderId="2" xfId="0" applyFont="1" applyBorder="1" applyAlignment="1">
      <alignment vertical="center" wrapText="1"/>
    </xf>
    <xf numFmtId="0" fontId="14" fillId="0" borderId="0" xfId="0" applyFont="1" applyAlignment="1">
      <alignment horizontal="center" vertical="center" wrapText="1"/>
    </xf>
    <xf numFmtId="0" fontId="14" fillId="0" borderId="0" xfId="0" applyFont="1" applyAlignment="1">
      <alignment vertical="center" wrapText="1"/>
    </xf>
    <xf numFmtId="0" fontId="14" fillId="0" borderId="2" xfId="0" quotePrefix="1" applyFont="1" applyBorder="1" applyAlignment="1">
      <alignment horizontal="left" vertical="center"/>
    </xf>
    <xf numFmtId="0" fontId="14" fillId="0" borderId="2" xfId="0" quotePrefix="1" applyFont="1" applyBorder="1" applyAlignment="1">
      <alignment horizontal="center" vertical="center"/>
    </xf>
    <xf numFmtId="0" fontId="14" fillId="0" borderId="2" xfId="0" quotePrefix="1" applyFont="1" applyBorder="1" applyAlignment="1">
      <alignment horizontal="center" vertical="center" wrapText="1"/>
    </xf>
    <xf numFmtId="0" fontId="22" fillId="0" borderId="2" xfId="0" applyFont="1" applyBorder="1" applyAlignment="1">
      <alignment vertical="center"/>
    </xf>
    <xf numFmtId="0" fontId="19" fillId="0" borderId="2" xfId="0" applyFont="1" applyBorder="1" applyAlignment="1">
      <alignment horizontal="center" vertical="center"/>
    </xf>
    <xf numFmtId="0" fontId="23" fillId="0" borderId="0" xfId="0" applyFont="1" applyAlignment="1">
      <alignment vertical="center"/>
    </xf>
    <xf numFmtId="0" fontId="14" fillId="0" borderId="0" xfId="0" applyFont="1" applyAlignment="1">
      <alignment horizontal="center" vertical="center"/>
    </xf>
  </cellXfs>
  <cellStyles count="251">
    <cellStyle name="Comma 2" xfId="244" xr:uid="{00000000-0005-0000-0000-000000000000}"/>
    <cellStyle name="Normal" xfId="0" builtinId="0"/>
    <cellStyle name="Normal 10" xfId="1" xr:uid="{00000000-0005-0000-0000-000003000000}"/>
    <cellStyle name="Normal 10 2" xfId="116" xr:uid="{00000000-0005-0000-0000-000004000000}"/>
    <cellStyle name="Normal 100" xfId="2" xr:uid="{00000000-0005-0000-0000-000005000000}"/>
    <cellStyle name="Normal 100 2" xfId="117" xr:uid="{00000000-0005-0000-0000-000006000000}"/>
    <cellStyle name="Normal 101" xfId="3" xr:uid="{00000000-0005-0000-0000-000007000000}"/>
    <cellStyle name="Normal 101 2" xfId="118" xr:uid="{00000000-0005-0000-0000-000008000000}"/>
    <cellStyle name="Normal 102" xfId="4" xr:uid="{00000000-0005-0000-0000-000009000000}"/>
    <cellStyle name="Normal 102 2" xfId="119" xr:uid="{00000000-0005-0000-0000-00000A000000}"/>
    <cellStyle name="Normal 103" xfId="5" xr:uid="{00000000-0005-0000-0000-00000B000000}"/>
    <cellStyle name="Normal 103 2" xfId="120" xr:uid="{00000000-0005-0000-0000-00000C000000}"/>
    <cellStyle name="Normal 104" xfId="6" xr:uid="{00000000-0005-0000-0000-00000D000000}"/>
    <cellStyle name="Normal 104 2" xfId="121" xr:uid="{00000000-0005-0000-0000-00000E000000}"/>
    <cellStyle name="Normal 105" xfId="7" xr:uid="{00000000-0005-0000-0000-00000F000000}"/>
    <cellStyle name="Normal 105 2" xfId="122" xr:uid="{00000000-0005-0000-0000-000010000000}"/>
    <cellStyle name="Normal 106" xfId="8" xr:uid="{00000000-0005-0000-0000-000011000000}"/>
    <cellStyle name="Normal 106 2" xfId="123" xr:uid="{00000000-0005-0000-0000-000012000000}"/>
    <cellStyle name="Normal 107" xfId="9" xr:uid="{00000000-0005-0000-0000-000013000000}"/>
    <cellStyle name="Normal 107 2" xfId="124" xr:uid="{00000000-0005-0000-0000-000014000000}"/>
    <cellStyle name="Normal 108" xfId="10" xr:uid="{00000000-0005-0000-0000-000015000000}"/>
    <cellStyle name="Normal 108 2" xfId="125" xr:uid="{00000000-0005-0000-0000-000016000000}"/>
    <cellStyle name="Normal 109" xfId="11" xr:uid="{00000000-0005-0000-0000-000017000000}"/>
    <cellStyle name="Normal 109 2" xfId="126" xr:uid="{00000000-0005-0000-0000-000018000000}"/>
    <cellStyle name="Normal 11" xfId="12" xr:uid="{00000000-0005-0000-0000-000019000000}"/>
    <cellStyle name="Normal 11 2" xfId="127" xr:uid="{00000000-0005-0000-0000-00001A000000}"/>
    <cellStyle name="Normal 110" xfId="13" xr:uid="{00000000-0005-0000-0000-00001B000000}"/>
    <cellStyle name="Normal 110 2" xfId="128" xr:uid="{00000000-0005-0000-0000-00001C000000}"/>
    <cellStyle name="Normal 111" xfId="14" xr:uid="{00000000-0005-0000-0000-00001D000000}"/>
    <cellStyle name="Normal 111 2" xfId="129" xr:uid="{00000000-0005-0000-0000-00001E000000}"/>
    <cellStyle name="Normal 112" xfId="15" xr:uid="{00000000-0005-0000-0000-00001F000000}"/>
    <cellStyle name="Normal 112 2" xfId="130" xr:uid="{00000000-0005-0000-0000-000020000000}"/>
    <cellStyle name="Normal 113" xfId="16" xr:uid="{00000000-0005-0000-0000-000021000000}"/>
    <cellStyle name="Normal 113 2" xfId="131" xr:uid="{00000000-0005-0000-0000-000022000000}"/>
    <cellStyle name="Normal 114" xfId="17" xr:uid="{00000000-0005-0000-0000-000023000000}"/>
    <cellStyle name="Normal 114 2" xfId="132" xr:uid="{00000000-0005-0000-0000-000024000000}"/>
    <cellStyle name="Normal 115" xfId="18" xr:uid="{00000000-0005-0000-0000-000025000000}"/>
    <cellStyle name="Normal 115 2" xfId="133" xr:uid="{00000000-0005-0000-0000-000026000000}"/>
    <cellStyle name="Normal 116" xfId="19" xr:uid="{00000000-0005-0000-0000-000027000000}"/>
    <cellStyle name="Normal 116 2" xfId="134" xr:uid="{00000000-0005-0000-0000-000028000000}"/>
    <cellStyle name="Normal 117" xfId="20" xr:uid="{00000000-0005-0000-0000-000029000000}"/>
    <cellStyle name="Normal 117 2" xfId="135" xr:uid="{00000000-0005-0000-0000-00002A000000}"/>
    <cellStyle name="Normal 118" xfId="21" xr:uid="{00000000-0005-0000-0000-00002B000000}"/>
    <cellStyle name="Normal 118 2" xfId="136" xr:uid="{00000000-0005-0000-0000-00002C000000}"/>
    <cellStyle name="Normal 119" xfId="22" xr:uid="{00000000-0005-0000-0000-00002D000000}"/>
    <cellStyle name="Normal 119 2" xfId="137" xr:uid="{00000000-0005-0000-0000-00002E000000}"/>
    <cellStyle name="Normal 12" xfId="23" xr:uid="{00000000-0005-0000-0000-00002F000000}"/>
    <cellStyle name="Normal 12 2" xfId="138" xr:uid="{00000000-0005-0000-0000-000030000000}"/>
    <cellStyle name="Normal 120" xfId="24" xr:uid="{00000000-0005-0000-0000-000031000000}"/>
    <cellStyle name="Normal 120 2" xfId="139" xr:uid="{00000000-0005-0000-0000-000032000000}"/>
    <cellStyle name="Normal 121" xfId="25" xr:uid="{00000000-0005-0000-0000-000033000000}"/>
    <cellStyle name="Normal 121 2" xfId="140" xr:uid="{00000000-0005-0000-0000-000034000000}"/>
    <cellStyle name="Normal 122" xfId="26" xr:uid="{00000000-0005-0000-0000-000035000000}"/>
    <cellStyle name="Normal 122 2" xfId="141" xr:uid="{00000000-0005-0000-0000-000036000000}"/>
    <cellStyle name="Normal 123" xfId="27" xr:uid="{00000000-0005-0000-0000-000037000000}"/>
    <cellStyle name="Normal 123 2" xfId="142" xr:uid="{00000000-0005-0000-0000-000038000000}"/>
    <cellStyle name="Normal 124" xfId="245" xr:uid="{00000000-0005-0000-0000-000039000000}"/>
    <cellStyle name="Normal 125" xfId="250" xr:uid="{45E86FF2-79DB-4A67-9556-ADC3F6CBE957}"/>
    <cellStyle name="Normal 13" xfId="28" xr:uid="{00000000-0005-0000-0000-00003A000000}"/>
    <cellStyle name="Normal 13 2" xfId="143" xr:uid="{00000000-0005-0000-0000-00003B000000}"/>
    <cellStyle name="Normal 14" xfId="29" xr:uid="{00000000-0005-0000-0000-00003C000000}"/>
    <cellStyle name="Normal 14 2" xfId="144" xr:uid="{00000000-0005-0000-0000-00003D000000}"/>
    <cellStyle name="Normal 15" xfId="30" xr:uid="{00000000-0005-0000-0000-00003E000000}"/>
    <cellStyle name="Normal 15 2" xfId="145" xr:uid="{00000000-0005-0000-0000-00003F000000}"/>
    <cellStyle name="Normal 16" xfId="31" xr:uid="{00000000-0005-0000-0000-000040000000}"/>
    <cellStyle name="Normal 16 2" xfId="146" xr:uid="{00000000-0005-0000-0000-000041000000}"/>
    <cellStyle name="Normal 17" xfId="32" xr:uid="{00000000-0005-0000-0000-000042000000}"/>
    <cellStyle name="Normal 17 2" xfId="147" xr:uid="{00000000-0005-0000-0000-000043000000}"/>
    <cellStyle name="Normal 18" xfId="33" xr:uid="{00000000-0005-0000-0000-000044000000}"/>
    <cellStyle name="Normal 18 2" xfId="148" xr:uid="{00000000-0005-0000-0000-000045000000}"/>
    <cellStyle name="Normal 19" xfId="34" xr:uid="{00000000-0005-0000-0000-000046000000}"/>
    <cellStyle name="Normal 19 2" xfId="149" xr:uid="{00000000-0005-0000-0000-000047000000}"/>
    <cellStyle name="Normal 2" xfId="35" xr:uid="{00000000-0005-0000-0000-000048000000}"/>
    <cellStyle name="Normal 2 2" xfId="240" xr:uid="{00000000-0005-0000-0000-000049000000}"/>
    <cellStyle name="Normal 20" xfId="36" xr:uid="{00000000-0005-0000-0000-00004A000000}"/>
    <cellStyle name="Normal 20 2" xfId="150" xr:uid="{00000000-0005-0000-0000-00004B000000}"/>
    <cellStyle name="Normal 21" xfId="37" xr:uid="{00000000-0005-0000-0000-00004C000000}"/>
    <cellStyle name="Normal 21 2" xfId="151" xr:uid="{00000000-0005-0000-0000-00004D000000}"/>
    <cellStyle name="Normal 22" xfId="38" xr:uid="{00000000-0005-0000-0000-00004E000000}"/>
    <cellStyle name="Normal 22 2" xfId="152" xr:uid="{00000000-0005-0000-0000-00004F000000}"/>
    <cellStyle name="Normal 23" xfId="153" xr:uid="{00000000-0005-0000-0000-000050000000}"/>
    <cellStyle name="Normal 23 2" xfId="235" xr:uid="{00000000-0005-0000-0000-000051000000}"/>
    <cellStyle name="Normal 24" xfId="39" xr:uid="{00000000-0005-0000-0000-000052000000}"/>
    <cellStyle name="Normal 24 2" xfId="154" xr:uid="{00000000-0005-0000-0000-000053000000}"/>
    <cellStyle name="Normal 25" xfId="40" xr:uid="{00000000-0005-0000-0000-000054000000}"/>
    <cellStyle name="Normal 25 2" xfId="155" xr:uid="{00000000-0005-0000-0000-000055000000}"/>
    <cellStyle name="Normal 26" xfId="156" xr:uid="{00000000-0005-0000-0000-000056000000}"/>
    <cellStyle name="Normal 27" xfId="41" xr:uid="{00000000-0005-0000-0000-000057000000}"/>
    <cellStyle name="Normal 27 2" xfId="157" xr:uid="{00000000-0005-0000-0000-000058000000}"/>
    <cellStyle name="Normal 28" xfId="42" xr:uid="{00000000-0005-0000-0000-000059000000}"/>
    <cellStyle name="Normal 28 2" xfId="158" xr:uid="{00000000-0005-0000-0000-00005A000000}"/>
    <cellStyle name="Normal 29" xfId="43" xr:uid="{00000000-0005-0000-0000-00005B000000}"/>
    <cellStyle name="Normal 29 2" xfId="159" xr:uid="{00000000-0005-0000-0000-00005C000000}"/>
    <cellStyle name="Normal 3" xfId="44" xr:uid="{00000000-0005-0000-0000-00005D000000}"/>
    <cellStyle name="Normal 3 2" xfId="160" xr:uid="{00000000-0005-0000-0000-00005E000000}"/>
    <cellStyle name="Normal 30" xfId="232" xr:uid="{00000000-0005-0000-0000-00005F000000}"/>
    <cellStyle name="Normal 30 2" xfId="233" xr:uid="{00000000-0005-0000-0000-000060000000}"/>
    <cellStyle name="Normal 30 3" xfId="237" xr:uid="{00000000-0005-0000-0000-000061000000}"/>
    <cellStyle name="Normal 30 3 2" xfId="248" xr:uid="{00000000-0005-0000-0000-000062000000}"/>
    <cellStyle name="Normal 30 4" xfId="238" xr:uid="{00000000-0005-0000-0000-000063000000}"/>
    <cellStyle name="Normal 30 5" xfId="239" xr:uid="{00000000-0005-0000-0000-000064000000}"/>
    <cellStyle name="Normal 30 5 2" xfId="249" xr:uid="{00000000-0005-0000-0000-000065000000}"/>
    <cellStyle name="Normal 30 6" xfId="247" xr:uid="{00000000-0005-0000-0000-000066000000}"/>
    <cellStyle name="Normal 31" xfId="234" xr:uid="{00000000-0005-0000-0000-000067000000}"/>
    <cellStyle name="Normal 32" xfId="45" xr:uid="{00000000-0005-0000-0000-000068000000}"/>
    <cellStyle name="Normal 32 2" xfId="161" xr:uid="{00000000-0005-0000-0000-000069000000}"/>
    <cellStyle name="Normal 33" xfId="46" xr:uid="{00000000-0005-0000-0000-00006A000000}"/>
    <cellStyle name="Normal 33 2" xfId="162" xr:uid="{00000000-0005-0000-0000-00006B000000}"/>
    <cellStyle name="Normal 34" xfId="47" xr:uid="{00000000-0005-0000-0000-00006C000000}"/>
    <cellStyle name="Normal 34 2" xfId="163" xr:uid="{00000000-0005-0000-0000-00006D000000}"/>
    <cellStyle name="Normal 35" xfId="48" xr:uid="{00000000-0005-0000-0000-00006E000000}"/>
    <cellStyle name="Normal 35 2" xfId="164" xr:uid="{00000000-0005-0000-0000-00006F000000}"/>
    <cellStyle name="Normal 36" xfId="49" xr:uid="{00000000-0005-0000-0000-000070000000}"/>
    <cellStyle name="Normal 36 2" xfId="165" xr:uid="{00000000-0005-0000-0000-000071000000}"/>
    <cellStyle name="Normal 37" xfId="50" xr:uid="{00000000-0005-0000-0000-000072000000}"/>
    <cellStyle name="Normal 37 2" xfId="166" xr:uid="{00000000-0005-0000-0000-000073000000}"/>
    <cellStyle name="Normal 38" xfId="51" xr:uid="{00000000-0005-0000-0000-000074000000}"/>
    <cellStyle name="Normal 38 2" xfId="167" xr:uid="{00000000-0005-0000-0000-000075000000}"/>
    <cellStyle name="Normal 39" xfId="52" xr:uid="{00000000-0005-0000-0000-000076000000}"/>
    <cellStyle name="Normal 39 2" xfId="168" xr:uid="{00000000-0005-0000-0000-000077000000}"/>
    <cellStyle name="Normal 4" xfId="53" xr:uid="{00000000-0005-0000-0000-000078000000}"/>
    <cellStyle name="Normal 4 2" xfId="169" xr:uid="{00000000-0005-0000-0000-000079000000}"/>
    <cellStyle name="Normal 40" xfId="54" xr:uid="{00000000-0005-0000-0000-00007A000000}"/>
    <cellStyle name="Normal 40 2" xfId="170" xr:uid="{00000000-0005-0000-0000-00007B000000}"/>
    <cellStyle name="Normal 41" xfId="55" xr:uid="{00000000-0005-0000-0000-00007C000000}"/>
    <cellStyle name="Normal 41 2" xfId="171" xr:uid="{00000000-0005-0000-0000-00007D000000}"/>
    <cellStyle name="Normal 42" xfId="56" xr:uid="{00000000-0005-0000-0000-00007E000000}"/>
    <cellStyle name="Normal 42 2" xfId="172" xr:uid="{00000000-0005-0000-0000-00007F000000}"/>
    <cellStyle name="Normal 43" xfId="57" xr:uid="{00000000-0005-0000-0000-000080000000}"/>
    <cellStyle name="Normal 43 2" xfId="173" xr:uid="{00000000-0005-0000-0000-000081000000}"/>
    <cellStyle name="Normal 44" xfId="58" xr:uid="{00000000-0005-0000-0000-000082000000}"/>
    <cellStyle name="Normal 44 2" xfId="174" xr:uid="{00000000-0005-0000-0000-000083000000}"/>
    <cellStyle name="Normal 45" xfId="59" xr:uid="{00000000-0005-0000-0000-000084000000}"/>
    <cellStyle name="Normal 45 2" xfId="175" xr:uid="{00000000-0005-0000-0000-000085000000}"/>
    <cellStyle name="Normal 46" xfId="60" xr:uid="{00000000-0005-0000-0000-000086000000}"/>
    <cellStyle name="Normal 46 2" xfId="176" xr:uid="{00000000-0005-0000-0000-000087000000}"/>
    <cellStyle name="Normal 47" xfId="61" xr:uid="{00000000-0005-0000-0000-000088000000}"/>
    <cellStyle name="Normal 47 2" xfId="177" xr:uid="{00000000-0005-0000-0000-000089000000}"/>
    <cellStyle name="Normal 48" xfId="62" xr:uid="{00000000-0005-0000-0000-00008A000000}"/>
    <cellStyle name="Normal 48 2" xfId="178" xr:uid="{00000000-0005-0000-0000-00008B000000}"/>
    <cellStyle name="Normal 49" xfId="63" xr:uid="{00000000-0005-0000-0000-00008C000000}"/>
    <cellStyle name="Normal 49 2" xfId="179" xr:uid="{00000000-0005-0000-0000-00008D000000}"/>
    <cellStyle name="Normal 5" xfId="64" xr:uid="{00000000-0005-0000-0000-00008E000000}"/>
    <cellStyle name="Normal 5 2" xfId="180" xr:uid="{00000000-0005-0000-0000-00008F000000}"/>
    <cellStyle name="Normal 50" xfId="65" xr:uid="{00000000-0005-0000-0000-000090000000}"/>
    <cellStyle name="Normal 50 2" xfId="181" xr:uid="{00000000-0005-0000-0000-000091000000}"/>
    <cellStyle name="Normal 51" xfId="66" xr:uid="{00000000-0005-0000-0000-000092000000}"/>
    <cellStyle name="Normal 51 2" xfId="182" xr:uid="{00000000-0005-0000-0000-000093000000}"/>
    <cellStyle name="Normal 52" xfId="67" xr:uid="{00000000-0005-0000-0000-000094000000}"/>
    <cellStyle name="Normal 52 2" xfId="183" xr:uid="{00000000-0005-0000-0000-000095000000}"/>
    <cellStyle name="Normal 53" xfId="68" xr:uid="{00000000-0005-0000-0000-000096000000}"/>
    <cellStyle name="Normal 53 2" xfId="184" xr:uid="{00000000-0005-0000-0000-000097000000}"/>
    <cellStyle name="Normal 54" xfId="69" xr:uid="{00000000-0005-0000-0000-000098000000}"/>
    <cellStyle name="Normal 54 2" xfId="185" xr:uid="{00000000-0005-0000-0000-000099000000}"/>
    <cellStyle name="Normal 55" xfId="70" xr:uid="{00000000-0005-0000-0000-00009A000000}"/>
    <cellStyle name="Normal 55 2" xfId="186" xr:uid="{00000000-0005-0000-0000-00009B000000}"/>
    <cellStyle name="Normal 56" xfId="71" xr:uid="{00000000-0005-0000-0000-00009C000000}"/>
    <cellStyle name="Normal 56 2" xfId="187" xr:uid="{00000000-0005-0000-0000-00009D000000}"/>
    <cellStyle name="Normal 57" xfId="72" xr:uid="{00000000-0005-0000-0000-00009E000000}"/>
    <cellStyle name="Normal 57 2" xfId="188" xr:uid="{00000000-0005-0000-0000-00009F000000}"/>
    <cellStyle name="Normal 58" xfId="73" xr:uid="{00000000-0005-0000-0000-0000A0000000}"/>
    <cellStyle name="Normal 58 2" xfId="189" xr:uid="{00000000-0005-0000-0000-0000A1000000}"/>
    <cellStyle name="Normal 59" xfId="74" xr:uid="{00000000-0005-0000-0000-0000A2000000}"/>
    <cellStyle name="Normal 59 2" xfId="190" xr:uid="{00000000-0005-0000-0000-0000A3000000}"/>
    <cellStyle name="Normal 6" xfId="75" xr:uid="{00000000-0005-0000-0000-0000A4000000}"/>
    <cellStyle name="Normal 6 2" xfId="191" xr:uid="{00000000-0005-0000-0000-0000A5000000}"/>
    <cellStyle name="Normal 60" xfId="76" xr:uid="{00000000-0005-0000-0000-0000A6000000}"/>
    <cellStyle name="Normal 60 2" xfId="192" xr:uid="{00000000-0005-0000-0000-0000A7000000}"/>
    <cellStyle name="Normal 61" xfId="77" xr:uid="{00000000-0005-0000-0000-0000A8000000}"/>
    <cellStyle name="Normal 61 2" xfId="193" xr:uid="{00000000-0005-0000-0000-0000A9000000}"/>
    <cellStyle name="Normal 62" xfId="78" xr:uid="{00000000-0005-0000-0000-0000AA000000}"/>
    <cellStyle name="Normal 62 2" xfId="194" xr:uid="{00000000-0005-0000-0000-0000AB000000}"/>
    <cellStyle name="Normal 63" xfId="79" xr:uid="{00000000-0005-0000-0000-0000AC000000}"/>
    <cellStyle name="Normal 63 2" xfId="195" xr:uid="{00000000-0005-0000-0000-0000AD000000}"/>
    <cellStyle name="Normal 64" xfId="80" xr:uid="{00000000-0005-0000-0000-0000AE000000}"/>
    <cellStyle name="Normal 64 2" xfId="196" xr:uid="{00000000-0005-0000-0000-0000AF000000}"/>
    <cellStyle name="Normal 65" xfId="81" xr:uid="{00000000-0005-0000-0000-0000B0000000}"/>
    <cellStyle name="Normal 65 2" xfId="197" xr:uid="{00000000-0005-0000-0000-0000B1000000}"/>
    <cellStyle name="Normal 66" xfId="82" xr:uid="{00000000-0005-0000-0000-0000B2000000}"/>
    <cellStyle name="Normal 66 2" xfId="198" xr:uid="{00000000-0005-0000-0000-0000B3000000}"/>
    <cellStyle name="Normal 67" xfId="83" xr:uid="{00000000-0005-0000-0000-0000B4000000}"/>
    <cellStyle name="Normal 67 2" xfId="199" xr:uid="{00000000-0005-0000-0000-0000B5000000}"/>
    <cellStyle name="Normal 68" xfId="84" xr:uid="{00000000-0005-0000-0000-0000B6000000}"/>
    <cellStyle name="Normal 68 2" xfId="200" xr:uid="{00000000-0005-0000-0000-0000B7000000}"/>
    <cellStyle name="Normal 69" xfId="85" xr:uid="{00000000-0005-0000-0000-0000B8000000}"/>
    <cellStyle name="Normal 69 2" xfId="201" xr:uid="{00000000-0005-0000-0000-0000B9000000}"/>
    <cellStyle name="Normal 7" xfId="86" xr:uid="{00000000-0005-0000-0000-0000BA000000}"/>
    <cellStyle name="Normal 7 2" xfId="202" xr:uid="{00000000-0005-0000-0000-0000BB000000}"/>
    <cellStyle name="Normal 70" xfId="87" xr:uid="{00000000-0005-0000-0000-0000BC000000}"/>
    <cellStyle name="Normal 70 2" xfId="203" xr:uid="{00000000-0005-0000-0000-0000BD000000}"/>
    <cellStyle name="Normal 71" xfId="88" xr:uid="{00000000-0005-0000-0000-0000BE000000}"/>
    <cellStyle name="Normal 71 2" xfId="204" xr:uid="{00000000-0005-0000-0000-0000BF000000}"/>
    <cellStyle name="Normal 72" xfId="89" xr:uid="{00000000-0005-0000-0000-0000C0000000}"/>
    <cellStyle name="Normal 72 2" xfId="205" xr:uid="{00000000-0005-0000-0000-0000C1000000}"/>
    <cellStyle name="Normal 73" xfId="241" xr:uid="{00000000-0005-0000-0000-0000C2000000}"/>
    <cellStyle name="Normal 74" xfId="90" xr:uid="{00000000-0005-0000-0000-0000C3000000}"/>
    <cellStyle name="Normal 74 2" xfId="206" xr:uid="{00000000-0005-0000-0000-0000C4000000}"/>
    <cellStyle name="Normal 75" xfId="242" xr:uid="{00000000-0005-0000-0000-0000C5000000}"/>
    <cellStyle name="Normal 76" xfId="91" xr:uid="{00000000-0005-0000-0000-0000C6000000}"/>
    <cellStyle name="Normal 76 2" xfId="207" xr:uid="{00000000-0005-0000-0000-0000C7000000}"/>
    <cellStyle name="Normal 77" xfId="92" xr:uid="{00000000-0005-0000-0000-0000C8000000}"/>
    <cellStyle name="Normal 77 2" xfId="208" xr:uid="{00000000-0005-0000-0000-0000C9000000}"/>
    <cellStyle name="Normal 78" xfId="93" xr:uid="{00000000-0005-0000-0000-0000CA000000}"/>
    <cellStyle name="Normal 78 2" xfId="209" xr:uid="{00000000-0005-0000-0000-0000CB000000}"/>
    <cellStyle name="Normal 79" xfId="94" xr:uid="{00000000-0005-0000-0000-0000CC000000}"/>
    <cellStyle name="Normal 79 2" xfId="210" xr:uid="{00000000-0005-0000-0000-0000CD000000}"/>
    <cellStyle name="Normal 8" xfId="95" xr:uid="{00000000-0005-0000-0000-0000CE000000}"/>
    <cellStyle name="Normal 8 2" xfId="211" xr:uid="{00000000-0005-0000-0000-0000CF000000}"/>
    <cellStyle name="Normal 80" xfId="96" xr:uid="{00000000-0005-0000-0000-0000D0000000}"/>
    <cellStyle name="Normal 80 2" xfId="212" xr:uid="{00000000-0005-0000-0000-0000D1000000}"/>
    <cellStyle name="Normal 81" xfId="97" xr:uid="{00000000-0005-0000-0000-0000D2000000}"/>
    <cellStyle name="Normal 81 2" xfId="213" xr:uid="{00000000-0005-0000-0000-0000D3000000}"/>
    <cellStyle name="Normal 82" xfId="246" xr:uid="{00000000-0005-0000-0000-0000D4000000}"/>
    <cellStyle name="Normal 83" xfId="98" xr:uid="{00000000-0005-0000-0000-0000D5000000}"/>
    <cellStyle name="Normal 83 2" xfId="214" xr:uid="{00000000-0005-0000-0000-0000D6000000}"/>
    <cellStyle name="Normal 84" xfId="99" xr:uid="{00000000-0005-0000-0000-0000D7000000}"/>
    <cellStyle name="Normal 84 2" xfId="215" xr:uid="{00000000-0005-0000-0000-0000D8000000}"/>
    <cellStyle name="Normal 85" xfId="100" xr:uid="{00000000-0005-0000-0000-0000D9000000}"/>
    <cellStyle name="Normal 85 2" xfId="216" xr:uid="{00000000-0005-0000-0000-0000DA000000}"/>
    <cellStyle name="Normal 86" xfId="101" xr:uid="{00000000-0005-0000-0000-0000DB000000}"/>
    <cellStyle name="Normal 86 2" xfId="217" xr:uid="{00000000-0005-0000-0000-0000DC000000}"/>
    <cellStyle name="Normal 87" xfId="102" xr:uid="{00000000-0005-0000-0000-0000DD000000}"/>
    <cellStyle name="Normal 87 2" xfId="218" xr:uid="{00000000-0005-0000-0000-0000DE000000}"/>
    <cellStyle name="Normal 88" xfId="103" xr:uid="{00000000-0005-0000-0000-0000DF000000}"/>
    <cellStyle name="Normal 88 2" xfId="219" xr:uid="{00000000-0005-0000-0000-0000E0000000}"/>
    <cellStyle name="Normal 89" xfId="104" xr:uid="{00000000-0005-0000-0000-0000E1000000}"/>
    <cellStyle name="Normal 89 2" xfId="220" xr:uid="{00000000-0005-0000-0000-0000E2000000}"/>
    <cellStyle name="Normal 9" xfId="105" xr:uid="{00000000-0005-0000-0000-0000E3000000}"/>
    <cellStyle name="Normal 9 2" xfId="221" xr:uid="{00000000-0005-0000-0000-0000E4000000}"/>
    <cellStyle name="Normal 90" xfId="106" xr:uid="{00000000-0005-0000-0000-0000E5000000}"/>
    <cellStyle name="Normal 90 2" xfId="222" xr:uid="{00000000-0005-0000-0000-0000E6000000}"/>
    <cellStyle name="Normal 91" xfId="107" xr:uid="{00000000-0005-0000-0000-0000E7000000}"/>
    <cellStyle name="Normal 91 2" xfId="223" xr:uid="{00000000-0005-0000-0000-0000E8000000}"/>
    <cellStyle name="Normal 92" xfId="108" xr:uid="{00000000-0005-0000-0000-0000E9000000}"/>
    <cellStyle name="Normal 92 2" xfId="224" xr:uid="{00000000-0005-0000-0000-0000EA000000}"/>
    <cellStyle name="Normal 93" xfId="109" xr:uid="{00000000-0005-0000-0000-0000EB000000}"/>
    <cellStyle name="Normal 93 2" xfId="225" xr:uid="{00000000-0005-0000-0000-0000EC000000}"/>
    <cellStyle name="Normal 94" xfId="110" xr:uid="{00000000-0005-0000-0000-0000ED000000}"/>
    <cellStyle name="Normal 94 2" xfId="226" xr:uid="{00000000-0005-0000-0000-0000EE000000}"/>
    <cellStyle name="Normal 95" xfId="111" xr:uid="{00000000-0005-0000-0000-0000EF000000}"/>
    <cellStyle name="Normal 95 2" xfId="227" xr:uid="{00000000-0005-0000-0000-0000F0000000}"/>
    <cellStyle name="Normal 96" xfId="112" xr:uid="{00000000-0005-0000-0000-0000F1000000}"/>
    <cellStyle name="Normal 96 2" xfId="228" xr:uid="{00000000-0005-0000-0000-0000F2000000}"/>
    <cellStyle name="Normal 97" xfId="113" xr:uid="{00000000-0005-0000-0000-0000F3000000}"/>
    <cellStyle name="Normal 97 2" xfId="229" xr:uid="{00000000-0005-0000-0000-0000F4000000}"/>
    <cellStyle name="Normal 98" xfId="114" xr:uid="{00000000-0005-0000-0000-0000F5000000}"/>
    <cellStyle name="Normal 98 2" xfId="230" xr:uid="{00000000-0005-0000-0000-0000F6000000}"/>
    <cellStyle name="Normal 99" xfId="115" xr:uid="{00000000-0005-0000-0000-0000F7000000}"/>
    <cellStyle name="Normal 99 2" xfId="231" xr:uid="{00000000-0005-0000-0000-0000F8000000}"/>
    <cellStyle name="Percent 2" xfId="236" xr:uid="{00000000-0005-0000-0000-0000FB000000}"/>
    <cellStyle name="Percent 3" xfId="243" xr:uid="{00000000-0005-0000-0000-0000FC000000}"/>
  </cellStyles>
  <dxfs count="0"/>
  <tableStyles count="0" defaultTableStyle="TableStyleMedium9" defaultPivotStyle="PivotStyleLight16"/>
  <colors>
    <mruColors>
      <color rgb="FFCCCC00"/>
      <color rgb="FFFFFF99"/>
      <color rgb="FFFFFFCC"/>
      <color rgb="FFCCFFFF"/>
      <color rgb="FFFFFF66"/>
      <color rgb="FFCC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sharedStrings" Target="sharedStrings.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185736</xdr:colOff>
      <xdr:row>13</xdr:row>
      <xdr:rowOff>66677</xdr:rowOff>
    </xdr:from>
    <xdr:to>
      <xdr:col>9</xdr:col>
      <xdr:colOff>190499</xdr:colOff>
      <xdr:row>14</xdr:row>
      <xdr:rowOff>9525</xdr:rowOff>
    </xdr:to>
    <xdr:sp macro="" textlink="">
      <xdr:nvSpPr>
        <xdr:cNvPr id="6" name="Left Bracket 5">
          <a:extLst>
            <a:ext uri="{FF2B5EF4-FFF2-40B4-BE49-F238E27FC236}">
              <a16:creationId xmlns:a16="http://schemas.microsoft.com/office/drawing/2014/main" id="{03F9FCFD-7E41-4E5A-9314-93B8C1E97A5A}"/>
            </a:ext>
          </a:extLst>
        </xdr:cNvPr>
        <xdr:cNvSpPr/>
      </xdr:nvSpPr>
      <xdr:spPr>
        <a:xfrm rot="5400000">
          <a:off x="5936456" y="2135982"/>
          <a:ext cx="85723" cy="2233613"/>
        </a:xfrm>
        <a:prstGeom prst="leftBracket">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vert="vert270" lIns="0" tIns="0" rIns="0" bIns="0" rtlCol="0" anchor="ctr"/>
        <a:lstStyle/>
        <a:p>
          <a:pPr algn="ctr"/>
          <a:r>
            <a:rPr lang="en-US" sz="800">
              <a:solidFill>
                <a:srgbClr val="FF0000"/>
              </a:solidFill>
            </a:rPr>
            <a:t>combined</a:t>
          </a:r>
        </a:p>
      </xdr:txBody>
    </xdr:sp>
    <xdr:clientData/>
  </xdr:twoCellAnchor>
  <xdr:twoCellAnchor>
    <xdr:from>
      <xdr:col>2</xdr:col>
      <xdr:colOff>633410</xdr:colOff>
      <xdr:row>15</xdr:row>
      <xdr:rowOff>66678</xdr:rowOff>
    </xdr:from>
    <xdr:to>
      <xdr:col>9</xdr:col>
      <xdr:colOff>190499</xdr:colOff>
      <xdr:row>16</xdr:row>
      <xdr:rowOff>9528</xdr:rowOff>
    </xdr:to>
    <xdr:sp macro="" textlink="">
      <xdr:nvSpPr>
        <xdr:cNvPr id="7" name="Left Bracket 6">
          <a:extLst>
            <a:ext uri="{FF2B5EF4-FFF2-40B4-BE49-F238E27FC236}">
              <a16:creationId xmlns:a16="http://schemas.microsoft.com/office/drawing/2014/main" id="{C8BA71CD-3462-4D96-A2D9-2D133A90EBBD}"/>
            </a:ext>
          </a:extLst>
        </xdr:cNvPr>
        <xdr:cNvSpPr/>
      </xdr:nvSpPr>
      <xdr:spPr>
        <a:xfrm rot="5400000">
          <a:off x="5726904" y="2355059"/>
          <a:ext cx="85725" cy="2652714"/>
        </a:xfrm>
        <a:prstGeom prst="leftBracket">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vert="vert270" lIns="0" tIns="0" rIns="0" bIns="0" rtlCol="0" anchor="ctr"/>
        <a:lstStyle/>
        <a:p>
          <a:pPr algn="ctr"/>
          <a:r>
            <a:rPr lang="en-US" sz="800">
              <a:solidFill>
                <a:srgbClr val="FF0000"/>
              </a:solidFill>
            </a:rPr>
            <a:t>combined</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Documents%20and%20Settings\jtriepke\My%20Documents\work\veg_classification\teui\TES_databases\TES_kaibab_legen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triepke/Documents/work/veg_classification/eru/Documents%20and%20Settings/jtriepke/My%20Documents/work/veg_classification/teui/TES_databases/TES_kaibab_legen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lt_backup\2015-7\work\veg_classification\eru\Users\jastro\AppData\Local\Temp\Documents%20and%20Settings\jtriepke\My%20Documents\work\veg_classification\teui\TES_databases\TES_kaibab_legend.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jtriepke/My%20Documents/work/veg_classification/teui/TES_databases/TES_kaibab_legen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lt_backup\2015-7\work\veg_classification\eru\Documents%20and%20Settings\jtriepke\My%20Documents\work\veg_classification\teui\TES_databases\TES_kaibab_legen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Users\jtriepke\Documents\work\veg_classification\eru\Documents%20and%20Settings\jtriepke\My%20Documents\work\veg_classification\teui\TES_databases\TES_kaibab_legend.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jtriepke/Documents/work/remote%20sensing/INREV%202017/attributes/INREV%20attributes%2010%20JULY%20202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jtriepke/Documents/work/classification/r3%20plant%20species%20JULY%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Kaibab_TES_MU_Legend"/>
      <sheetName val="Species_by_MU"/>
      <sheetName val="Table_Codes"/>
    </sheetNames>
    <sheetDataSet>
      <sheetData sheetId="0"/>
      <sheetData sheetId="1"/>
      <sheetData sheetId="2"/>
      <sheetData sheetId="3">
        <row r="2">
          <cell r="A2" t="str">
            <v>Aquic</v>
          </cell>
          <cell r="B2" t="str">
            <v>Argiborolls</v>
          </cell>
          <cell r="C2" t="str">
            <v>cindery</v>
          </cell>
          <cell r="D2" t="str">
            <v>carb.</v>
          </cell>
          <cell r="E2" t="str">
            <v>cryic</v>
          </cell>
          <cell r="F2" t="str">
            <v>deep</v>
          </cell>
          <cell r="G2" t="str">
            <v>cb</v>
          </cell>
          <cell r="H2" t="str">
            <v>cl</v>
          </cell>
          <cell r="I2" t="str">
            <v>occ. Flooded</v>
          </cell>
          <cell r="J2" t="str">
            <v>ABCO</v>
          </cell>
          <cell r="K2" t="str">
            <v>Edaphic</v>
          </cell>
        </row>
        <row r="3">
          <cell r="A3" t="str">
            <v>Argiaquic</v>
          </cell>
          <cell r="B3" t="str">
            <v>Argiustolls</v>
          </cell>
          <cell r="C3" t="str">
            <v>clayey-skeletal</v>
          </cell>
          <cell r="D3" t="str">
            <v>carbonatic</v>
          </cell>
          <cell r="E3" t="str">
            <v>frigid</v>
          </cell>
          <cell r="F3" t="str">
            <v>mod. deep</v>
          </cell>
          <cell r="G3" t="str">
            <v>cbv</v>
          </cell>
          <cell r="H3" t="str">
            <v>clay</v>
          </cell>
          <cell r="J3" t="str">
            <v>ABLA</v>
          </cell>
          <cell r="K3" t="str">
            <v>Edaphic-fire</v>
          </cell>
        </row>
        <row r="4">
          <cell r="A4" t="str">
            <v>Argic</v>
          </cell>
          <cell r="B4" t="str">
            <v>Calciustolls</v>
          </cell>
          <cell r="C4" t="str">
            <v>coarse-loamy</v>
          </cell>
          <cell r="D4" t="str">
            <v>mixed</v>
          </cell>
          <cell r="E4" t="str">
            <v>mesic</v>
          </cell>
          <cell r="F4" t="str">
            <v>shallow</v>
          </cell>
          <cell r="G4" t="str">
            <v>cobbly</v>
          </cell>
          <cell r="H4" t="str">
            <v>clay loam</v>
          </cell>
          <cell r="J4" t="str">
            <v>AGCR</v>
          </cell>
          <cell r="K4" t="str">
            <v>Edaphic-zootic</v>
          </cell>
        </row>
        <row r="5">
          <cell r="A5" t="str">
            <v>Aridic</v>
          </cell>
          <cell r="B5" t="str">
            <v>Chromusterts</v>
          </cell>
          <cell r="C5" t="str">
            <v>fine</v>
          </cell>
          <cell r="D5" t="str">
            <v>mixed (calcareous)</v>
          </cell>
          <cell r="F5" t="str">
            <v>v. shallow</v>
          </cell>
          <cell r="G5" t="str">
            <v>flv</v>
          </cell>
          <cell r="H5" t="str">
            <v>fsl</v>
          </cell>
          <cell r="J5" t="str">
            <v>ALGE</v>
          </cell>
          <cell r="K5" t="str">
            <v>Topo-edaphic</v>
          </cell>
        </row>
        <row r="6">
          <cell r="A6" t="str">
            <v>Cumulic</v>
          </cell>
          <cell r="B6" t="str">
            <v>Chryochepts</v>
          </cell>
          <cell r="C6" t="str">
            <v>fine-loamy</v>
          </cell>
          <cell r="D6" t="str">
            <v>mont.</v>
          </cell>
          <cell r="G6" t="str">
            <v>gr</v>
          </cell>
          <cell r="H6" t="str">
            <v>lfs</v>
          </cell>
          <cell r="J6" t="str">
            <v>ARPU5</v>
          </cell>
          <cell r="K6" t="str">
            <v>Topo-edaphic-fire</v>
          </cell>
        </row>
        <row r="7">
          <cell r="A7" t="str">
            <v>Dystric</v>
          </cell>
          <cell r="B7" t="str">
            <v>Cryaquolls</v>
          </cell>
          <cell r="C7" t="str">
            <v>loamy</v>
          </cell>
          <cell r="D7" t="str">
            <v>montmorillonitic</v>
          </cell>
          <cell r="G7" t="str">
            <v>gravelly</v>
          </cell>
          <cell r="H7" t="str">
            <v>loam</v>
          </cell>
          <cell r="J7" t="str">
            <v>ARTR2</v>
          </cell>
          <cell r="K7" t="str">
            <v>Topo-edaphic-zootic</v>
          </cell>
        </row>
        <row r="8">
          <cell r="A8" t="str">
            <v>Eutric</v>
          </cell>
          <cell r="B8" t="str">
            <v>Cryoboralfs</v>
          </cell>
          <cell r="C8" t="str">
            <v>loamy-skeletal</v>
          </cell>
          <cell r="G8" t="str">
            <v>grv</v>
          </cell>
          <cell r="H8" t="str">
            <v>lvfs</v>
          </cell>
          <cell r="J8" t="str">
            <v>ATCA2</v>
          </cell>
        </row>
        <row r="9">
          <cell r="A9" t="str">
            <v>Fluventic</v>
          </cell>
          <cell r="B9" t="str">
            <v>Cryoborolls</v>
          </cell>
          <cell r="C9" t="str">
            <v>sandy-skeletal</v>
          </cell>
          <cell r="G9" t="str">
            <v>grx</v>
          </cell>
          <cell r="H9" t="str">
            <v>sandy loam</v>
          </cell>
          <cell r="J9" t="str">
            <v>BOGR2</v>
          </cell>
        </row>
        <row r="10">
          <cell r="A10" t="str">
            <v>Lithic</v>
          </cell>
          <cell r="B10" t="str">
            <v>Dystrochrepts</v>
          </cell>
          <cell r="C10" t="str">
            <v>very fine</v>
          </cell>
          <cell r="G10" t="str">
            <v>st</v>
          </cell>
          <cell r="H10" t="str">
            <v>scl</v>
          </cell>
          <cell r="J10" t="str">
            <v>BRAN</v>
          </cell>
        </row>
        <row r="11">
          <cell r="A11" t="str">
            <v>Mollic</v>
          </cell>
          <cell r="B11" t="str">
            <v>Eutroboralfs</v>
          </cell>
          <cell r="G11" t="str">
            <v>stony</v>
          </cell>
          <cell r="H11" t="str">
            <v>sl</v>
          </cell>
          <cell r="J11" t="str">
            <v>CAHUR</v>
          </cell>
        </row>
        <row r="12">
          <cell r="A12" t="str">
            <v xml:space="preserve">Pachic </v>
          </cell>
          <cell r="B12" t="str">
            <v>Eutrochrepts</v>
          </cell>
          <cell r="G12" t="str">
            <v>stv</v>
          </cell>
          <cell r="H12" t="str">
            <v>vfs</v>
          </cell>
          <cell r="J12" t="str">
            <v>CAREX</v>
          </cell>
        </row>
        <row r="13">
          <cell r="A13" t="str">
            <v>Pachic Udic</v>
          </cell>
          <cell r="B13" t="str">
            <v>Glossoboralfs</v>
          </cell>
          <cell r="G13" t="str">
            <v>v. cind</v>
          </cell>
          <cell r="H13" t="str">
            <v>vfsl</v>
          </cell>
          <cell r="J13" t="str">
            <v>CHNA2</v>
          </cell>
        </row>
        <row r="14">
          <cell r="A14" t="str">
            <v>Petro.</v>
          </cell>
          <cell r="B14" t="str">
            <v>Haplaquolls</v>
          </cell>
          <cell r="J14" t="str">
            <v>CORA</v>
          </cell>
        </row>
        <row r="15">
          <cell r="A15" t="str">
            <v>Typic</v>
          </cell>
          <cell r="B15" t="str">
            <v>Haploborolls</v>
          </cell>
          <cell r="J15" t="str">
            <v>DAIN</v>
          </cell>
        </row>
        <row r="16">
          <cell r="A16" t="str">
            <v>Udic</v>
          </cell>
          <cell r="B16" t="str">
            <v>Haplustalfs</v>
          </cell>
          <cell r="J16" t="str">
            <v>DECE</v>
          </cell>
        </row>
        <row r="17">
          <cell r="A17" t="str">
            <v>Vertic</v>
          </cell>
          <cell r="B17" t="str">
            <v>Haplustolls</v>
          </cell>
          <cell r="J17" t="str">
            <v>ELEOC</v>
          </cell>
        </row>
        <row r="18">
          <cell r="B18" t="str">
            <v>Paleboralfs</v>
          </cell>
          <cell r="J18" t="str">
            <v>FEAR2</v>
          </cell>
        </row>
        <row r="19">
          <cell r="B19" t="str">
            <v>Torrifluvents</v>
          </cell>
          <cell r="J19" t="str">
            <v>FEOV</v>
          </cell>
        </row>
        <row r="20">
          <cell r="B20" t="str">
            <v>Torriorthents</v>
          </cell>
          <cell r="J20" t="str">
            <v>HECOC8</v>
          </cell>
        </row>
        <row r="21">
          <cell r="B21" t="str">
            <v>Udorthents</v>
          </cell>
          <cell r="J21" t="str">
            <v>JUDE2</v>
          </cell>
        </row>
        <row r="22">
          <cell r="B22" t="str">
            <v>Ustochrepts</v>
          </cell>
          <cell r="J22" t="str">
            <v>JUMO</v>
          </cell>
        </row>
        <row r="23">
          <cell r="B23" t="str">
            <v>Ustorthents</v>
          </cell>
          <cell r="J23" t="str">
            <v>JUNCU</v>
          </cell>
        </row>
        <row r="24">
          <cell r="B24" t="str">
            <v>Vitrandepts</v>
          </cell>
          <cell r="J24" t="str">
            <v>JUOS</v>
          </cell>
        </row>
        <row r="25">
          <cell r="J25" t="str">
            <v>KRLA2</v>
          </cell>
        </row>
        <row r="26">
          <cell r="J26" t="str">
            <v>MUMO</v>
          </cell>
        </row>
        <row r="27">
          <cell r="J27" t="str">
            <v>PASM</v>
          </cell>
        </row>
        <row r="28">
          <cell r="J28" t="str">
            <v>PIED</v>
          </cell>
        </row>
        <row r="29">
          <cell r="J29" t="str">
            <v>PIEN</v>
          </cell>
        </row>
        <row r="30">
          <cell r="J30" t="str">
            <v>PIPOS</v>
          </cell>
        </row>
        <row r="31">
          <cell r="J31" t="str">
            <v>PLJA</v>
          </cell>
        </row>
        <row r="32">
          <cell r="J32" t="str">
            <v>POFR2</v>
          </cell>
        </row>
        <row r="33">
          <cell r="J33" t="str">
            <v>POLA4</v>
          </cell>
        </row>
        <row r="34">
          <cell r="J34" t="str">
            <v>POPR</v>
          </cell>
        </row>
        <row r="35">
          <cell r="J35" t="str">
            <v>PSMEG</v>
          </cell>
        </row>
        <row r="36">
          <cell r="J36" t="str">
            <v>QUGA</v>
          </cell>
        </row>
        <row r="37">
          <cell r="J37" t="str">
            <v>QUTU2</v>
          </cell>
        </row>
        <row r="38">
          <cell r="J38" t="str">
            <v>RONE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Kaibab_TES_MU_Legend"/>
      <sheetName val="Species_by_MU"/>
      <sheetName val="Table_Codes"/>
    </sheetNames>
    <sheetDataSet>
      <sheetData sheetId="0"/>
      <sheetData sheetId="1"/>
      <sheetData sheetId="2"/>
      <sheetData sheetId="3">
        <row r="2">
          <cell r="A2" t="str">
            <v>Aquic</v>
          </cell>
          <cell r="B2" t="str">
            <v>Argiborolls</v>
          </cell>
          <cell r="C2" t="str">
            <v>cindery</v>
          </cell>
          <cell r="D2" t="str">
            <v>carb.</v>
          </cell>
          <cell r="E2" t="str">
            <v>cryic</v>
          </cell>
          <cell r="F2" t="str">
            <v>deep</v>
          </cell>
          <cell r="G2" t="str">
            <v>cb</v>
          </cell>
          <cell r="H2" t="str">
            <v>cl</v>
          </cell>
          <cell r="I2" t="str">
            <v>occ. Flooded</v>
          </cell>
          <cell r="J2" t="str">
            <v>ABCO</v>
          </cell>
          <cell r="K2" t="str">
            <v>Edaphic</v>
          </cell>
        </row>
        <row r="3">
          <cell r="A3" t="str">
            <v>Argiaquic</v>
          </cell>
          <cell r="B3" t="str">
            <v>Argiustolls</v>
          </cell>
          <cell r="C3" t="str">
            <v>clayey-skeletal</v>
          </cell>
          <cell r="D3" t="str">
            <v>carbonatic</v>
          </cell>
          <cell r="E3" t="str">
            <v>frigid</v>
          </cell>
          <cell r="F3" t="str">
            <v>mod. deep</v>
          </cell>
          <cell r="G3" t="str">
            <v>cbv</v>
          </cell>
          <cell r="H3" t="str">
            <v>clay</v>
          </cell>
          <cell r="J3" t="str">
            <v>ABLA</v>
          </cell>
          <cell r="K3" t="str">
            <v>Edaphic-fire</v>
          </cell>
        </row>
        <row r="4">
          <cell r="A4" t="str">
            <v>Argic</v>
          </cell>
          <cell r="B4" t="str">
            <v>Calciustolls</v>
          </cell>
          <cell r="C4" t="str">
            <v>coarse-loamy</v>
          </cell>
          <cell r="D4" t="str">
            <v>mixed</v>
          </cell>
          <cell r="E4" t="str">
            <v>mesic</v>
          </cell>
          <cell r="F4" t="str">
            <v>shallow</v>
          </cell>
          <cell r="G4" t="str">
            <v>cobbly</v>
          </cell>
          <cell r="H4" t="str">
            <v>clay loam</v>
          </cell>
          <cell r="J4" t="str">
            <v>AGCR</v>
          </cell>
          <cell r="K4" t="str">
            <v>Edaphic-zootic</v>
          </cell>
        </row>
        <row r="5">
          <cell r="A5" t="str">
            <v>Aridic</v>
          </cell>
          <cell r="B5" t="str">
            <v>Chromusterts</v>
          </cell>
          <cell r="C5" t="str">
            <v>fine</v>
          </cell>
          <cell r="D5" t="str">
            <v>mixed (calcareous)</v>
          </cell>
          <cell r="F5" t="str">
            <v>v. shallow</v>
          </cell>
          <cell r="G5" t="str">
            <v>flv</v>
          </cell>
          <cell r="H5" t="str">
            <v>fsl</v>
          </cell>
          <cell r="J5" t="str">
            <v>ALGE</v>
          </cell>
          <cell r="K5" t="str">
            <v>Topo-edaphic</v>
          </cell>
        </row>
        <row r="6">
          <cell r="A6" t="str">
            <v>Cumulic</v>
          </cell>
          <cell r="B6" t="str">
            <v>Chryochepts</v>
          </cell>
          <cell r="C6" t="str">
            <v>fine-loamy</v>
          </cell>
          <cell r="D6" t="str">
            <v>mont.</v>
          </cell>
          <cell r="G6" t="str">
            <v>gr</v>
          </cell>
          <cell r="H6" t="str">
            <v>lfs</v>
          </cell>
          <cell r="J6" t="str">
            <v>ARPU5</v>
          </cell>
          <cell r="K6" t="str">
            <v>Topo-edaphic-fire</v>
          </cell>
        </row>
        <row r="7">
          <cell r="A7" t="str">
            <v>Dystric</v>
          </cell>
          <cell r="B7" t="str">
            <v>Cryaquolls</v>
          </cell>
          <cell r="C7" t="str">
            <v>loamy</v>
          </cell>
          <cell r="D7" t="str">
            <v>montmorillonitic</v>
          </cell>
          <cell r="G7" t="str">
            <v>gravelly</v>
          </cell>
          <cell r="H7" t="str">
            <v>loam</v>
          </cell>
          <cell r="J7" t="str">
            <v>ARTR2</v>
          </cell>
          <cell r="K7" t="str">
            <v>Topo-edaphic-zootic</v>
          </cell>
        </row>
        <row r="8">
          <cell r="A8" t="str">
            <v>Eutric</v>
          </cell>
          <cell r="B8" t="str">
            <v>Cryoboralfs</v>
          </cell>
          <cell r="C8" t="str">
            <v>loamy-skeletal</v>
          </cell>
          <cell r="G8" t="str">
            <v>grv</v>
          </cell>
          <cell r="H8" t="str">
            <v>lvfs</v>
          </cell>
          <cell r="J8" t="str">
            <v>ATCA2</v>
          </cell>
        </row>
        <row r="9">
          <cell r="A9" t="str">
            <v>Fluventic</v>
          </cell>
          <cell r="B9" t="str">
            <v>Cryoborolls</v>
          </cell>
          <cell r="C9" t="str">
            <v>sandy-skeletal</v>
          </cell>
          <cell r="G9" t="str">
            <v>grx</v>
          </cell>
          <cell r="H9" t="str">
            <v>sandy loam</v>
          </cell>
          <cell r="J9" t="str">
            <v>BOGR2</v>
          </cell>
        </row>
        <row r="10">
          <cell r="A10" t="str">
            <v>Lithic</v>
          </cell>
          <cell r="B10" t="str">
            <v>Dystrochrepts</v>
          </cell>
          <cell r="C10" t="str">
            <v>very fine</v>
          </cell>
          <cell r="G10" t="str">
            <v>st</v>
          </cell>
          <cell r="H10" t="str">
            <v>scl</v>
          </cell>
          <cell r="J10" t="str">
            <v>BRAN</v>
          </cell>
        </row>
        <row r="11">
          <cell r="A11" t="str">
            <v>Mollic</v>
          </cell>
          <cell r="B11" t="str">
            <v>Eutroboralfs</v>
          </cell>
          <cell r="G11" t="str">
            <v>stony</v>
          </cell>
          <cell r="H11" t="str">
            <v>sl</v>
          </cell>
          <cell r="J11" t="str">
            <v>CAHUR</v>
          </cell>
        </row>
        <row r="12">
          <cell r="A12" t="str">
            <v xml:space="preserve">Pachic </v>
          </cell>
          <cell r="B12" t="str">
            <v>Eutrochrepts</v>
          </cell>
          <cell r="G12" t="str">
            <v>stv</v>
          </cell>
          <cell r="H12" t="str">
            <v>vfs</v>
          </cell>
          <cell r="J12" t="str">
            <v>CAREX</v>
          </cell>
        </row>
        <row r="13">
          <cell r="A13" t="str">
            <v>Pachic Udic</v>
          </cell>
          <cell r="B13" t="str">
            <v>Glossoboralfs</v>
          </cell>
          <cell r="G13" t="str">
            <v>v. cind</v>
          </cell>
          <cell r="H13" t="str">
            <v>vfsl</v>
          </cell>
          <cell r="J13" t="str">
            <v>CHNA2</v>
          </cell>
        </row>
        <row r="14">
          <cell r="A14" t="str">
            <v>Petro.</v>
          </cell>
          <cell r="B14" t="str">
            <v>Haplaquolls</v>
          </cell>
          <cell r="J14" t="str">
            <v>CORA</v>
          </cell>
        </row>
        <row r="15">
          <cell r="A15" t="str">
            <v>Typic</v>
          </cell>
          <cell r="B15" t="str">
            <v>Haploborolls</v>
          </cell>
          <cell r="J15" t="str">
            <v>DAIN</v>
          </cell>
        </row>
        <row r="16">
          <cell r="A16" t="str">
            <v>Udic</v>
          </cell>
          <cell r="B16" t="str">
            <v>Haplustalfs</v>
          </cell>
          <cell r="J16" t="str">
            <v>DECE</v>
          </cell>
        </row>
        <row r="17">
          <cell r="A17" t="str">
            <v>Vertic</v>
          </cell>
          <cell r="B17" t="str">
            <v>Haplustolls</v>
          </cell>
          <cell r="J17" t="str">
            <v>ELEOC</v>
          </cell>
        </row>
        <row r="18">
          <cell r="B18" t="str">
            <v>Paleboralfs</v>
          </cell>
          <cell r="J18" t="str">
            <v>FEAR2</v>
          </cell>
        </row>
        <row r="19">
          <cell r="B19" t="str">
            <v>Torrifluvents</v>
          </cell>
          <cell r="J19" t="str">
            <v>FEOV</v>
          </cell>
        </row>
        <row r="20">
          <cell r="B20" t="str">
            <v>Torriorthents</v>
          </cell>
          <cell r="J20" t="str">
            <v>HECOC8</v>
          </cell>
        </row>
        <row r="21">
          <cell r="B21" t="str">
            <v>Udorthents</v>
          </cell>
          <cell r="J21" t="str">
            <v>JUDE2</v>
          </cell>
        </row>
        <row r="22">
          <cell r="B22" t="str">
            <v>Ustochrepts</v>
          </cell>
          <cell r="J22" t="str">
            <v>JUMO</v>
          </cell>
        </row>
        <row r="23">
          <cell r="B23" t="str">
            <v>Ustorthents</v>
          </cell>
          <cell r="J23" t="str">
            <v>JUNCU</v>
          </cell>
        </row>
        <row r="24">
          <cell r="B24" t="str">
            <v>Vitrandepts</v>
          </cell>
          <cell r="J24" t="str">
            <v>JUOS</v>
          </cell>
        </row>
        <row r="25">
          <cell r="J25" t="str">
            <v>KRLA2</v>
          </cell>
        </row>
        <row r="26">
          <cell r="J26" t="str">
            <v>MUMO</v>
          </cell>
        </row>
        <row r="27">
          <cell r="J27" t="str">
            <v>PASM</v>
          </cell>
        </row>
        <row r="28">
          <cell r="J28" t="str">
            <v>PIED</v>
          </cell>
        </row>
        <row r="29">
          <cell r="J29" t="str">
            <v>PIEN</v>
          </cell>
        </row>
        <row r="30">
          <cell r="J30" t="str">
            <v>PIPOS</v>
          </cell>
        </row>
        <row r="31">
          <cell r="J31" t="str">
            <v>PLJA</v>
          </cell>
        </row>
        <row r="32">
          <cell r="J32" t="str">
            <v>POFR2</v>
          </cell>
        </row>
        <row r="33">
          <cell r="J33" t="str">
            <v>POLA4</v>
          </cell>
        </row>
        <row r="34">
          <cell r="J34" t="str">
            <v>POPR</v>
          </cell>
        </row>
        <row r="35">
          <cell r="J35" t="str">
            <v>PSMEG</v>
          </cell>
        </row>
        <row r="36">
          <cell r="J36" t="str">
            <v>QUGA</v>
          </cell>
        </row>
        <row r="37">
          <cell r="J37" t="str">
            <v>QUTU2</v>
          </cell>
        </row>
        <row r="38">
          <cell r="J38" t="str">
            <v>RONE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Kaibab_TES_MU_Legend"/>
      <sheetName val="Species_by_MU"/>
      <sheetName val="Table_Codes"/>
    </sheetNames>
    <sheetDataSet>
      <sheetData sheetId="0"/>
      <sheetData sheetId="1"/>
      <sheetData sheetId="2"/>
      <sheetData sheetId="3">
        <row r="2">
          <cell r="A2" t="str">
            <v>Aquic</v>
          </cell>
          <cell r="B2" t="str">
            <v>Argiborolls</v>
          </cell>
          <cell r="C2" t="str">
            <v>cindery</v>
          </cell>
          <cell r="D2" t="str">
            <v>carb.</v>
          </cell>
          <cell r="E2" t="str">
            <v>cryic</v>
          </cell>
          <cell r="F2" t="str">
            <v>deep</v>
          </cell>
          <cell r="G2" t="str">
            <v>cb</v>
          </cell>
          <cell r="H2" t="str">
            <v>cl</v>
          </cell>
          <cell r="I2" t="str">
            <v>occ. Flooded</v>
          </cell>
          <cell r="J2" t="str">
            <v>ABCO</v>
          </cell>
          <cell r="K2" t="str">
            <v>Edaphic</v>
          </cell>
        </row>
        <row r="3">
          <cell r="A3" t="str">
            <v>Argiaquic</v>
          </cell>
          <cell r="B3" t="str">
            <v>Argiustolls</v>
          </cell>
          <cell r="C3" t="str">
            <v>clayey-skeletal</v>
          </cell>
          <cell r="D3" t="str">
            <v>carbonatic</v>
          </cell>
          <cell r="E3" t="str">
            <v>frigid</v>
          </cell>
          <cell r="F3" t="str">
            <v>mod. deep</v>
          </cell>
          <cell r="G3" t="str">
            <v>cbv</v>
          </cell>
          <cell r="H3" t="str">
            <v>clay</v>
          </cell>
          <cell r="J3" t="str">
            <v>ABLA</v>
          </cell>
          <cell r="K3" t="str">
            <v>Edaphic-fire</v>
          </cell>
        </row>
        <row r="4">
          <cell r="A4" t="str">
            <v>Argic</v>
          </cell>
          <cell r="B4" t="str">
            <v>Calciustolls</v>
          </cell>
          <cell r="C4" t="str">
            <v>coarse-loamy</v>
          </cell>
          <cell r="D4" t="str">
            <v>mixed</v>
          </cell>
          <cell r="E4" t="str">
            <v>mesic</v>
          </cell>
          <cell r="F4" t="str">
            <v>shallow</v>
          </cell>
          <cell r="G4" t="str">
            <v>cobbly</v>
          </cell>
          <cell r="H4" t="str">
            <v>clay loam</v>
          </cell>
          <cell r="J4" t="str">
            <v>AGCR</v>
          </cell>
          <cell r="K4" t="str">
            <v>Edaphic-zootic</v>
          </cell>
        </row>
        <row r="5">
          <cell r="A5" t="str">
            <v>Aridic</v>
          </cell>
          <cell r="B5" t="str">
            <v>Chromusterts</v>
          </cell>
          <cell r="C5" t="str">
            <v>fine</v>
          </cell>
          <cell r="D5" t="str">
            <v>mixed (calcareous)</v>
          </cell>
          <cell r="F5" t="str">
            <v>v. shallow</v>
          </cell>
          <cell r="G5" t="str">
            <v>flv</v>
          </cell>
          <cell r="H5" t="str">
            <v>fsl</v>
          </cell>
          <cell r="J5" t="str">
            <v>ALGE</v>
          </cell>
          <cell r="K5" t="str">
            <v>Topo-edaphic</v>
          </cell>
        </row>
        <row r="6">
          <cell r="A6" t="str">
            <v>Cumulic</v>
          </cell>
          <cell r="B6" t="str">
            <v>Chryochepts</v>
          </cell>
          <cell r="C6" t="str">
            <v>fine-loamy</v>
          </cell>
          <cell r="D6" t="str">
            <v>mont.</v>
          </cell>
          <cell r="G6" t="str">
            <v>gr</v>
          </cell>
          <cell r="H6" t="str">
            <v>lfs</v>
          </cell>
          <cell r="J6" t="str">
            <v>ARPU5</v>
          </cell>
          <cell r="K6" t="str">
            <v>Topo-edaphic-fire</v>
          </cell>
        </row>
        <row r="7">
          <cell r="A7" t="str">
            <v>Dystric</v>
          </cell>
          <cell r="B7" t="str">
            <v>Cryaquolls</v>
          </cell>
          <cell r="C7" t="str">
            <v>loamy</v>
          </cell>
          <cell r="D7" t="str">
            <v>montmorillonitic</v>
          </cell>
          <cell r="G7" t="str">
            <v>gravelly</v>
          </cell>
          <cell r="H7" t="str">
            <v>loam</v>
          </cell>
          <cell r="J7" t="str">
            <v>ARTR2</v>
          </cell>
          <cell r="K7" t="str">
            <v>Topo-edaphic-zootic</v>
          </cell>
        </row>
        <row r="8">
          <cell r="A8" t="str">
            <v>Eutric</v>
          </cell>
          <cell r="B8" t="str">
            <v>Cryoboralfs</v>
          </cell>
          <cell r="C8" t="str">
            <v>loamy-skeletal</v>
          </cell>
          <cell r="G8" t="str">
            <v>grv</v>
          </cell>
          <cell r="H8" t="str">
            <v>lvfs</v>
          </cell>
          <cell r="J8" t="str">
            <v>ATCA2</v>
          </cell>
        </row>
        <row r="9">
          <cell r="A9" t="str">
            <v>Fluventic</v>
          </cell>
          <cell r="B9" t="str">
            <v>Cryoborolls</v>
          </cell>
          <cell r="C9" t="str">
            <v>sandy-skeletal</v>
          </cell>
          <cell r="G9" t="str">
            <v>grx</v>
          </cell>
          <cell r="H9" t="str">
            <v>sandy loam</v>
          </cell>
          <cell r="J9" t="str">
            <v>BOGR2</v>
          </cell>
        </row>
        <row r="10">
          <cell r="A10" t="str">
            <v>Lithic</v>
          </cell>
          <cell r="B10" t="str">
            <v>Dystrochrepts</v>
          </cell>
          <cell r="C10" t="str">
            <v>very fine</v>
          </cell>
          <cell r="G10" t="str">
            <v>st</v>
          </cell>
          <cell r="H10" t="str">
            <v>scl</v>
          </cell>
          <cell r="J10" t="str">
            <v>BRAN</v>
          </cell>
        </row>
        <row r="11">
          <cell r="A11" t="str">
            <v>Mollic</v>
          </cell>
          <cell r="B11" t="str">
            <v>Eutroboralfs</v>
          </cell>
          <cell r="G11" t="str">
            <v>stony</v>
          </cell>
          <cell r="H11" t="str">
            <v>sl</v>
          </cell>
          <cell r="J11" t="str">
            <v>CAHUR</v>
          </cell>
        </row>
        <row r="12">
          <cell r="A12" t="str">
            <v xml:space="preserve">Pachic </v>
          </cell>
          <cell r="B12" t="str">
            <v>Eutrochrepts</v>
          </cell>
          <cell r="G12" t="str">
            <v>stv</v>
          </cell>
          <cell r="H12" t="str">
            <v>vfs</v>
          </cell>
          <cell r="J12" t="str">
            <v>CAREX</v>
          </cell>
        </row>
        <row r="13">
          <cell r="A13" t="str">
            <v>Pachic Udic</v>
          </cell>
          <cell r="B13" t="str">
            <v>Glossoboralfs</v>
          </cell>
          <cell r="G13" t="str">
            <v>v. cind</v>
          </cell>
          <cell r="H13" t="str">
            <v>vfsl</v>
          </cell>
          <cell r="J13" t="str">
            <v>CHNA2</v>
          </cell>
        </row>
        <row r="14">
          <cell r="A14" t="str">
            <v>Petro.</v>
          </cell>
          <cell r="B14" t="str">
            <v>Haplaquolls</v>
          </cell>
          <cell r="J14" t="str">
            <v>CORA</v>
          </cell>
        </row>
        <row r="15">
          <cell r="A15" t="str">
            <v>Typic</v>
          </cell>
          <cell r="B15" t="str">
            <v>Haploborolls</v>
          </cell>
          <cell r="J15" t="str">
            <v>DAIN</v>
          </cell>
        </row>
        <row r="16">
          <cell r="A16" t="str">
            <v>Udic</v>
          </cell>
          <cell r="B16" t="str">
            <v>Haplustalfs</v>
          </cell>
          <cell r="J16" t="str">
            <v>DECE</v>
          </cell>
        </row>
        <row r="17">
          <cell r="A17" t="str">
            <v>Vertic</v>
          </cell>
          <cell r="B17" t="str">
            <v>Haplustolls</v>
          </cell>
          <cell r="J17" t="str">
            <v>ELEOC</v>
          </cell>
        </row>
        <row r="18">
          <cell r="B18" t="str">
            <v>Paleboralfs</v>
          </cell>
          <cell r="J18" t="str">
            <v>FEAR2</v>
          </cell>
        </row>
        <row r="19">
          <cell r="B19" t="str">
            <v>Torrifluvents</v>
          </cell>
          <cell r="J19" t="str">
            <v>FEOV</v>
          </cell>
        </row>
        <row r="20">
          <cell r="B20" t="str">
            <v>Torriorthents</v>
          </cell>
          <cell r="J20" t="str">
            <v>HECOC8</v>
          </cell>
        </row>
        <row r="21">
          <cell r="B21" t="str">
            <v>Udorthents</v>
          </cell>
          <cell r="J21" t="str">
            <v>JUDE2</v>
          </cell>
        </row>
        <row r="22">
          <cell r="B22" t="str">
            <v>Ustochrepts</v>
          </cell>
          <cell r="J22" t="str">
            <v>JUMO</v>
          </cell>
        </row>
        <row r="23">
          <cell r="B23" t="str">
            <v>Ustorthents</v>
          </cell>
          <cell r="J23" t="str">
            <v>JUNCU</v>
          </cell>
        </row>
        <row r="24">
          <cell r="B24" t="str">
            <v>Vitrandepts</v>
          </cell>
          <cell r="J24" t="str">
            <v>JUOS</v>
          </cell>
        </row>
        <row r="25">
          <cell r="J25" t="str">
            <v>KRLA2</v>
          </cell>
        </row>
        <row r="26">
          <cell r="J26" t="str">
            <v>MUMO</v>
          </cell>
        </row>
        <row r="27">
          <cell r="J27" t="str">
            <v>PASM</v>
          </cell>
        </row>
        <row r="28">
          <cell r="J28" t="str">
            <v>PIED</v>
          </cell>
        </row>
        <row r="29">
          <cell r="J29" t="str">
            <v>PIEN</v>
          </cell>
        </row>
        <row r="30">
          <cell r="J30" t="str">
            <v>PIPOS</v>
          </cell>
        </row>
        <row r="31">
          <cell r="J31" t="str">
            <v>PLJA</v>
          </cell>
        </row>
        <row r="32">
          <cell r="J32" t="str">
            <v>POFR2</v>
          </cell>
        </row>
        <row r="33">
          <cell r="J33" t="str">
            <v>POLA4</v>
          </cell>
        </row>
        <row r="34">
          <cell r="J34" t="str">
            <v>POPR</v>
          </cell>
        </row>
        <row r="35">
          <cell r="J35" t="str">
            <v>PSMEG</v>
          </cell>
        </row>
        <row r="36">
          <cell r="J36" t="str">
            <v>QUGA</v>
          </cell>
        </row>
        <row r="37">
          <cell r="J37" t="str">
            <v>QUTU2</v>
          </cell>
        </row>
        <row r="38">
          <cell r="J38" t="str">
            <v>RONE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Kaibab_TES_MU_Legend"/>
      <sheetName val="Species_by_MU"/>
      <sheetName val="Table_Codes"/>
    </sheetNames>
    <sheetDataSet>
      <sheetData sheetId="0"/>
      <sheetData sheetId="1"/>
      <sheetData sheetId="2"/>
      <sheetData sheetId="3">
        <row r="2">
          <cell r="A2" t="str">
            <v>Aquic</v>
          </cell>
          <cell r="B2" t="str">
            <v>Argiborolls</v>
          </cell>
          <cell r="C2" t="str">
            <v>cindery</v>
          </cell>
          <cell r="D2" t="str">
            <v>carb.</v>
          </cell>
          <cell r="E2" t="str">
            <v>cryic</v>
          </cell>
          <cell r="F2" t="str">
            <v>deep</v>
          </cell>
          <cell r="G2" t="str">
            <v>cb</v>
          </cell>
          <cell r="H2" t="str">
            <v>cl</v>
          </cell>
          <cell r="I2" t="str">
            <v>occ. Flooded</v>
          </cell>
          <cell r="J2" t="str">
            <v>ABCO</v>
          </cell>
          <cell r="K2" t="str">
            <v>Edaphic</v>
          </cell>
        </row>
        <row r="3">
          <cell r="A3" t="str">
            <v>Argiaquic</v>
          </cell>
          <cell r="B3" t="str">
            <v>Argiustolls</v>
          </cell>
          <cell r="C3" t="str">
            <v>clayey-skeletal</v>
          </cell>
          <cell r="D3" t="str">
            <v>carbonatic</v>
          </cell>
          <cell r="E3" t="str">
            <v>frigid</v>
          </cell>
          <cell r="F3" t="str">
            <v>mod. deep</v>
          </cell>
          <cell r="G3" t="str">
            <v>cbv</v>
          </cell>
          <cell r="H3" t="str">
            <v>clay</v>
          </cell>
          <cell r="J3" t="str">
            <v>ABLA</v>
          </cell>
          <cell r="K3" t="str">
            <v>Edaphic-fire</v>
          </cell>
        </row>
        <row r="4">
          <cell r="A4" t="str">
            <v>Argic</v>
          </cell>
          <cell r="B4" t="str">
            <v>Calciustolls</v>
          </cell>
          <cell r="C4" t="str">
            <v>coarse-loamy</v>
          </cell>
          <cell r="D4" t="str">
            <v>mixed</v>
          </cell>
          <cell r="E4" t="str">
            <v>mesic</v>
          </cell>
          <cell r="F4" t="str">
            <v>shallow</v>
          </cell>
          <cell r="G4" t="str">
            <v>cobbly</v>
          </cell>
          <cell r="H4" t="str">
            <v>clay loam</v>
          </cell>
          <cell r="J4" t="str">
            <v>AGCR</v>
          </cell>
          <cell r="K4" t="str">
            <v>Edaphic-zootic</v>
          </cell>
        </row>
        <row r="5">
          <cell r="A5" t="str">
            <v>Aridic</v>
          </cell>
          <cell r="B5" t="str">
            <v>Chromusterts</v>
          </cell>
          <cell r="C5" t="str">
            <v>fine</v>
          </cell>
          <cell r="D5" t="str">
            <v>mixed (calcareous)</v>
          </cell>
          <cell r="F5" t="str">
            <v>v. shallow</v>
          </cell>
          <cell r="G5" t="str">
            <v>flv</v>
          </cell>
          <cell r="H5" t="str">
            <v>fsl</v>
          </cell>
          <cell r="J5" t="str">
            <v>ALGE</v>
          </cell>
          <cell r="K5" t="str">
            <v>Topo-edaphic</v>
          </cell>
        </row>
        <row r="6">
          <cell r="A6" t="str">
            <v>Cumulic</v>
          </cell>
          <cell r="B6" t="str">
            <v>Chryochepts</v>
          </cell>
          <cell r="C6" t="str">
            <v>fine-loamy</v>
          </cell>
          <cell r="D6" t="str">
            <v>mont.</v>
          </cell>
          <cell r="G6" t="str">
            <v>gr</v>
          </cell>
          <cell r="H6" t="str">
            <v>lfs</v>
          </cell>
          <cell r="J6" t="str">
            <v>ARPU5</v>
          </cell>
          <cell r="K6" t="str">
            <v>Topo-edaphic-fire</v>
          </cell>
        </row>
        <row r="7">
          <cell r="A7" t="str">
            <v>Dystric</v>
          </cell>
          <cell r="B7" t="str">
            <v>Cryaquolls</v>
          </cell>
          <cell r="C7" t="str">
            <v>loamy</v>
          </cell>
          <cell r="D7" t="str">
            <v>montmorillonitic</v>
          </cell>
          <cell r="G7" t="str">
            <v>gravelly</v>
          </cell>
          <cell r="H7" t="str">
            <v>loam</v>
          </cell>
          <cell r="J7" t="str">
            <v>ARTR2</v>
          </cell>
          <cell r="K7" t="str">
            <v>Topo-edaphic-zootic</v>
          </cell>
        </row>
        <row r="8">
          <cell r="A8" t="str">
            <v>Eutric</v>
          </cell>
          <cell r="B8" t="str">
            <v>Cryoboralfs</v>
          </cell>
          <cell r="C8" t="str">
            <v>loamy-skeletal</v>
          </cell>
          <cell r="G8" t="str">
            <v>grv</v>
          </cell>
          <cell r="H8" t="str">
            <v>lvfs</v>
          </cell>
          <cell r="J8" t="str">
            <v>ATCA2</v>
          </cell>
        </row>
        <row r="9">
          <cell r="A9" t="str">
            <v>Fluventic</v>
          </cell>
          <cell r="B9" t="str">
            <v>Cryoborolls</v>
          </cell>
          <cell r="C9" t="str">
            <v>sandy-skeletal</v>
          </cell>
          <cell r="G9" t="str">
            <v>grx</v>
          </cell>
          <cell r="H9" t="str">
            <v>sandy loam</v>
          </cell>
          <cell r="J9" t="str">
            <v>BOGR2</v>
          </cell>
        </row>
        <row r="10">
          <cell r="A10" t="str">
            <v>Lithic</v>
          </cell>
          <cell r="B10" t="str">
            <v>Dystrochrepts</v>
          </cell>
          <cell r="C10" t="str">
            <v>very fine</v>
          </cell>
          <cell r="G10" t="str">
            <v>st</v>
          </cell>
          <cell r="H10" t="str">
            <v>scl</v>
          </cell>
          <cell r="J10" t="str">
            <v>BRAN</v>
          </cell>
        </row>
        <row r="11">
          <cell r="A11" t="str">
            <v>Mollic</v>
          </cell>
          <cell r="B11" t="str">
            <v>Eutroboralfs</v>
          </cell>
          <cell r="G11" t="str">
            <v>stony</v>
          </cell>
          <cell r="H11" t="str">
            <v>sl</v>
          </cell>
          <cell r="J11" t="str">
            <v>CAHUR</v>
          </cell>
        </row>
        <row r="12">
          <cell r="A12" t="str">
            <v xml:space="preserve">Pachic </v>
          </cell>
          <cell r="B12" t="str">
            <v>Eutrochrepts</v>
          </cell>
          <cell r="G12" t="str">
            <v>stv</v>
          </cell>
          <cell r="H12" t="str">
            <v>vfs</v>
          </cell>
          <cell r="J12" t="str">
            <v>CAREX</v>
          </cell>
        </row>
        <row r="13">
          <cell r="A13" t="str">
            <v>Pachic Udic</v>
          </cell>
          <cell r="B13" t="str">
            <v>Glossoboralfs</v>
          </cell>
          <cell r="G13" t="str">
            <v>v. cind</v>
          </cell>
          <cell r="H13" t="str">
            <v>vfsl</v>
          </cell>
          <cell r="J13" t="str">
            <v>CHNA2</v>
          </cell>
        </row>
        <row r="14">
          <cell r="A14" t="str">
            <v>Petro.</v>
          </cell>
          <cell r="B14" t="str">
            <v>Haplaquolls</v>
          </cell>
          <cell r="J14" t="str">
            <v>CORA</v>
          </cell>
        </row>
        <row r="15">
          <cell r="A15" t="str">
            <v>Typic</v>
          </cell>
          <cell r="B15" t="str">
            <v>Haploborolls</v>
          </cell>
          <cell r="J15" t="str">
            <v>DAIN</v>
          </cell>
        </row>
        <row r="16">
          <cell r="A16" t="str">
            <v>Udic</v>
          </cell>
          <cell r="B16" t="str">
            <v>Haplustalfs</v>
          </cell>
          <cell r="J16" t="str">
            <v>DECE</v>
          </cell>
        </row>
        <row r="17">
          <cell r="A17" t="str">
            <v>Vertic</v>
          </cell>
          <cell r="B17" t="str">
            <v>Haplustolls</v>
          </cell>
          <cell r="J17" t="str">
            <v>ELEOC</v>
          </cell>
        </row>
        <row r="18">
          <cell r="B18" t="str">
            <v>Paleboralfs</v>
          </cell>
          <cell r="J18" t="str">
            <v>FEAR2</v>
          </cell>
        </row>
        <row r="19">
          <cell r="B19" t="str">
            <v>Torrifluvents</v>
          </cell>
          <cell r="J19" t="str">
            <v>FEOV</v>
          </cell>
        </row>
        <row r="20">
          <cell r="B20" t="str">
            <v>Torriorthents</v>
          </cell>
          <cell r="J20" t="str">
            <v>HECOC8</v>
          </cell>
        </row>
        <row r="21">
          <cell r="B21" t="str">
            <v>Udorthents</v>
          </cell>
          <cell r="J21" t="str">
            <v>JUDE2</v>
          </cell>
        </row>
        <row r="22">
          <cell r="B22" t="str">
            <v>Ustochrepts</v>
          </cell>
          <cell r="J22" t="str">
            <v>JUMO</v>
          </cell>
        </row>
        <row r="23">
          <cell r="B23" t="str">
            <v>Ustorthents</v>
          </cell>
          <cell r="J23" t="str">
            <v>JUNCU</v>
          </cell>
        </row>
        <row r="24">
          <cell r="B24" t="str">
            <v>Vitrandepts</v>
          </cell>
          <cell r="J24" t="str">
            <v>JUOS</v>
          </cell>
        </row>
        <row r="25">
          <cell r="J25" t="str">
            <v>KRLA2</v>
          </cell>
        </row>
        <row r="26">
          <cell r="J26" t="str">
            <v>MUMO</v>
          </cell>
        </row>
        <row r="27">
          <cell r="J27" t="str">
            <v>PASM</v>
          </cell>
        </row>
        <row r="28">
          <cell r="J28" t="str">
            <v>PIED</v>
          </cell>
        </row>
        <row r="29">
          <cell r="J29" t="str">
            <v>PIEN</v>
          </cell>
        </row>
        <row r="30">
          <cell r="J30" t="str">
            <v>PIPOS</v>
          </cell>
        </row>
        <row r="31">
          <cell r="J31" t="str">
            <v>PLJA</v>
          </cell>
        </row>
        <row r="32">
          <cell r="J32" t="str">
            <v>POFR2</v>
          </cell>
        </row>
        <row r="33">
          <cell r="J33" t="str">
            <v>POLA4</v>
          </cell>
        </row>
        <row r="34">
          <cell r="J34" t="str">
            <v>POPR</v>
          </cell>
        </row>
        <row r="35">
          <cell r="J35" t="str">
            <v>PSMEG</v>
          </cell>
        </row>
        <row r="36">
          <cell r="J36" t="str">
            <v>QUGA</v>
          </cell>
        </row>
        <row r="37">
          <cell r="J37" t="str">
            <v>QUTU2</v>
          </cell>
        </row>
        <row r="38">
          <cell r="J38" t="str">
            <v>RONE</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Kaibab_TES_MU_Legend"/>
      <sheetName val="Species_by_MU"/>
      <sheetName val="Table_Codes"/>
    </sheetNames>
    <sheetDataSet>
      <sheetData sheetId="0"/>
      <sheetData sheetId="1"/>
      <sheetData sheetId="2"/>
      <sheetData sheetId="3">
        <row r="2">
          <cell r="A2" t="str">
            <v>Aquic</v>
          </cell>
          <cell r="B2" t="str">
            <v>Argiborolls</v>
          </cell>
          <cell r="C2" t="str">
            <v>cindery</v>
          </cell>
          <cell r="D2" t="str">
            <v>carb.</v>
          </cell>
          <cell r="E2" t="str">
            <v>cryic</v>
          </cell>
          <cell r="F2" t="str">
            <v>deep</v>
          </cell>
          <cell r="G2" t="str">
            <v>cb</v>
          </cell>
          <cell r="H2" t="str">
            <v>cl</v>
          </cell>
        </row>
        <row r="3">
          <cell r="B3" t="str">
            <v>Argiustolls</v>
          </cell>
          <cell r="C3" t="str">
            <v>clayey-skeletal</v>
          </cell>
          <cell r="D3" t="str">
            <v>carbonatic</v>
          </cell>
          <cell r="E3" t="str">
            <v>frigid</v>
          </cell>
          <cell r="F3" t="str">
            <v>mod. deep</v>
          </cell>
          <cell r="G3" t="str">
            <v>cbv</v>
          </cell>
          <cell r="H3" t="str">
            <v>clay</v>
          </cell>
        </row>
        <row r="4">
          <cell r="B4" t="str">
            <v>Calciustolls</v>
          </cell>
          <cell r="C4" t="str">
            <v>coarse-loamy</v>
          </cell>
          <cell r="D4" t="str">
            <v>mixed</v>
          </cell>
          <cell r="E4" t="str">
            <v>mesic</v>
          </cell>
          <cell r="F4" t="str">
            <v>shallow</v>
          </cell>
          <cell r="G4" t="str">
            <v>cobbly</v>
          </cell>
          <cell r="H4" t="str">
            <v>clay loam</v>
          </cell>
        </row>
        <row r="5">
          <cell r="B5" t="str">
            <v>Chromusterts</v>
          </cell>
          <cell r="C5" t="str">
            <v>fine</v>
          </cell>
          <cell r="D5" t="str">
            <v>mixed (calcareous)</v>
          </cell>
          <cell r="F5" t="str">
            <v>v. shallow</v>
          </cell>
          <cell r="G5" t="str">
            <v>flv</v>
          </cell>
          <cell r="H5" t="str">
            <v>fsl</v>
          </cell>
        </row>
        <row r="6">
          <cell r="B6" t="str">
            <v>Chryochepts</v>
          </cell>
          <cell r="C6" t="str">
            <v>fine-loamy</v>
          </cell>
          <cell r="D6" t="str">
            <v>mont.</v>
          </cell>
          <cell r="G6" t="str">
            <v>gr</v>
          </cell>
          <cell r="H6" t="str">
            <v>lfs</v>
          </cell>
        </row>
        <row r="7">
          <cell r="B7" t="str">
            <v>Cryaquolls</v>
          </cell>
          <cell r="C7" t="str">
            <v>loamy</v>
          </cell>
          <cell r="D7" t="str">
            <v>montmorillonitic</v>
          </cell>
          <cell r="G7" t="str">
            <v>gravelly</v>
          </cell>
          <cell r="H7" t="str">
            <v>loam</v>
          </cell>
        </row>
        <row r="8">
          <cell r="B8" t="str">
            <v>Cryoboralfs</v>
          </cell>
          <cell r="C8" t="str">
            <v>loamy-skeletal</v>
          </cell>
          <cell r="G8" t="str">
            <v>grv</v>
          </cell>
          <cell r="H8" t="str">
            <v>lvfs</v>
          </cell>
        </row>
        <row r="9">
          <cell r="B9" t="str">
            <v>Cryoborolls</v>
          </cell>
          <cell r="C9" t="str">
            <v>sandy-skeletal</v>
          </cell>
          <cell r="G9" t="str">
            <v>grx</v>
          </cell>
          <cell r="H9" t="str">
            <v>sandy loam</v>
          </cell>
        </row>
        <row r="10">
          <cell r="B10" t="str">
            <v>Dystrochrepts</v>
          </cell>
          <cell r="C10" t="str">
            <v>very fine</v>
          </cell>
          <cell r="G10" t="str">
            <v>st</v>
          </cell>
          <cell r="H10" t="str">
            <v>scl</v>
          </cell>
        </row>
        <row r="11">
          <cell r="B11" t="str">
            <v>Eutroboralfs</v>
          </cell>
          <cell r="G11" t="str">
            <v>stony</v>
          </cell>
          <cell r="H11" t="str">
            <v>sl</v>
          </cell>
        </row>
        <row r="12">
          <cell r="B12" t="str">
            <v>Eutrochrepts</v>
          </cell>
          <cell r="G12" t="str">
            <v>stv</v>
          </cell>
          <cell r="H12" t="str">
            <v>vfs</v>
          </cell>
        </row>
        <row r="13">
          <cell r="B13" t="str">
            <v>Glossoboralfs</v>
          </cell>
          <cell r="G13" t="str">
            <v>v. cind</v>
          </cell>
          <cell r="H13" t="str">
            <v>vfsl</v>
          </cell>
        </row>
        <row r="14">
          <cell r="B14" t="str">
            <v>Haplaquolls</v>
          </cell>
        </row>
        <row r="15">
          <cell r="B15" t="str">
            <v>Haploborolls</v>
          </cell>
        </row>
        <row r="16">
          <cell r="B16" t="str">
            <v>Haplustalfs</v>
          </cell>
        </row>
        <row r="17">
          <cell r="B17" t="str">
            <v>Haplustolls</v>
          </cell>
        </row>
        <row r="18">
          <cell r="B18" t="str">
            <v>Paleboralfs</v>
          </cell>
        </row>
        <row r="19">
          <cell r="B19" t="str">
            <v>Torrifluvents</v>
          </cell>
        </row>
        <row r="20">
          <cell r="B20" t="str">
            <v>Torriorthents</v>
          </cell>
        </row>
        <row r="21">
          <cell r="B21" t="str">
            <v>Udorthents</v>
          </cell>
        </row>
        <row r="22">
          <cell r="B22" t="str">
            <v>Ustochrepts</v>
          </cell>
        </row>
        <row r="23">
          <cell r="B23" t="str">
            <v>Ustorthents</v>
          </cell>
        </row>
        <row r="24">
          <cell r="B24" t="str">
            <v>Vitrandepts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Kaibab_TES_MU_Legend"/>
      <sheetName val="Species_by_MU"/>
      <sheetName val="Table_Codes"/>
    </sheetNames>
    <sheetDataSet>
      <sheetData sheetId="0"/>
      <sheetData sheetId="1"/>
      <sheetData sheetId="2"/>
      <sheetData sheetId="3">
        <row r="2">
          <cell r="A2" t="str">
            <v>Aquic</v>
          </cell>
          <cell r="D2" t="str">
            <v>carb.</v>
          </cell>
        </row>
        <row r="3">
          <cell r="D3" t="str">
            <v>carbonatic</v>
          </cell>
        </row>
        <row r="4">
          <cell r="D4" t="str">
            <v>mixed</v>
          </cell>
        </row>
        <row r="5">
          <cell r="D5" t="str">
            <v>mixed (calcareous)</v>
          </cell>
        </row>
        <row r="6">
          <cell r="D6" t="str">
            <v>mont.</v>
          </cell>
        </row>
        <row r="7">
          <cell r="D7" t="str">
            <v>montmorillonitic</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 for default life forms"/>
      <sheetName val="default tree assignments"/>
      <sheetName val="r3 plant checklist"/>
      <sheetName val="default assignments all"/>
      <sheetName val="fia cse codes"/>
      <sheetName val="FIA list for R3"/>
      <sheetName val="usda plants unknown"/>
      <sheetName val="INREV dom codes"/>
      <sheetName val="usfws spp"/>
      <sheetName val="usfws spp sw"/>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435AC-7BC9-47E3-BBA6-51118B4C6C84}">
  <sheetPr>
    <tabColor rgb="FF0070C0"/>
  </sheetPr>
  <dimension ref="A1:Q34"/>
  <sheetViews>
    <sheetView showGridLines="0" showRowColHeaders="0" zoomScaleNormal="100" workbookViewId="0">
      <selection activeCell="C29" sqref="C29"/>
    </sheetView>
  </sheetViews>
  <sheetFormatPr defaultRowHeight="11.25" x14ac:dyDescent="0.2"/>
  <cols>
    <col min="1" max="1" width="10" style="20" customWidth="1"/>
    <col min="2" max="2" width="50.42578125" style="5" customWidth="1"/>
    <col min="3" max="3" width="13" style="9" customWidth="1"/>
    <col min="4" max="15" width="5.5703125" style="9" customWidth="1"/>
    <col min="16" max="16" width="16.5703125" style="9" customWidth="1"/>
    <col min="17" max="17" width="17.140625" style="18" customWidth="1"/>
    <col min="18" max="16384" width="9.140625" style="3"/>
  </cols>
  <sheetData>
    <row r="1" spans="1:17" s="7" customFormat="1" x14ac:dyDescent="0.2">
      <c r="A1" s="26"/>
      <c r="B1" s="35" t="s">
        <v>102</v>
      </c>
      <c r="C1" s="14" t="s">
        <v>59</v>
      </c>
      <c r="D1" s="76" t="s">
        <v>73</v>
      </c>
      <c r="E1" s="76"/>
      <c r="F1" s="76"/>
      <c r="G1" s="76"/>
      <c r="H1" s="76"/>
      <c r="I1" s="76"/>
      <c r="J1" s="76" t="s">
        <v>74</v>
      </c>
      <c r="K1" s="76"/>
      <c r="L1" s="76"/>
      <c r="M1" s="76"/>
      <c r="N1" s="76"/>
      <c r="O1" s="76"/>
      <c r="P1" s="14" t="s">
        <v>60</v>
      </c>
      <c r="Q1" s="49"/>
    </row>
    <row r="2" spans="1:17" s="8" customFormat="1" ht="45" customHeight="1" x14ac:dyDescent="0.2">
      <c r="A2" s="31"/>
      <c r="B2" s="36" t="s">
        <v>103</v>
      </c>
      <c r="C2" s="11" t="s">
        <v>76</v>
      </c>
      <c r="D2" s="75" t="s">
        <v>124</v>
      </c>
      <c r="E2" s="75"/>
      <c r="F2" s="75"/>
      <c r="G2" s="75"/>
      <c r="H2" s="75"/>
      <c r="I2" s="75"/>
      <c r="J2" s="75" t="s">
        <v>124</v>
      </c>
      <c r="K2" s="75"/>
      <c r="L2" s="75"/>
      <c r="M2" s="75"/>
      <c r="N2" s="75"/>
      <c r="O2" s="75"/>
      <c r="P2" s="11" t="s">
        <v>77</v>
      </c>
      <c r="Q2" s="18"/>
    </row>
    <row r="3" spans="1:17" s="6" customFormat="1" x14ac:dyDescent="0.2">
      <c r="A3" s="21"/>
      <c r="B3" s="35" t="s">
        <v>100</v>
      </c>
      <c r="C3" s="12" t="s">
        <v>67</v>
      </c>
      <c r="D3" s="12" t="s">
        <v>68</v>
      </c>
      <c r="E3" s="12" t="s">
        <v>69</v>
      </c>
      <c r="F3" s="78" t="s">
        <v>70</v>
      </c>
      <c r="G3" s="79"/>
      <c r="H3" s="77" t="s">
        <v>71</v>
      </c>
      <c r="I3" s="77"/>
      <c r="J3" s="12" t="s">
        <v>68</v>
      </c>
      <c r="K3" s="12" t="s">
        <v>69</v>
      </c>
      <c r="L3" s="78" t="s">
        <v>70</v>
      </c>
      <c r="M3" s="79"/>
      <c r="N3" s="77" t="s">
        <v>71</v>
      </c>
      <c r="O3" s="77"/>
      <c r="P3" s="12" t="s">
        <v>75</v>
      </c>
      <c r="Q3" s="50"/>
    </row>
    <row r="4" spans="1:17" x14ac:dyDescent="0.2">
      <c r="A4" s="3"/>
      <c r="B4" s="35" t="s">
        <v>101</v>
      </c>
      <c r="C4" s="22" t="s">
        <v>67</v>
      </c>
      <c r="D4" s="22" t="s">
        <v>75</v>
      </c>
      <c r="E4" s="22" t="s">
        <v>75</v>
      </c>
      <c r="F4" s="29" t="s">
        <v>87</v>
      </c>
      <c r="G4" s="22" t="s">
        <v>88</v>
      </c>
      <c r="H4" s="29" t="s">
        <v>87</v>
      </c>
      <c r="I4" s="22" t="s">
        <v>88</v>
      </c>
      <c r="J4" s="22" t="s">
        <v>75</v>
      </c>
      <c r="K4" s="22" t="s">
        <v>75</v>
      </c>
      <c r="L4" s="29" t="s">
        <v>87</v>
      </c>
      <c r="M4" s="22" t="s">
        <v>88</v>
      </c>
      <c r="N4" s="29" t="s">
        <v>87</v>
      </c>
      <c r="O4" s="22" t="s">
        <v>88</v>
      </c>
      <c r="P4" s="22" t="s">
        <v>75</v>
      </c>
    </row>
    <row r="5" spans="1:17" x14ac:dyDescent="0.2">
      <c r="A5" s="32" t="s">
        <v>11</v>
      </c>
      <c r="B5" s="48" t="s">
        <v>96</v>
      </c>
      <c r="C5" s="24"/>
      <c r="D5" s="24"/>
      <c r="E5" s="24"/>
      <c r="F5" s="24"/>
      <c r="G5" s="24"/>
      <c r="H5" s="38"/>
      <c r="I5" s="24"/>
      <c r="J5" s="24"/>
      <c r="K5" s="24"/>
      <c r="L5" s="24"/>
      <c r="M5" s="24"/>
      <c r="N5" s="38"/>
      <c r="O5" s="24"/>
      <c r="P5" s="24"/>
      <c r="Q5" s="51" t="s">
        <v>137</v>
      </c>
    </row>
    <row r="6" spans="1:17" s="7" customFormat="1" x14ac:dyDescent="0.2">
      <c r="A6" s="15" t="s">
        <v>14</v>
      </c>
      <c r="B6" s="44" t="s">
        <v>118</v>
      </c>
      <c r="C6" s="25"/>
      <c r="D6" s="26"/>
      <c r="E6" s="26"/>
      <c r="F6" s="26"/>
      <c r="G6" s="26"/>
      <c r="H6" s="26"/>
      <c r="I6" s="26"/>
      <c r="J6" s="26"/>
      <c r="K6" s="26"/>
      <c r="L6" s="26"/>
      <c r="M6" s="26"/>
      <c r="N6" s="26"/>
      <c r="O6" s="26"/>
      <c r="P6" s="37"/>
      <c r="Q6" s="52"/>
    </row>
    <row r="7" spans="1:17" s="5" customFormat="1" ht="22.5" x14ac:dyDescent="0.2">
      <c r="A7" s="16"/>
      <c r="B7" s="58" t="s">
        <v>65</v>
      </c>
      <c r="C7" s="23" t="s">
        <v>62</v>
      </c>
      <c r="D7" s="84" t="s">
        <v>80</v>
      </c>
      <c r="E7" s="84"/>
      <c r="F7" s="82" t="s">
        <v>84</v>
      </c>
      <c r="G7" s="83"/>
      <c r="H7" s="23" t="s">
        <v>92</v>
      </c>
      <c r="I7" s="23" t="s">
        <v>94</v>
      </c>
      <c r="J7" s="84" t="s">
        <v>78</v>
      </c>
      <c r="K7" s="84"/>
      <c r="L7" s="82" t="s">
        <v>82</v>
      </c>
      <c r="M7" s="83"/>
      <c r="N7" s="23" t="s">
        <v>86</v>
      </c>
      <c r="O7" s="23" t="s">
        <v>90</v>
      </c>
      <c r="P7" s="23" t="s">
        <v>63</v>
      </c>
      <c r="Q7" s="53" t="s">
        <v>149</v>
      </c>
    </row>
    <row r="8" spans="1:17" ht="22.5" x14ac:dyDescent="0.2">
      <c r="A8" s="16"/>
      <c r="B8" s="58" t="s">
        <v>72</v>
      </c>
      <c r="C8" s="11" t="s">
        <v>66</v>
      </c>
      <c r="D8" s="84" t="s">
        <v>81</v>
      </c>
      <c r="E8" s="84"/>
      <c r="F8" s="80" t="s">
        <v>85</v>
      </c>
      <c r="G8" s="81"/>
      <c r="H8" s="11" t="s">
        <v>93</v>
      </c>
      <c r="I8" s="11" t="s">
        <v>95</v>
      </c>
      <c r="J8" s="75" t="s">
        <v>79</v>
      </c>
      <c r="K8" s="75"/>
      <c r="L8" s="80" t="s">
        <v>83</v>
      </c>
      <c r="M8" s="81"/>
      <c r="N8" s="11" t="s">
        <v>89</v>
      </c>
      <c r="O8" s="11" t="s">
        <v>91</v>
      </c>
      <c r="P8" s="11" t="s">
        <v>64</v>
      </c>
      <c r="Q8" s="54" t="s">
        <v>149</v>
      </c>
    </row>
    <row r="9" spans="1:17" s="7" customFormat="1" x14ac:dyDescent="0.2">
      <c r="A9" s="15"/>
      <c r="B9" s="45" t="s">
        <v>99</v>
      </c>
      <c r="C9" s="57"/>
      <c r="D9" s="28"/>
      <c r="E9" s="28"/>
      <c r="F9" s="28"/>
      <c r="G9" s="28"/>
      <c r="H9" s="28"/>
      <c r="I9" s="28"/>
      <c r="J9" s="28"/>
      <c r="K9" s="28"/>
      <c r="L9" s="28"/>
      <c r="M9" s="28"/>
      <c r="N9" s="28"/>
      <c r="O9" s="28"/>
      <c r="P9" s="30"/>
      <c r="Q9" s="52"/>
    </row>
    <row r="10" spans="1:17" s="5" customFormat="1" ht="22.5" x14ac:dyDescent="0.2">
      <c r="A10" s="16"/>
      <c r="B10" s="58" t="s">
        <v>97</v>
      </c>
      <c r="C10" s="23" t="s">
        <v>62</v>
      </c>
      <c r="D10" s="84" t="s">
        <v>80</v>
      </c>
      <c r="E10" s="84"/>
      <c r="F10" s="82" t="s">
        <v>84</v>
      </c>
      <c r="G10" s="83"/>
      <c r="H10" s="23" t="s">
        <v>92</v>
      </c>
      <c r="I10" s="23" t="s">
        <v>94</v>
      </c>
      <c r="J10" s="84" t="s">
        <v>78</v>
      </c>
      <c r="K10" s="84"/>
      <c r="L10" s="82" t="s">
        <v>82</v>
      </c>
      <c r="M10" s="83"/>
      <c r="N10" s="23" t="s">
        <v>86</v>
      </c>
      <c r="O10" s="23" t="s">
        <v>90</v>
      </c>
      <c r="P10" s="23" t="s">
        <v>63</v>
      </c>
      <c r="Q10" s="53" t="s">
        <v>141</v>
      </c>
    </row>
    <row r="11" spans="1:17" ht="22.5" x14ac:dyDescent="0.2">
      <c r="A11" s="16"/>
      <c r="B11" s="58" t="s">
        <v>98</v>
      </c>
      <c r="C11" s="11" t="s">
        <v>66</v>
      </c>
      <c r="D11" s="84" t="s">
        <v>81</v>
      </c>
      <c r="E11" s="84"/>
      <c r="F11" s="80" t="s">
        <v>85</v>
      </c>
      <c r="G11" s="81"/>
      <c r="H11" s="11" t="s">
        <v>93</v>
      </c>
      <c r="I11" s="11" t="s">
        <v>95</v>
      </c>
      <c r="J11" s="75" t="s">
        <v>79</v>
      </c>
      <c r="K11" s="75"/>
      <c r="L11" s="80" t="s">
        <v>83</v>
      </c>
      <c r="M11" s="81"/>
      <c r="N11" s="11" t="s">
        <v>89</v>
      </c>
      <c r="O11" s="11" t="s">
        <v>91</v>
      </c>
      <c r="P11" s="11" t="s">
        <v>64</v>
      </c>
      <c r="Q11" s="54" t="s">
        <v>141</v>
      </c>
    </row>
    <row r="12" spans="1:17" ht="22.5" x14ac:dyDescent="0.2">
      <c r="A12" s="15"/>
      <c r="B12" s="46" t="s">
        <v>116</v>
      </c>
      <c r="C12" s="23" t="s">
        <v>62</v>
      </c>
      <c r="D12" s="11" t="s">
        <v>104</v>
      </c>
      <c r="E12" s="11" t="s">
        <v>106</v>
      </c>
      <c r="F12" s="11" t="s">
        <v>108</v>
      </c>
      <c r="G12" s="11" t="s">
        <v>112</v>
      </c>
      <c r="H12" s="11" t="s">
        <v>110</v>
      </c>
      <c r="I12" s="11" t="s">
        <v>114</v>
      </c>
      <c r="J12" s="11" t="s">
        <v>105</v>
      </c>
      <c r="K12" s="11" t="s">
        <v>107</v>
      </c>
      <c r="L12" s="11" t="s">
        <v>109</v>
      </c>
      <c r="M12" s="11" t="s">
        <v>113</v>
      </c>
      <c r="N12" s="11" t="s">
        <v>111</v>
      </c>
      <c r="O12" s="11" t="s">
        <v>115</v>
      </c>
      <c r="P12" s="39" t="s">
        <v>67</v>
      </c>
      <c r="Q12" s="54" t="s">
        <v>142</v>
      </c>
    </row>
    <row r="13" spans="1:17" ht="22.5" x14ac:dyDescent="0.2">
      <c r="A13" s="15"/>
      <c r="B13" s="47" t="s">
        <v>117</v>
      </c>
      <c r="C13" s="23" t="s">
        <v>62</v>
      </c>
      <c r="D13" s="11" t="s">
        <v>104</v>
      </c>
      <c r="E13" s="11" t="s">
        <v>106</v>
      </c>
      <c r="F13" s="11" t="s">
        <v>108</v>
      </c>
      <c r="G13" s="11" t="s">
        <v>112</v>
      </c>
      <c r="H13" s="11" t="s">
        <v>110</v>
      </c>
      <c r="I13" s="11" t="s">
        <v>114</v>
      </c>
      <c r="J13" s="11" t="s">
        <v>105</v>
      </c>
      <c r="K13" s="11" t="s">
        <v>107</v>
      </c>
      <c r="L13" s="11" t="s">
        <v>109</v>
      </c>
      <c r="M13" s="11" t="s">
        <v>113</v>
      </c>
      <c r="N13" s="11" t="s">
        <v>111</v>
      </c>
      <c r="O13" s="11" t="s">
        <v>115</v>
      </c>
      <c r="P13" s="39" t="s">
        <v>67</v>
      </c>
      <c r="Q13" s="54" t="s">
        <v>150</v>
      </c>
    </row>
    <row r="14" spans="1:17" ht="12.75" customHeight="1" x14ac:dyDescent="0.2">
      <c r="A14" s="15"/>
      <c r="B14" s="47" t="s">
        <v>119</v>
      </c>
      <c r="C14" s="41"/>
      <c r="D14" s="41"/>
      <c r="E14" s="41"/>
      <c r="F14" s="42"/>
      <c r="G14" s="43"/>
      <c r="H14" s="43"/>
      <c r="I14" s="40"/>
      <c r="J14" s="41"/>
      <c r="K14" s="41"/>
      <c r="L14" s="42"/>
      <c r="M14" s="43"/>
      <c r="N14" s="43"/>
      <c r="O14" s="40"/>
      <c r="P14" s="88" t="s">
        <v>67</v>
      </c>
      <c r="Q14" s="55" t="s">
        <v>138</v>
      </c>
    </row>
    <row r="15" spans="1:17" ht="22.5" x14ac:dyDescent="0.2">
      <c r="A15" s="15"/>
      <c r="B15" s="27"/>
      <c r="C15" s="23" t="s">
        <v>62</v>
      </c>
      <c r="D15" s="23" t="s">
        <v>120</v>
      </c>
      <c r="E15" s="23" t="s">
        <v>106</v>
      </c>
      <c r="F15" s="82" t="s">
        <v>122</v>
      </c>
      <c r="G15" s="85"/>
      <c r="H15" s="85"/>
      <c r="I15" s="83"/>
      <c r="J15" s="23" t="s">
        <v>120</v>
      </c>
      <c r="K15" s="23" t="s">
        <v>121</v>
      </c>
      <c r="L15" s="82" t="s">
        <v>123</v>
      </c>
      <c r="M15" s="86"/>
      <c r="N15" s="86"/>
      <c r="O15" s="87"/>
      <c r="P15" s="89"/>
      <c r="Q15" s="53" t="s">
        <v>151</v>
      </c>
    </row>
    <row r="16" spans="1:17" x14ac:dyDescent="0.2">
      <c r="A16" s="15"/>
      <c r="B16" s="47" t="s">
        <v>17</v>
      </c>
      <c r="C16" s="42"/>
      <c r="D16" s="40"/>
      <c r="E16" s="41"/>
      <c r="F16" s="42"/>
      <c r="G16" s="43"/>
      <c r="H16" s="43"/>
      <c r="I16" s="40"/>
      <c r="J16" s="41"/>
      <c r="K16" s="41"/>
      <c r="L16" s="42"/>
      <c r="M16" s="33"/>
      <c r="N16" s="33"/>
      <c r="O16" s="34"/>
      <c r="P16" s="88" t="s">
        <v>67</v>
      </c>
      <c r="Q16" s="55" t="s">
        <v>139</v>
      </c>
    </row>
    <row r="17" spans="1:17" ht="22.5" customHeight="1" x14ac:dyDescent="0.2">
      <c r="A17" s="15"/>
      <c r="B17" s="27"/>
      <c r="C17" s="82" t="s">
        <v>125</v>
      </c>
      <c r="D17" s="83"/>
      <c r="E17" s="23" t="s">
        <v>106</v>
      </c>
      <c r="F17" s="82" t="s">
        <v>122</v>
      </c>
      <c r="G17" s="86"/>
      <c r="H17" s="86"/>
      <c r="I17" s="87"/>
      <c r="J17" s="23" t="s">
        <v>61</v>
      </c>
      <c r="K17" s="23" t="s">
        <v>121</v>
      </c>
      <c r="L17" s="82" t="s">
        <v>123</v>
      </c>
      <c r="M17" s="86"/>
      <c r="N17" s="86"/>
      <c r="O17" s="87"/>
      <c r="P17" s="89"/>
      <c r="Q17" s="53" t="s">
        <v>140</v>
      </c>
    </row>
    <row r="18" spans="1:17" ht="22.5" x14ac:dyDescent="0.2">
      <c r="A18" s="4" t="s">
        <v>33</v>
      </c>
      <c r="B18" s="46" t="s">
        <v>129</v>
      </c>
      <c r="C18" s="23" t="s">
        <v>62</v>
      </c>
      <c r="D18" s="11" t="s">
        <v>104</v>
      </c>
      <c r="E18" s="11" t="s">
        <v>106</v>
      </c>
      <c r="F18" s="82" t="s">
        <v>122</v>
      </c>
      <c r="G18" s="86"/>
      <c r="H18" s="86"/>
      <c r="I18" s="87"/>
      <c r="J18" s="11" t="s">
        <v>126</v>
      </c>
      <c r="K18" s="11" t="s">
        <v>127</v>
      </c>
      <c r="L18" s="80" t="s">
        <v>128</v>
      </c>
      <c r="M18" s="90"/>
      <c r="N18" s="90"/>
      <c r="O18" s="79"/>
      <c r="P18" s="39" t="s">
        <v>67</v>
      </c>
      <c r="Q18" s="91" t="s">
        <v>147</v>
      </c>
    </row>
    <row r="19" spans="1:17" ht="22.5" x14ac:dyDescent="0.2">
      <c r="A19" s="15"/>
      <c r="B19" s="46" t="s">
        <v>130</v>
      </c>
      <c r="C19" s="23" t="s">
        <v>62</v>
      </c>
      <c r="D19" s="11" t="s">
        <v>104</v>
      </c>
      <c r="E19" s="11" t="s">
        <v>106</v>
      </c>
      <c r="F19" s="82" t="s">
        <v>122</v>
      </c>
      <c r="G19" s="86"/>
      <c r="H19" s="86"/>
      <c r="I19" s="87"/>
      <c r="J19" s="11" t="s">
        <v>126</v>
      </c>
      <c r="K19" s="11" t="s">
        <v>127</v>
      </c>
      <c r="L19" s="80" t="s">
        <v>128</v>
      </c>
      <c r="M19" s="90"/>
      <c r="N19" s="90"/>
      <c r="O19" s="79"/>
      <c r="P19" s="39" t="s">
        <v>67</v>
      </c>
      <c r="Q19" s="92"/>
    </row>
    <row r="20" spans="1:17" ht="22.5" x14ac:dyDescent="0.2">
      <c r="A20" s="15"/>
      <c r="B20" s="46" t="s">
        <v>131</v>
      </c>
      <c r="C20" s="23" t="s">
        <v>62</v>
      </c>
      <c r="D20" s="11" t="s">
        <v>104</v>
      </c>
      <c r="E20" s="11" t="s">
        <v>106</v>
      </c>
      <c r="F20" s="82" t="s">
        <v>122</v>
      </c>
      <c r="G20" s="86"/>
      <c r="H20" s="86"/>
      <c r="I20" s="87"/>
      <c r="J20" s="11" t="s">
        <v>126</v>
      </c>
      <c r="K20" s="11" t="s">
        <v>127</v>
      </c>
      <c r="L20" s="80" t="s">
        <v>128</v>
      </c>
      <c r="M20" s="90"/>
      <c r="N20" s="90"/>
      <c r="O20" s="79"/>
      <c r="P20" s="39" t="s">
        <v>67</v>
      </c>
      <c r="Q20" s="54" t="s">
        <v>143</v>
      </c>
    </row>
    <row r="21" spans="1:17" ht="22.5" x14ac:dyDescent="0.2">
      <c r="A21" s="15"/>
      <c r="B21" s="47" t="s">
        <v>132</v>
      </c>
      <c r="C21" s="23" t="s">
        <v>62</v>
      </c>
      <c r="D21" s="11" t="s">
        <v>104</v>
      </c>
      <c r="E21" s="11" t="s">
        <v>106</v>
      </c>
      <c r="F21" s="82" t="s">
        <v>122</v>
      </c>
      <c r="G21" s="86"/>
      <c r="H21" s="86"/>
      <c r="I21" s="87"/>
      <c r="J21" s="11" t="s">
        <v>126</v>
      </c>
      <c r="K21" s="11" t="s">
        <v>127</v>
      </c>
      <c r="L21" s="80" t="s">
        <v>128</v>
      </c>
      <c r="M21" s="90"/>
      <c r="N21" s="90"/>
      <c r="O21" s="79"/>
      <c r="P21" s="39" t="s">
        <v>67</v>
      </c>
      <c r="Q21" s="54" t="s">
        <v>144</v>
      </c>
    </row>
    <row r="22" spans="1:17" ht="22.5" x14ac:dyDescent="0.2">
      <c r="A22" s="15"/>
      <c r="B22" s="47" t="s">
        <v>133</v>
      </c>
      <c r="C22" s="23" t="s">
        <v>62</v>
      </c>
      <c r="D22" s="11" t="s">
        <v>104</v>
      </c>
      <c r="E22" s="11" t="s">
        <v>106</v>
      </c>
      <c r="F22" s="82" t="s">
        <v>122</v>
      </c>
      <c r="G22" s="86"/>
      <c r="H22" s="86"/>
      <c r="I22" s="87"/>
      <c r="J22" s="11" t="s">
        <v>126</v>
      </c>
      <c r="K22" s="11" t="s">
        <v>127</v>
      </c>
      <c r="L22" s="80" t="s">
        <v>128</v>
      </c>
      <c r="M22" s="90"/>
      <c r="N22" s="90"/>
      <c r="O22" s="79"/>
      <c r="P22" s="39" t="s">
        <v>67</v>
      </c>
      <c r="Q22" s="54" t="s">
        <v>145</v>
      </c>
    </row>
    <row r="23" spans="1:17" ht="22.5" x14ac:dyDescent="0.2">
      <c r="A23" s="15"/>
      <c r="B23" s="47" t="s">
        <v>134</v>
      </c>
      <c r="C23" s="23" t="s">
        <v>62</v>
      </c>
      <c r="D23" s="11" t="s">
        <v>104</v>
      </c>
      <c r="E23" s="11" t="s">
        <v>106</v>
      </c>
      <c r="F23" s="82" t="s">
        <v>122</v>
      </c>
      <c r="G23" s="86"/>
      <c r="H23" s="86"/>
      <c r="I23" s="87"/>
      <c r="J23" s="11" t="s">
        <v>126</v>
      </c>
      <c r="K23" s="11" t="s">
        <v>127</v>
      </c>
      <c r="L23" s="80" t="s">
        <v>128</v>
      </c>
      <c r="M23" s="90"/>
      <c r="N23" s="90"/>
      <c r="O23" s="79"/>
      <c r="P23" s="39" t="s">
        <v>67</v>
      </c>
      <c r="Q23" s="54" t="s">
        <v>146</v>
      </c>
    </row>
    <row r="24" spans="1:17" ht="22.5" x14ac:dyDescent="0.2">
      <c r="A24" s="15"/>
      <c r="B24" s="46" t="s">
        <v>135</v>
      </c>
      <c r="C24" s="23" t="s">
        <v>62</v>
      </c>
      <c r="D24" s="11" t="s">
        <v>104</v>
      </c>
      <c r="E24" s="11" t="s">
        <v>106</v>
      </c>
      <c r="F24" s="82" t="s">
        <v>122</v>
      </c>
      <c r="G24" s="86"/>
      <c r="H24" s="86"/>
      <c r="I24" s="87"/>
      <c r="J24" s="11" t="s">
        <v>126</v>
      </c>
      <c r="K24" s="11" t="s">
        <v>127</v>
      </c>
      <c r="L24" s="80" t="s">
        <v>128</v>
      </c>
      <c r="M24" s="90"/>
      <c r="N24" s="90"/>
      <c r="O24" s="79"/>
      <c r="P24" s="39" t="s">
        <v>67</v>
      </c>
      <c r="Q24" s="91" t="s">
        <v>148</v>
      </c>
    </row>
    <row r="25" spans="1:17" ht="22.5" x14ac:dyDescent="0.2">
      <c r="A25" s="17"/>
      <c r="B25" s="46" t="s">
        <v>136</v>
      </c>
      <c r="C25" s="23" t="s">
        <v>62</v>
      </c>
      <c r="D25" s="11" t="s">
        <v>104</v>
      </c>
      <c r="E25" s="11" t="s">
        <v>106</v>
      </c>
      <c r="F25" s="82" t="s">
        <v>122</v>
      </c>
      <c r="G25" s="86"/>
      <c r="H25" s="86"/>
      <c r="I25" s="87"/>
      <c r="J25" s="11" t="s">
        <v>126</v>
      </c>
      <c r="K25" s="11" t="s">
        <v>127</v>
      </c>
      <c r="L25" s="80" t="s">
        <v>128</v>
      </c>
      <c r="M25" s="90"/>
      <c r="N25" s="90"/>
      <c r="O25" s="79"/>
      <c r="P25" s="39" t="s">
        <v>67</v>
      </c>
      <c r="Q25" s="92"/>
    </row>
    <row r="26" spans="1:17" x14ac:dyDescent="0.2">
      <c r="A26" s="19"/>
      <c r="B26" s="3"/>
      <c r="Q26" s="56"/>
    </row>
    <row r="27" spans="1:17" x14ac:dyDescent="0.2">
      <c r="Q27" s="56"/>
    </row>
    <row r="28" spans="1:17" x14ac:dyDescent="0.2">
      <c r="Q28" s="56"/>
    </row>
    <row r="29" spans="1:17" x14ac:dyDescent="0.2">
      <c r="Q29" s="56"/>
    </row>
    <row r="30" spans="1:17" x14ac:dyDescent="0.2">
      <c r="Q30" s="56"/>
    </row>
    <row r="31" spans="1:17" x14ac:dyDescent="0.2">
      <c r="Q31" s="56"/>
    </row>
    <row r="32" spans="1:17" x14ac:dyDescent="0.2">
      <c r="Q32" s="56"/>
    </row>
    <row r="33" spans="17:17" x14ac:dyDescent="0.2">
      <c r="Q33" s="56"/>
    </row>
    <row r="34" spans="17:17" x14ac:dyDescent="0.2">
      <c r="Q34" s="56"/>
    </row>
  </sheetData>
  <mergeCells count="49">
    <mergeCell ref="F25:I25"/>
    <mergeCell ref="L25:O25"/>
    <mergeCell ref="Q18:Q19"/>
    <mergeCell ref="Q24:Q25"/>
    <mergeCell ref="F22:I22"/>
    <mergeCell ref="L22:O22"/>
    <mergeCell ref="F23:I23"/>
    <mergeCell ref="L23:O23"/>
    <mergeCell ref="F24:I24"/>
    <mergeCell ref="L24:O24"/>
    <mergeCell ref="F19:I19"/>
    <mergeCell ref="L19:O19"/>
    <mergeCell ref="F20:I20"/>
    <mergeCell ref="L20:O20"/>
    <mergeCell ref="F21:I21"/>
    <mergeCell ref="L21:O21"/>
    <mergeCell ref="C17:D17"/>
    <mergeCell ref="F17:I17"/>
    <mergeCell ref="L17:O17"/>
    <mergeCell ref="F18:I18"/>
    <mergeCell ref="L18:O18"/>
    <mergeCell ref="P14:P15"/>
    <mergeCell ref="P16:P17"/>
    <mergeCell ref="F11:G11"/>
    <mergeCell ref="F10:G10"/>
    <mergeCell ref="F8:G8"/>
    <mergeCell ref="F7:G7"/>
    <mergeCell ref="F15:I15"/>
    <mergeCell ref="L15:O15"/>
    <mergeCell ref="D10:E10"/>
    <mergeCell ref="J10:K10"/>
    <mergeCell ref="D11:E11"/>
    <mergeCell ref="J11:K11"/>
    <mergeCell ref="D8:E8"/>
    <mergeCell ref="D7:E7"/>
    <mergeCell ref="L11:M11"/>
    <mergeCell ref="L10:M10"/>
    <mergeCell ref="L8:M8"/>
    <mergeCell ref="L7:M7"/>
    <mergeCell ref="J7:K7"/>
    <mergeCell ref="J8:K8"/>
    <mergeCell ref="J2:O2"/>
    <mergeCell ref="J1:O1"/>
    <mergeCell ref="N3:O3"/>
    <mergeCell ref="H3:I3"/>
    <mergeCell ref="D2:I2"/>
    <mergeCell ref="D1:I1"/>
    <mergeCell ref="L3:M3"/>
    <mergeCell ref="F3:G3"/>
  </mergeCells>
  <pageMargins left="0.25" right="0.25"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BD265-9D1E-4B2F-9D49-E722736D67B7}">
  <sheetPr>
    <tabColor rgb="FFFF0000"/>
  </sheetPr>
  <dimension ref="A1:T274"/>
  <sheetViews>
    <sheetView showGridLines="0" tabSelected="1" zoomScale="85" zoomScaleNormal="85" workbookViewId="0">
      <pane ySplit="1" topLeftCell="A70" activePane="bottomLeft" state="frozen"/>
      <selection pane="bottomLeft"/>
    </sheetView>
  </sheetViews>
  <sheetFormatPr defaultRowHeight="11.25" x14ac:dyDescent="0.2"/>
  <cols>
    <col min="1" max="1" width="15.42578125" style="73" bestFit="1" customWidth="1"/>
    <col min="2" max="2" width="48.140625" style="74" bestFit="1" customWidth="1"/>
    <col min="3" max="3" width="11.42578125" style="73" bestFit="1" customWidth="1"/>
    <col min="4" max="4" width="37.28515625" style="74" bestFit="1" customWidth="1"/>
    <col min="5" max="5" width="22.7109375" style="73" bestFit="1" customWidth="1"/>
    <col min="6" max="6" width="11.5703125" style="2" bestFit="1" customWidth="1"/>
    <col min="7" max="7" width="18.28515625" style="74" bestFit="1" customWidth="1"/>
    <col min="8" max="8" width="14.42578125" style="73" bestFit="1" customWidth="1"/>
    <col min="9" max="9" width="12.85546875" style="73" bestFit="1" customWidth="1"/>
    <col min="10" max="10" width="24.5703125" style="74" bestFit="1" customWidth="1"/>
    <col min="11" max="11" width="10" style="73" bestFit="1" customWidth="1"/>
    <col min="12" max="12" width="24.5703125" style="70" bestFit="1" customWidth="1"/>
    <col min="13" max="13" width="13.85546875" style="73" bestFit="1" customWidth="1"/>
    <col min="14" max="14" width="53.85546875" style="70" bestFit="1" customWidth="1"/>
    <col min="15" max="15" width="31" style="70" bestFit="1" customWidth="1"/>
    <col min="16" max="16" width="14.28515625" style="73" bestFit="1" customWidth="1"/>
    <col min="17" max="17" width="62.85546875" style="70" bestFit="1" customWidth="1"/>
    <col min="18" max="16384" width="9.140625" style="70"/>
  </cols>
  <sheetData>
    <row r="1" spans="1:17" s="7" customFormat="1" x14ac:dyDescent="0.2">
      <c r="A1" s="59" t="s">
        <v>152</v>
      </c>
      <c r="B1" s="59" t="s">
        <v>153</v>
      </c>
      <c r="C1" s="59" t="s">
        <v>154</v>
      </c>
      <c r="D1" s="59" t="s">
        <v>155</v>
      </c>
      <c r="E1" s="59" t="s">
        <v>156</v>
      </c>
      <c r="F1" s="60" t="s">
        <v>157</v>
      </c>
      <c r="G1" s="61" t="s">
        <v>158</v>
      </c>
      <c r="H1" s="61" t="s">
        <v>159</v>
      </c>
      <c r="I1" s="61" t="s">
        <v>160</v>
      </c>
      <c r="J1" s="62" t="s">
        <v>161</v>
      </c>
      <c r="K1" s="62" t="s">
        <v>162</v>
      </c>
      <c r="L1" s="63" t="s">
        <v>163</v>
      </c>
      <c r="M1" s="64" t="s">
        <v>164</v>
      </c>
      <c r="N1" s="65" t="s">
        <v>165</v>
      </c>
      <c r="O1" s="65" t="s">
        <v>166</v>
      </c>
      <c r="P1" s="66" t="s">
        <v>167</v>
      </c>
      <c r="Q1" s="10" t="s">
        <v>4</v>
      </c>
    </row>
    <row r="2" spans="1:17" x14ac:dyDescent="0.2">
      <c r="A2" s="67" t="s">
        <v>14</v>
      </c>
      <c r="B2" s="68" t="s">
        <v>12</v>
      </c>
      <c r="C2" s="67" t="s">
        <v>13</v>
      </c>
      <c r="D2" s="68" t="s">
        <v>168</v>
      </c>
      <c r="E2" s="67" t="s">
        <v>16</v>
      </c>
      <c r="F2" s="13">
        <v>3</v>
      </c>
      <c r="G2" s="68" t="s">
        <v>169</v>
      </c>
      <c r="H2" s="67" t="s">
        <v>170</v>
      </c>
      <c r="I2" s="67" t="s">
        <v>171</v>
      </c>
      <c r="J2" s="68" t="s">
        <v>172</v>
      </c>
      <c r="K2" s="67" t="s">
        <v>67</v>
      </c>
      <c r="L2" s="68" t="s">
        <v>67</v>
      </c>
      <c r="M2" s="67" t="s">
        <v>172</v>
      </c>
      <c r="N2" s="69" t="s">
        <v>173</v>
      </c>
      <c r="O2" s="69" t="s">
        <v>67</v>
      </c>
      <c r="P2" s="67" t="s">
        <v>174</v>
      </c>
      <c r="Q2" s="69"/>
    </row>
    <row r="3" spans="1:17" x14ac:dyDescent="0.2">
      <c r="A3" s="67" t="s">
        <v>14</v>
      </c>
      <c r="B3" s="68" t="s">
        <v>12</v>
      </c>
      <c r="C3" s="67" t="s">
        <v>13</v>
      </c>
      <c r="D3" s="68" t="s">
        <v>168</v>
      </c>
      <c r="E3" s="67" t="s">
        <v>16</v>
      </c>
      <c r="F3" s="13">
        <v>4</v>
      </c>
      <c r="G3" s="68" t="s">
        <v>175</v>
      </c>
      <c r="H3" s="67" t="s">
        <v>176</v>
      </c>
      <c r="I3" s="67" t="s">
        <v>177</v>
      </c>
      <c r="J3" s="68" t="s">
        <v>178</v>
      </c>
      <c r="K3" s="67" t="s">
        <v>179</v>
      </c>
      <c r="L3" s="68" t="s">
        <v>178</v>
      </c>
      <c r="M3" s="67" t="s">
        <v>180</v>
      </c>
      <c r="N3" s="69" t="s">
        <v>181</v>
      </c>
      <c r="O3" s="69" t="s">
        <v>182</v>
      </c>
      <c r="P3" s="67" t="s">
        <v>183</v>
      </c>
      <c r="Q3" s="69"/>
    </row>
    <row r="4" spans="1:17" x14ac:dyDescent="0.2">
      <c r="A4" s="67" t="s">
        <v>14</v>
      </c>
      <c r="B4" s="68" t="s">
        <v>12</v>
      </c>
      <c r="C4" s="67" t="s">
        <v>13</v>
      </c>
      <c r="D4" s="68" t="s">
        <v>168</v>
      </c>
      <c r="E4" s="67" t="s">
        <v>16</v>
      </c>
      <c r="F4" s="13">
        <v>3</v>
      </c>
      <c r="G4" s="68" t="s">
        <v>169</v>
      </c>
      <c r="H4" s="67" t="s">
        <v>170</v>
      </c>
      <c r="I4" s="67" t="s">
        <v>171</v>
      </c>
      <c r="J4" s="68" t="s">
        <v>184</v>
      </c>
      <c r="K4" s="67" t="s">
        <v>185</v>
      </c>
      <c r="L4" s="68" t="s">
        <v>184</v>
      </c>
      <c r="M4" s="67" t="s">
        <v>186</v>
      </c>
      <c r="N4" s="69" t="s">
        <v>187</v>
      </c>
      <c r="O4" s="69" t="s">
        <v>188</v>
      </c>
      <c r="P4" s="67" t="s">
        <v>189</v>
      </c>
      <c r="Q4" s="69"/>
    </row>
    <row r="5" spans="1:17" x14ac:dyDescent="0.2">
      <c r="A5" s="67" t="s">
        <v>14</v>
      </c>
      <c r="B5" s="68" t="s">
        <v>12</v>
      </c>
      <c r="C5" s="67" t="s">
        <v>13</v>
      </c>
      <c r="D5" s="68" t="s">
        <v>168</v>
      </c>
      <c r="E5" s="67" t="s">
        <v>16</v>
      </c>
      <c r="F5" s="13">
        <v>3</v>
      </c>
      <c r="G5" s="68" t="s">
        <v>169</v>
      </c>
      <c r="H5" s="67" t="s">
        <v>170</v>
      </c>
      <c r="I5" s="67" t="s">
        <v>171</v>
      </c>
      <c r="J5" s="68" t="s">
        <v>190</v>
      </c>
      <c r="K5" s="67" t="s">
        <v>191</v>
      </c>
      <c r="L5" s="68" t="s">
        <v>190</v>
      </c>
      <c r="M5" s="67" t="s">
        <v>192</v>
      </c>
      <c r="N5" s="69" t="s">
        <v>193</v>
      </c>
      <c r="O5" s="69" t="s">
        <v>194</v>
      </c>
      <c r="P5" s="67" t="s">
        <v>195</v>
      </c>
      <c r="Q5" s="69"/>
    </row>
    <row r="6" spans="1:17" x14ac:dyDescent="0.2">
      <c r="A6" s="67" t="s">
        <v>14</v>
      </c>
      <c r="B6" s="68" t="s">
        <v>12</v>
      </c>
      <c r="C6" s="67" t="s">
        <v>13</v>
      </c>
      <c r="D6" s="68" t="s">
        <v>168</v>
      </c>
      <c r="E6" s="67" t="s">
        <v>16</v>
      </c>
      <c r="F6" s="13">
        <v>3</v>
      </c>
      <c r="G6" s="68" t="s">
        <v>169</v>
      </c>
      <c r="H6" s="67" t="s">
        <v>170</v>
      </c>
      <c r="I6" s="67" t="s">
        <v>171</v>
      </c>
      <c r="J6" s="68" t="s">
        <v>196</v>
      </c>
      <c r="K6" s="67" t="s">
        <v>197</v>
      </c>
      <c r="L6" s="68" t="s">
        <v>196</v>
      </c>
      <c r="M6" s="67" t="s">
        <v>198</v>
      </c>
      <c r="N6" s="69" t="s">
        <v>199</v>
      </c>
      <c r="O6" s="69" t="s">
        <v>200</v>
      </c>
      <c r="P6" s="67" t="s">
        <v>201</v>
      </c>
      <c r="Q6" s="69"/>
    </row>
    <row r="7" spans="1:17" x14ac:dyDescent="0.2">
      <c r="A7" s="67" t="s">
        <v>14</v>
      </c>
      <c r="B7" s="68" t="s">
        <v>12</v>
      </c>
      <c r="C7" s="67" t="s">
        <v>13</v>
      </c>
      <c r="D7" s="68" t="s">
        <v>168</v>
      </c>
      <c r="E7" s="67" t="s">
        <v>16</v>
      </c>
      <c r="F7" s="13">
        <v>3</v>
      </c>
      <c r="G7" s="68" t="s">
        <v>169</v>
      </c>
      <c r="H7" s="67" t="s">
        <v>170</v>
      </c>
      <c r="I7" s="67" t="s">
        <v>171</v>
      </c>
      <c r="J7" s="68" t="s">
        <v>202</v>
      </c>
      <c r="K7" s="67" t="s">
        <v>203</v>
      </c>
      <c r="L7" s="68" t="s">
        <v>202</v>
      </c>
      <c r="M7" s="67" t="s">
        <v>204</v>
      </c>
      <c r="N7" s="69" t="s">
        <v>205</v>
      </c>
      <c r="O7" s="69" t="s">
        <v>206</v>
      </c>
      <c r="P7" s="67" t="s">
        <v>207</v>
      </c>
      <c r="Q7" s="69"/>
    </row>
    <row r="8" spans="1:17" x14ac:dyDescent="0.2">
      <c r="A8" s="67" t="s">
        <v>14</v>
      </c>
      <c r="B8" s="68" t="s">
        <v>12</v>
      </c>
      <c r="C8" s="67" t="s">
        <v>13</v>
      </c>
      <c r="D8" s="68" t="s">
        <v>168</v>
      </c>
      <c r="E8" s="67" t="s">
        <v>16</v>
      </c>
      <c r="F8" s="13">
        <v>3</v>
      </c>
      <c r="G8" s="68" t="s">
        <v>169</v>
      </c>
      <c r="H8" s="67" t="s">
        <v>170</v>
      </c>
      <c r="I8" s="67" t="s">
        <v>171</v>
      </c>
      <c r="J8" s="68" t="s">
        <v>208</v>
      </c>
      <c r="K8" s="67" t="s">
        <v>209</v>
      </c>
      <c r="L8" s="68" t="s">
        <v>208</v>
      </c>
      <c r="M8" s="67" t="s">
        <v>208</v>
      </c>
      <c r="N8" s="69" t="s">
        <v>210</v>
      </c>
      <c r="O8" s="69" t="s">
        <v>211</v>
      </c>
      <c r="P8" s="67" t="s">
        <v>212</v>
      </c>
      <c r="Q8" s="69"/>
    </row>
    <row r="9" spans="1:17" x14ac:dyDescent="0.2">
      <c r="A9" s="67" t="s">
        <v>14</v>
      </c>
      <c r="B9" s="68" t="s">
        <v>12</v>
      </c>
      <c r="C9" s="67" t="s">
        <v>13</v>
      </c>
      <c r="D9" s="68" t="s">
        <v>168</v>
      </c>
      <c r="E9" s="67" t="s">
        <v>16</v>
      </c>
      <c r="F9" s="13">
        <v>3</v>
      </c>
      <c r="G9" s="68" t="s">
        <v>169</v>
      </c>
      <c r="H9" s="67" t="s">
        <v>170</v>
      </c>
      <c r="I9" s="67" t="s">
        <v>171</v>
      </c>
      <c r="J9" s="68" t="s">
        <v>208</v>
      </c>
      <c r="K9" s="67" t="s">
        <v>209</v>
      </c>
      <c r="L9" s="68" t="s">
        <v>208</v>
      </c>
      <c r="M9" s="67" t="s">
        <v>208</v>
      </c>
      <c r="N9" s="69" t="s">
        <v>213</v>
      </c>
      <c r="O9" s="69" t="s">
        <v>214</v>
      </c>
      <c r="P9" s="67" t="s">
        <v>215</v>
      </c>
      <c r="Q9" s="69"/>
    </row>
    <row r="10" spans="1:17" x14ac:dyDescent="0.2">
      <c r="A10" s="67" t="s">
        <v>14</v>
      </c>
      <c r="B10" s="68" t="s">
        <v>12</v>
      </c>
      <c r="C10" s="67" t="s">
        <v>13</v>
      </c>
      <c r="D10" s="68" t="s">
        <v>168</v>
      </c>
      <c r="E10" s="67" t="s">
        <v>16</v>
      </c>
      <c r="F10" s="13">
        <v>3</v>
      </c>
      <c r="G10" s="68" t="s">
        <v>169</v>
      </c>
      <c r="H10" s="67" t="s">
        <v>170</v>
      </c>
      <c r="I10" s="67" t="s">
        <v>171</v>
      </c>
      <c r="J10" s="68" t="s">
        <v>208</v>
      </c>
      <c r="K10" s="67" t="s">
        <v>209</v>
      </c>
      <c r="L10" s="68" t="s">
        <v>208</v>
      </c>
      <c r="M10" s="67" t="s">
        <v>208</v>
      </c>
      <c r="N10" s="69" t="s">
        <v>216</v>
      </c>
      <c r="O10" s="69" t="s">
        <v>217</v>
      </c>
      <c r="P10" s="67" t="s">
        <v>218</v>
      </c>
      <c r="Q10" s="69"/>
    </row>
    <row r="11" spans="1:17" x14ac:dyDescent="0.2">
      <c r="A11" s="67" t="s">
        <v>14</v>
      </c>
      <c r="B11" s="68" t="s">
        <v>12</v>
      </c>
      <c r="C11" s="67" t="s">
        <v>13</v>
      </c>
      <c r="D11" s="68" t="s">
        <v>168</v>
      </c>
      <c r="E11" s="67" t="s">
        <v>16</v>
      </c>
      <c r="F11" s="13">
        <v>3</v>
      </c>
      <c r="G11" s="68" t="s">
        <v>169</v>
      </c>
      <c r="H11" s="67" t="s">
        <v>170</v>
      </c>
      <c r="I11" s="67" t="s">
        <v>171</v>
      </c>
      <c r="J11" s="68" t="s">
        <v>219</v>
      </c>
      <c r="K11" s="67" t="s">
        <v>220</v>
      </c>
      <c r="L11" s="68" t="s">
        <v>219</v>
      </c>
      <c r="M11" s="67" t="s">
        <v>221</v>
      </c>
      <c r="N11" s="69" t="s">
        <v>222</v>
      </c>
      <c r="O11" s="69" t="s">
        <v>223</v>
      </c>
      <c r="P11" s="67" t="s">
        <v>224</v>
      </c>
      <c r="Q11" s="69"/>
    </row>
    <row r="12" spans="1:17" x14ac:dyDescent="0.2">
      <c r="A12" s="67" t="s">
        <v>14</v>
      </c>
      <c r="B12" s="68" t="s">
        <v>12</v>
      </c>
      <c r="C12" s="67" t="s">
        <v>13</v>
      </c>
      <c r="D12" s="68" t="s">
        <v>168</v>
      </c>
      <c r="E12" s="67" t="s">
        <v>16</v>
      </c>
      <c r="F12" s="13">
        <v>3</v>
      </c>
      <c r="G12" s="68" t="s">
        <v>169</v>
      </c>
      <c r="H12" s="67" t="s">
        <v>170</v>
      </c>
      <c r="I12" s="67" t="s">
        <v>171</v>
      </c>
      <c r="J12" s="68" t="s">
        <v>219</v>
      </c>
      <c r="K12" s="67" t="s">
        <v>220</v>
      </c>
      <c r="L12" s="68" t="s">
        <v>219</v>
      </c>
      <c r="M12" s="67" t="s">
        <v>221</v>
      </c>
      <c r="N12" s="69" t="s">
        <v>225</v>
      </c>
      <c r="O12" s="69" t="s">
        <v>226</v>
      </c>
      <c r="P12" s="67" t="s">
        <v>227</v>
      </c>
      <c r="Q12" s="69"/>
    </row>
    <row r="13" spans="1:17" x14ac:dyDescent="0.2">
      <c r="A13" s="67" t="s">
        <v>14</v>
      </c>
      <c r="B13" s="68" t="s">
        <v>12</v>
      </c>
      <c r="C13" s="67" t="s">
        <v>13</v>
      </c>
      <c r="D13" s="68" t="s">
        <v>168</v>
      </c>
      <c r="E13" s="67" t="s">
        <v>16</v>
      </c>
      <c r="F13" s="13">
        <v>3</v>
      </c>
      <c r="G13" s="68" t="s">
        <v>169</v>
      </c>
      <c r="H13" s="67" t="s">
        <v>170</v>
      </c>
      <c r="I13" s="67" t="s">
        <v>171</v>
      </c>
      <c r="J13" s="68" t="s">
        <v>219</v>
      </c>
      <c r="K13" s="67" t="s">
        <v>220</v>
      </c>
      <c r="L13" s="68" t="s">
        <v>219</v>
      </c>
      <c r="M13" s="67" t="s">
        <v>221</v>
      </c>
      <c r="N13" s="69" t="s">
        <v>228</v>
      </c>
      <c r="O13" s="69" t="s">
        <v>229</v>
      </c>
      <c r="P13" s="67" t="s">
        <v>230</v>
      </c>
      <c r="Q13" s="69"/>
    </row>
    <row r="14" spans="1:17" x14ac:dyDescent="0.2">
      <c r="A14" s="67" t="s">
        <v>14</v>
      </c>
      <c r="B14" s="68" t="s">
        <v>12</v>
      </c>
      <c r="C14" s="67" t="s">
        <v>13</v>
      </c>
      <c r="D14" s="68" t="s">
        <v>168</v>
      </c>
      <c r="E14" s="67" t="s">
        <v>16</v>
      </c>
      <c r="F14" s="13">
        <v>3</v>
      </c>
      <c r="G14" s="68" t="s">
        <v>169</v>
      </c>
      <c r="H14" s="67" t="s">
        <v>170</v>
      </c>
      <c r="I14" s="67" t="s">
        <v>171</v>
      </c>
      <c r="J14" s="68" t="s">
        <v>231</v>
      </c>
      <c r="K14" s="67" t="s">
        <v>232</v>
      </c>
      <c r="L14" s="68" t="s">
        <v>231</v>
      </c>
      <c r="M14" s="67" t="s">
        <v>233</v>
      </c>
      <c r="N14" s="69" t="s">
        <v>234</v>
      </c>
      <c r="O14" s="69" t="s">
        <v>235</v>
      </c>
      <c r="P14" s="67" t="s">
        <v>236</v>
      </c>
      <c r="Q14" s="69"/>
    </row>
    <row r="15" spans="1:17" x14ac:dyDescent="0.2">
      <c r="A15" s="67" t="s">
        <v>14</v>
      </c>
      <c r="B15" s="68" t="s">
        <v>12</v>
      </c>
      <c r="C15" s="67" t="s">
        <v>13</v>
      </c>
      <c r="D15" s="68" t="s">
        <v>168</v>
      </c>
      <c r="E15" s="67" t="s">
        <v>16</v>
      </c>
      <c r="F15" s="13">
        <v>3</v>
      </c>
      <c r="G15" s="68" t="s">
        <v>169</v>
      </c>
      <c r="H15" s="67" t="s">
        <v>170</v>
      </c>
      <c r="I15" s="67" t="s">
        <v>171</v>
      </c>
      <c r="J15" s="68" t="s">
        <v>237</v>
      </c>
      <c r="K15" s="67" t="s">
        <v>238</v>
      </c>
      <c r="L15" s="68" t="s">
        <v>237</v>
      </c>
      <c r="M15" s="67" t="s">
        <v>239</v>
      </c>
      <c r="N15" s="69" t="s">
        <v>240</v>
      </c>
      <c r="O15" s="69" t="s">
        <v>241</v>
      </c>
      <c r="P15" s="67" t="s">
        <v>242</v>
      </c>
      <c r="Q15" s="69"/>
    </row>
    <row r="16" spans="1:17" x14ac:dyDescent="0.2">
      <c r="A16" s="67" t="s">
        <v>14</v>
      </c>
      <c r="B16" s="68" t="s">
        <v>12</v>
      </c>
      <c r="C16" s="67" t="s">
        <v>13</v>
      </c>
      <c r="D16" s="68" t="s">
        <v>168</v>
      </c>
      <c r="E16" s="67" t="s">
        <v>16</v>
      </c>
      <c r="F16" s="13">
        <v>3</v>
      </c>
      <c r="G16" s="68" t="s">
        <v>169</v>
      </c>
      <c r="H16" s="67" t="s">
        <v>170</v>
      </c>
      <c r="I16" s="67" t="s">
        <v>171</v>
      </c>
      <c r="J16" s="68" t="s">
        <v>243</v>
      </c>
      <c r="K16" s="67" t="s">
        <v>244</v>
      </c>
      <c r="L16" s="68" t="s">
        <v>243</v>
      </c>
      <c r="M16" s="67" t="s">
        <v>245</v>
      </c>
      <c r="N16" s="69" t="s">
        <v>246</v>
      </c>
      <c r="O16" s="69" t="s">
        <v>247</v>
      </c>
      <c r="P16" s="67" t="s">
        <v>248</v>
      </c>
      <c r="Q16" s="69"/>
    </row>
    <row r="17" spans="1:17" x14ac:dyDescent="0.2">
      <c r="A17" s="67" t="s">
        <v>14</v>
      </c>
      <c r="B17" s="68" t="s">
        <v>12</v>
      </c>
      <c r="C17" s="67" t="s">
        <v>13</v>
      </c>
      <c r="D17" s="68" t="s">
        <v>168</v>
      </c>
      <c r="E17" s="67" t="s">
        <v>16</v>
      </c>
      <c r="F17" s="13">
        <v>3</v>
      </c>
      <c r="G17" s="68" t="s">
        <v>169</v>
      </c>
      <c r="H17" s="67" t="s">
        <v>170</v>
      </c>
      <c r="I17" s="67" t="s">
        <v>171</v>
      </c>
      <c r="J17" s="68" t="s">
        <v>243</v>
      </c>
      <c r="K17" s="67" t="s">
        <v>244</v>
      </c>
      <c r="L17" s="68" t="s">
        <v>243</v>
      </c>
      <c r="M17" s="67" t="s">
        <v>245</v>
      </c>
      <c r="N17" s="69" t="s">
        <v>249</v>
      </c>
      <c r="O17" s="69" t="s">
        <v>250</v>
      </c>
      <c r="P17" s="67" t="s">
        <v>251</v>
      </c>
      <c r="Q17" s="69"/>
    </row>
    <row r="18" spans="1:17" x14ac:dyDescent="0.2">
      <c r="A18" s="67" t="s">
        <v>14</v>
      </c>
      <c r="B18" s="68" t="s">
        <v>12</v>
      </c>
      <c r="C18" s="67" t="s">
        <v>13</v>
      </c>
      <c r="D18" s="68" t="s">
        <v>168</v>
      </c>
      <c r="E18" s="67" t="s">
        <v>16</v>
      </c>
      <c r="F18" s="13">
        <v>3</v>
      </c>
      <c r="G18" s="68" t="s">
        <v>169</v>
      </c>
      <c r="H18" s="67" t="s">
        <v>170</v>
      </c>
      <c r="I18" s="67" t="s">
        <v>171</v>
      </c>
      <c r="J18" s="68" t="s">
        <v>243</v>
      </c>
      <c r="K18" s="67" t="s">
        <v>244</v>
      </c>
      <c r="L18" s="68" t="s">
        <v>243</v>
      </c>
      <c r="M18" s="67" t="s">
        <v>245</v>
      </c>
      <c r="N18" s="69" t="s">
        <v>252</v>
      </c>
      <c r="O18" s="69" t="s">
        <v>253</v>
      </c>
      <c r="P18" s="67" t="s">
        <v>254</v>
      </c>
      <c r="Q18" s="69"/>
    </row>
    <row r="19" spans="1:17" x14ac:dyDescent="0.2">
      <c r="A19" s="67" t="s">
        <v>14</v>
      </c>
      <c r="B19" s="68" t="s">
        <v>12</v>
      </c>
      <c r="C19" s="67" t="s">
        <v>13</v>
      </c>
      <c r="D19" s="68" t="s">
        <v>168</v>
      </c>
      <c r="E19" s="67" t="s">
        <v>16</v>
      </c>
      <c r="F19" s="13">
        <v>5</v>
      </c>
      <c r="G19" s="68" t="s">
        <v>255</v>
      </c>
      <c r="H19" s="67" t="s">
        <v>256</v>
      </c>
      <c r="I19" s="67" t="s">
        <v>257</v>
      </c>
      <c r="J19" s="68" t="s">
        <v>237</v>
      </c>
      <c r="K19" s="67" t="s">
        <v>238</v>
      </c>
      <c r="L19" s="68" t="s">
        <v>237</v>
      </c>
      <c r="M19" s="67" t="s">
        <v>239</v>
      </c>
      <c r="N19" s="69" t="s">
        <v>258</v>
      </c>
      <c r="O19" s="69" t="s">
        <v>259</v>
      </c>
      <c r="P19" s="67" t="s">
        <v>260</v>
      </c>
      <c r="Q19" s="69"/>
    </row>
    <row r="20" spans="1:17" x14ac:dyDescent="0.2">
      <c r="A20" s="67" t="s">
        <v>14</v>
      </c>
      <c r="B20" s="68" t="s">
        <v>12</v>
      </c>
      <c r="C20" s="67" t="s">
        <v>13</v>
      </c>
      <c r="D20" s="68" t="s">
        <v>261</v>
      </c>
      <c r="E20" s="67" t="s">
        <v>15</v>
      </c>
      <c r="F20" s="13">
        <v>2</v>
      </c>
      <c r="G20" s="68" t="s">
        <v>262</v>
      </c>
      <c r="H20" s="67" t="s">
        <v>263</v>
      </c>
      <c r="I20" s="67" t="s">
        <v>264</v>
      </c>
      <c r="J20" s="68" t="s">
        <v>265</v>
      </c>
      <c r="K20" s="67" t="s">
        <v>266</v>
      </c>
      <c r="L20" s="68" t="s">
        <v>265</v>
      </c>
      <c r="M20" s="67" t="s">
        <v>267</v>
      </c>
      <c r="N20" s="69" t="s">
        <v>268</v>
      </c>
      <c r="O20" s="69" t="s">
        <v>269</v>
      </c>
      <c r="P20" s="67" t="s">
        <v>270</v>
      </c>
      <c r="Q20" s="69"/>
    </row>
    <row r="21" spans="1:17" x14ac:dyDescent="0.2">
      <c r="A21" s="67" t="s">
        <v>14</v>
      </c>
      <c r="B21" s="68" t="s">
        <v>12</v>
      </c>
      <c r="C21" s="67" t="s">
        <v>13</v>
      </c>
      <c r="D21" s="68" t="s">
        <v>261</v>
      </c>
      <c r="E21" s="67" t="s">
        <v>15</v>
      </c>
      <c r="F21" s="13">
        <v>2</v>
      </c>
      <c r="G21" s="68" t="s">
        <v>262</v>
      </c>
      <c r="H21" s="67" t="s">
        <v>263</v>
      </c>
      <c r="I21" s="67" t="s">
        <v>264</v>
      </c>
      <c r="J21" s="68" t="s">
        <v>190</v>
      </c>
      <c r="K21" s="67" t="s">
        <v>191</v>
      </c>
      <c r="L21" s="68" t="s">
        <v>190</v>
      </c>
      <c r="M21" s="67" t="s">
        <v>192</v>
      </c>
      <c r="N21" s="69" t="s">
        <v>271</v>
      </c>
      <c r="O21" s="69" t="s">
        <v>272</v>
      </c>
      <c r="P21" s="67" t="s">
        <v>273</v>
      </c>
      <c r="Q21" s="69"/>
    </row>
    <row r="22" spans="1:17" x14ac:dyDescent="0.2">
      <c r="A22" s="67" t="s">
        <v>14</v>
      </c>
      <c r="B22" s="71" t="s">
        <v>12</v>
      </c>
      <c r="C22" s="67" t="s">
        <v>13</v>
      </c>
      <c r="D22" s="68" t="s">
        <v>261</v>
      </c>
      <c r="E22" s="67" t="s">
        <v>15</v>
      </c>
      <c r="F22" s="13">
        <v>2</v>
      </c>
      <c r="G22" s="68" t="s">
        <v>262</v>
      </c>
      <c r="H22" s="67" t="s">
        <v>263</v>
      </c>
      <c r="I22" s="67" t="s">
        <v>264</v>
      </c>
      <c r="J22" s="68" t="s">
        <v>274</v>
      </c>
      <c r="K22" s="67" t="s">
        <v>275</v>
      </c>
      <c r="L22" s="68" t="s">
        <v>274</v>
      </c>
      <c r="M22" s="67" t="s">
        <v>276</v>
      </c>
      <c r="N22" s="69" t="s">
        <v>277</v>
      </c>
      <c r="O22" s="69" t="s">
        <v>278</v>
      </c>
      <c r="P22" s="67" t="s">
        <v>279</v>
      </c>
      <c r="Q22" s="69"/>
    </row>
    <row r="23" spans="1:17" x14ac:dyDescent="0.2">
      <c r="A23" s="67" t="s">
        <v>14</v>
      </c>
      <c r="B23" s="68" t="s">
        <v>12</v>
      </c>
      <c r="C23" s="67" t="s">
        <v>13</v>
      </c>
      <c r="D23" s="68" t="s">
        <v>261</v>
      </c>
      <c r="E23" s="67" t="s">
        <v>15</v>
      </c>
      <c r="F23" s="13">
        <v>2</v>
      </c>
      <c r="G23" s="68" t="s">
        <v>262</v>
      </c>
      <c r="H23" s="67" t="s">
        <v>263</v>
      </c>
      <c r="I23" s="67" t="s">
        <v>264</v>
      </c>
      <c r="J23" s="68" t="s">
        <v>280</v>
      </c>
      <c r="K23" s="67" t="s">
        <v>281</v>
      </c>
      <c r="L23" s="68" t="s">
        <v>280</v>
      </c>
      <c r="M23" s="67" t="s">
        <v>282</v>
      </c>
      <c r="N23" s="69" t="s">
        <v>283</v>
      </c>
      <c r="O23" s="69" t="s">
        <v>284</v>
      </c>
      <c r="P23" s="67" t="s">
        <v>285</v>
      </c>
      <c r="Q23" s="69"/>
    </row>
    <row r="24" spans="1:17" x14ac:dyDescent="0.2">
      <c r="A24" s="67" t="s">
        <v>14</v>
      </c>
      <c r="B24" s="71" t="s">
        <v>12</v>
      </c>
      <c r="C24" s="67" t="s">
        <v>13</v>
      </c>
      <c r="D24" s="68" t="s">
        <v>261</v>
      </c>
      <c r="E24" s="67" t="s">
        <v>15</v>
      </c>
      <c r="F24" s="13">
        <v>2</v>
      </c>
      <c r="G24" s="68" t="s">
        <v>262</v>
      </c>
      <c r="H24" s="67" t="s">
        <v>263</v>
      </c>
      <c r="I24" s="67" t="s">
        <v>264</v>
      </c>
      <c r="J24" s="68" t="s">
        <v>286</v>
      </c>
      <c r="K24" s="67" t="s">
        <v>287</v>
      </c>
      <c r="L24" s="68" t="s">
        <v>286</v>
      </c>
      <c r="M24" s="67" t="s">
        <v>288</v>
      </c>
      <c r="N24" s="69" t="s">
        <v>289</v>
      </c>
      <c r="O24" s="69" t="s">
        <v>290</v>
      </c>
      <c r="P24" s="67" t="s">
        <v>291</v>
      </c>
      <c r="Q24" s="69"/>
    </row>
    <row r="25" spans="1:17" x14ac:dyDescent="0.2">
      <c r="A25" s="67" t="s">
        <v>14</v>
      </c>
      <c r="B25" s="68" t="s">
        <v>12</v>
      </c>
      <c r="C25" s="67" t="s">
        <v>13</v>
      </c>
      <c r="D25" s="68" t="s">
        <v>261</v>
      </c>
      <c r="E25" s="67" t="s">
        <v>15</v>
      </c>
      <c r="F25" s="13">
        <v>2</v>
      </c>
      <c r="G25" s="68" t="s">
        <v>262</v>
      </c>
      <c r="H25" s="67" t="s">
        <v>263</v>
      </c>
      <c r="I25" s="67" t="s">
        <v>264</v>
      </c>
      <c r="J25" s="68" t="s">
        <v>292</v>
      </c>
      <c r="K25" s="67" t="s">
        <v>293</v>
      </c>
      <c r="L25" s="68" t="s">
        <v>292</v>
      </c>
      <c r="M25" s="67" t="s">
        <v>294</v>
      </c>
      <c r="N25" s="69" t="s">
        <v>295</v>
      </c>
      <c r="O25" s="69" t="s">
        <v>296</v>
      </c>
      <c r="P25" s="67" t="s">
        <v>297</v>
      </c>
      <c r="Q25" s="69"/>
    </row>
    <row r="26" spans="1:17" x14ac:dyDescent="0.2">
      <c r="A26" s="67" t="s">
        <v>14</v>
      </c>
      <c r="B26" s="71" t="s">
        <v>12</v>
      </c>
      <c r="C26" s="67" t="s">
        <v>13</v>
      </c>
      <c r="D26" s="68" t="s">
        <v>261</v>
      </c>
      <c r="E26" s="67" t="s">
        <v>15</v>
      </c>
      <c r="F26" s="13">
        <v>2</v>
      </c>
      <c r="G26" s="68" t="s">
        <v>262</v>
      </c>
      <c r="H26" s="67" t="s">
        <v>263</v>
      </c>
      <c r="I26" s="67" t="s">
        <v>264</v>
      </c>
      <c r="J26" s="68" t="s">
        <v>208</v>
      </c>
      <c r="K26" s="67" t="s">
        <v>209</v>
      </c>
      <c r="L26" s="68" t="s">
        <v>208</v>
      </c>
      <c r="M26" s="67" t="s">
        <v>208</v>
      </c>
      <c r="N26" s="69" t="s">
        <v>298</v>
      </c>
      <c r="O26" s="69" t="s">
        <v>299</v>
      </c>
      <c r="P26" s="67" t="s">
        <v>300</v>
      </c>
      <c r="Q26" s="69"/>
    </row>
    <row r="27" spans="1:17" x14ac:dyDescent="0.2">
      <c r="A27" s="67" t="s">
        <v>14</v>
      </c>
      <c r="B27" s="71" t="s">
        <v>12</v>
      </c>
      <c r="C27" s="67" t="s">
        <v>13</v>
      </c>
      <c r="D27" s="68" t="s">
        <v>261</v>
      </c>
      <c r="E27" s="67" t="s">
        <v>15</v>
      </c>
      <c r="F27" s="13">
        <v>2</v>
      </c>
      <c r="G27" s="68" t="s">
        <v>262</v>
      </c>
      <c r="H27" s="67" t="s">
        <v>263</v>
      </c>
      <c r="I27" s="67" t="s">
        <v>264</v>
      </c>
      <c r="J27" s="68" t="s">
        <v>208</v>
      </c>
      <c r="K27" s="67" t="s">
        <v>209</v>
      </c>
      <c r="L27" s="68" t="s">
        <v>208</v>
      </c>
      <c r="M27" s="67" t="s">
        <v>208</v>
      </c>
      <c r="N27" s="69" t="s">
        <v>298</v>
      </c>
      <c r="O27" s="69" t="s">
        <v>301</v>
      </c>
      <c r="P27" s="67" t="s">
        <v>302</v>
      </c>
      <c r="Q27" s="69"/>
    </row>
    <row r="28" spans="1:17" x14ac:dyDescent="0.2">
      <c r="A28" s="67" t="s">
        <v>14</v>
      </c>
      <c r="B28" s="71" t="s">
        <v>12</v>
      </c>
      <c r="C28" s="67" t="s">
        <v>13</v>
      </c>
      <c r="D28" s="68" t="s">
        <v>261</v>
      </c>
      <c r="E28" s="67" t="s">
        <v>15</v>
      </c>
      <c r="F28" s="13">
        <v>2</v>
      </c>
      <c r="G28" s="68" t="s">
        <v>262</v>
      </c>
      <c r="H28" s="67" t="s">
        <v>263</v>
      </c>
      <c r="I28" s="67" t="s">
        <v>264</v>
      </c>
      <c r="J28" s="68" t="s">
        <v>208</v>
      </c>
      <c r="K28" s="67" t="s">
        <v>209</v>
      </c>
      <c r="L28" s="68" t="s">
        <v>208</v>
      </c>
      <c r="M28" s="67" t="s">
        <v>208</v>
      </c>
      <c r="N28" s="69" t="s">
        <v>298</v>
      </c>
      <c r="O28" s="69" t="s">
        <v>303</v>
      </c>
      <c r="P28" s="67" t="s">
        <v>304</v>
      </c>
      <c r="Q28" s="69"/>
    </row>
    <row r="29" spans="1:17" x14ac:dyDescent="0.2">
      <c r="A29" s="67" t="s">
        <v>14</v>
      </c>
      <c r="B29" s="71" t="s">
        <v>12</v>
      </c>
      <c r="C29" s="67" t="s">
        <v>13</v>
      </c>
      <c r="D29" s="68" t="s">
        <v>261</v>
      </c>
      <c r="E29" s="67" t="s">
        <v>15</v>
      </c>
      <c r="F29" s="13">
        <v>2</v>
      </c>
      <c r="G29" s="68" t="s">
        <v>262</v>
      </c>
      <c r="H29" s="67" t="s">
        <v>263</v>
      </c>
      <c r="I29" s="67" t="s">
        <v>264</v>
      </c>
      <c r="J29" s="68" t="s">
        <v>305</v>
      </c>
      <c r="K29" s="67" t="s">
        <v>306</v>
      </c>
      <c r="L29" s="68" t="s">
        <v>305</v>
      </c>
      <c r="M29" s="67" t="s">
        <v>307</v>
      </c>
      <c r="N29" s="69" t="s">
        <v>308</v>
      </c>
      <c r="O29" s="69" t="s">
        <v>309</v>
      </c>
      <c r="P29" s="67" t="s">
        <v>310</v>
      </c>
      <c r="Q29" s="69"/>
    </row>
    <row r="30" spans="1:17" x14ac:dyDescent="0.2">
      <c r="A30" s="67" t="s">
        <v>14</v>
      </c>
      <c r="B30" s="71" t="s">
        <v>12</v>
      </c>
      <c r="C30" s="67" t="s">
        <v>13</v>
      </c>
      <c r="D30" s="68" t="s">
        <v>261</v>
      </c>
      <c r="E30" s="67" t="s">
        <v>15</v>
      </c>
      <c r="F30" s="13">
        <v>2</v>
      </c>
      <c r="G30" s="68" t="s">
        <v>262</v>
      </c>
      <c r="H30" s="67" t="s">
        <v>263</v>
      </c>
      <c r="I30" s="67" t="s">
        <v>264</v>
      </c>
      <c r="J30" s="68" t="s">
        <v>305</v>
      </c>
      <c r="K30" s="67" t="s">
        <v>306</v>
      </c>
      <c r="L30" s="68" t="s">
        <v>305</v>
      </c>
      <c r="M30" s="67" t="s">
        <v>307</v>
      </c>
      <c r="N30" s="69" t="s">
        <v>308</v>
      </c>
      <c r="O30" s="69" t="s">
        <v>311</v>
      </c>
      <c r="P30" s="67" t="s">
        <v>312</v>
      </c>
      <c r="Q30" s="69"/>
    </row>
    <row r="31" spans="1:17" x14ac:dyDescent="0.2">
      <c r="A31" s="67" t="s">
        <v>14</v>
      </c>
      <c r="B31" s="71" t="s">
        <v>12</v>
      </c>
      <c r="C31" s="67" t="s">
        <v>13</v>
      </c>
      <c r="D31" s="68" t="s">
        <v>261</v>
      </c>
      <c r="E31" s="67" t="s">
        <v>15</v>
      </c>
      <c r="F31" s="13">
        <v>2</v>
      </c>
      <c r="G31" s="68" t="s">
        <v>262</v>
      </c>
      <c r="H31" s="67" t="s">
        <v>263</v>
      </c>
      <c r="I31" s="67" t="s">
        <v>264</v>
      </c>
      <c r="J31" s="68" t="s">
        <v>313</v>
      </c>
      <c r="K31" s="67" t="s">
        <v>314</v>
      </c>
      <c r="L31" s="68" t="s">
        <v>313</v>
      </c>
      <c r="M31" s="67" t="s">
        <v>315</v>
      </c>
      <c r="N31" s="69" t="s">
        <v>316</v>
      </c>
      <c r="O31" s="69" t="s">
        <v>317</v>
      </c>
      <c r="P31" s="67" t="s">
        <v>318</v>
      </c>
      <c r="Q31" s="69"/>
    </row>
    <row r="32" spans="1:17" x14ac:dyDescent="0.2">
      <c r="A32" s="67" t="s">
        <v>14</v>
      </c>
      <c r="B32" s="71" t="s">
        <v>12</v>
      </c>
      <c r="C32" s="67" t="s">
        <v>13</v>
      </c>
      <c r="D32" s="68" t="s">
        <v>261</v>
      </c>
      <c r="E32" s="67" t="s">
        <v>15</v>
      </c>
      <c r="F32" s="13">
        <v>2</v>
      </c>
      <c r="G32" s="68" t="s">
        <v>262</v>
      </c>
      <c r="H32" s="67" t="s">
        <v>263</v>
      </c>
      <c r="I32" s="67" t="s">
        <v>264</v>
      </c>
      <c r="J32" s="68" t="s">
        <v>313</v>
      </c>
      <c r="K32" s="67" t="s">
        <v>314</v>
      </c>
      <c r="L32" s="68" t="s">
        <v>313</v>
      </c>
      <c r="M32" s="67" t="s">
        <v>315</v>
      </c>
      <c r="N32" s="69" t="s">
        <v>316</v>
      </c>
      <c r="O32" s="69" t="s">
        <v>319</v>
      </c>
      <c r="P32" s="67" t="s">
        <v>320</v>
      </c>
      <c r="Q32" s="69"/>
    </row>
    <row r="33" spans="1:17" x14ac:dyDescent="0.2">
      <c r="A33" s="67" t="s">
        <v>14</v>
      </c>
      <c r="B33" s="68" t="s">
        <v>12</v>
      </c>
      <c r="C33" s="67" t="s">
        <v>13</v>
      </c>
      <c r="D33" s="68" t="s">
        <v>261</v>
      </c>
      <c r="E33" s="67" t="s">
        <v>15</v>
      </c>
      <c r="F33" s="13">
        <v>2</v>
      </c>
      <c r="G33" s="68" t="s">
        <v>262</v>
      </c>
      <c r="H33" s="67" t="s">
        <v>263</v>
      </c>
      <c r="I33" s="67" t="s">
        <v>264</v>
      </c>
      <c r="J33" s="68" t="s">
        <v>321</v>
      </c>
      <c r="K33" s="67" t="s">
        <v>322</v>
      </c>
      <c r="L33" s="68" t="s">
        <v>321</v>
      </c>
      <c r="M33" s="67" t="s">
        <v>323</v>
      </c>
      <c r="N33" s="69" t="s">
        <v>324</v>
      </c>
      <c r="O33" s="69" t="s">
        <v>325</v>
      </c>
      <c r="P33" s="67" t="s">
        <v>326</v>
      </c>
      <c r="Q33" s="69" t="s">
        <v>327</v>
      </c>
    </row>
    <row r="34" spans="1:17" x14ac:dyDescent="0.2">
      <c r="A34" s="67" t="s">
        <v>14</v>
      </c>
      <c r="B34" s="68" t="s">
        <v>12</v>
      </c>
      <c r="C34" s="67" t="s">
        <v>13</v>
      </c>
      <c r="D34" s="68" t="s">
        <v>261</v>
      </c>
      <c r="E34" s="67" t="s">
        <v>15</v>
      </c>
      <c r="F34" s="13">
        <v>2</v>
      </c>
      <c r="G34" s="68" t="s">
        <v>262</v>
      </c>
      <c r="H34" s="67" t="s">
        <v>263</v>
      </c>
      <c r="I34" s="67" t="s">
        <v>264</v>
      </c>
      <c r="J34" s="68" t="s">
        <v>328</v>
      </c>
      <c r="K34" s="67" t="s">
        <v>329</v>
      </c>
      <c r="L34" s="68" t="s">
        <v>328</v>
      </c>
      <c r="M34" s="67" t="s">
        <v>330</v>
      </c>
      <c r="N34" s="69" t="s">
        <v>331</v>
      </c>
      <c r="O34" s="69" t="s">
        <v>263</v>
      </c>
      <c r="P34" s="67" t="s">
        <v>332</v>
      </c>
      <c r="Q34" s="69"/>
    </row>
    <row r="35" spans="1:17" x14ac:dyDescent="0.2">
      <c r="A35" s="67" t="s">
        <v>14</v>
      </c>
      <c r="B35" s="68" t="s">
        <v>12</v>
      </c>
      <c r="C35" s="67" t="s">
        <v>13</v>
      </c>
      <c r="D35" s="68" t="s">
        <v>261</v>
      </c>
      <c r="E35" s="67" t="s">
        <v>15</v>
      </c>
      <c r="F35" s="13">
        <v>2</v>
      </c>
      <c r="G35" s="68" t="s">
        <v>262</v>
      </c>
      <c r="H35" s="67" t="s">
        <v>263</v>
      </c>
      <c r="I35" s="67" t="s">
        <v>264</v>
      </c>
      <c r="J35" s="68" t="s">
        <v>172</v>
      </c>
      <c r="K35" s="67" t="s">
        <v>67</v>
      </c>
      <c r="L35" s="68" t="s">
        <v>67</v>
      </c>
      <c r="M35" s="67" t="s">
        <v>172</v>
      </c>
      <c r="N35" s="69" t="s">
        <v>333</v>
      </c>
      <c r="O35" s="69" t="s">
        <v>67</v>
      </c>
      <c r="P35" s="67" t="s">
        <v>334</v>
      </c>
      <c r="Q35" s="69"/>
    </row>
    <row r="36" spans="1:17" x14ac:dyDescent="0.2">
      <c r="A36" s="67" t="s">
        <v>14</v>
      </c>
      <c r="B36" s="71" t="s">
        <v>12</v>
      </c>
      <c r="C36" s="67" t="s">
        <v>13</v>
      </c>
      <c r="D36" s="68" t="s">
        <v>261</v>
      </c>
      <c r="E36" s="67" t="s">
        <v>15</v>
      </c>
      <c r="F36" s="13">
        <v>2</v>
      </c>
      <c r="G36" s="68" t="s">
        <v>262</v>
      </c>
      <c r="H36" s="67" t="s">
        <v>263</v>
      </c>
      <c r="I36" s="67" t="s">
        <v>264</v>
      </c>
      <c r="J36" s="68" t="s">
        <v>237</v>
      </c>
      <c r="K36" s="67" t="s">
        <v>238</v>
      </c>
      <c r="L36" s="68" t="s">
        <v>237</v>
      </c>
      <c r="M36" s="67" t="s">
        <v>239</v>
      </c>
      <c r="N36" s="69" t="s">
        <v>335</v>
      </c>
      <c r="O36" s="69" t="s">
        <v>336</v>
      </c>
      <c r="P36" s="67" t="s">
        <v>337</v>
      </c>
      <c r="Q36" s="69"/>
    </row>
    <row r="37" spans="1:17" x14ac:dyDescent="0.2">
      <c r="A37" s="67" t="s">
        <v>14</v>
      </c>
      <c r="B37" s="71" t="s">
        <v>12</v>
      </c>
      <c r="C37" s="67" t="s">
        <v>13</v>
      </c>
      <c r="D37" s="68" t="s">
        <v>261</v>
      </c>
      <c r="E37" s="67" t="s">
        <v>15</v>
      </c>
      <c r="F37" s="13">
        <v>2</v>
      </c>
      <c r="G37" s="68" t="s">
        <v>262</v>
      </c>
      <c r="H37" s="67" t="s">
        <v>263</v>
      </c>
      <c r="I37" s="67" t="s">
        <v>264</v>
      </c>
      <c r="J37" s="68" t="s">
        <v>237</v>
      </c>
      <c r="K37" s="67" t="s">
        <v>238</v>
      </c>
      <c r="L37" s="68" t="s">
        <v>237</v>
      </c>
      <c r="M37" s="67" t="s">
        <v>239</v>
      </c>
      <c r="N37" s="69" t="s">
        <v>338</v>
      </c>
      <c r="O37" s="69" t="s">
        <v>339</v>
      </c>
      <c r="P37" s="67" t="s">
        <v>340</v>
      </c>
      <c r="Q37" s="69"/>
    </row>
    <row r="38" spans="1:17" x14ac:dyDescent="0.2">
      <c r="A38" s="67" t="s">
        <v>14</v>
      </c>
      <c r="B38" s="71" t="s">
        <v>12</v>
      </c>
      <c r="C38" s="67" t="s">
        <v>13</v>
      </c>
      <c r="D38" s="68" t="s">
        <v>261</v>
      </c>
      <c r="E38" s="67" t="s">
        <v>15</v>
      </c>
      <c r="F38" s="13">
        <v>2</v>
      </c>
      <c r="G38" s="68" t="s">
        <v>262</v>
      </c>
      <c r="H38" s="67" t="s">
        <v>263</v>
      </c>
      <c r="I38" s="67" t="s">
        <v>264</v>
      </c>
      <c r="J38" s="68" t="s">
        <v>237</v>
      </c>
      <c r="K38" s="67" t="s">
        <v>238</v>
      </c>
      <c r="L38" s="68" t="s">
        <v>237</v>
      </c>
      <c r="M38" s="67" t="s">
        <v>239</v>
      </c>
      <c r="N38" s="69" t="s">
        <v>341</v>
      </c>
      <c r="O38" s="69" t="s">
        <v>342</v>
      </c>
      <c r="P38" s="67" t="s">
        <v>343</v>
      </c>
      <c r="Q38" s="69"/>
    </row>
    <row r="39" spans="1:17" x14ac:dyDescent="0.2">
      <c r="A39" s="67" t="s">
        <v>14</v>
      </c>
      <c r="B39" s="71" t="s">
        <v>12</v>
      </c>
      <c r="C39" s="67" t="s">
        <v>13</v>
      </c>
      <c r="D39" s="68" t="s">
        <v>261</v>
      </c>
      <c r="E39" s="67" t="s">
        <v>15</v>
      </c>
      <c r="F39" s="13">
        <v>2</v>
      </c>
      <c r="G39" s="68" t="s">
        <v>262</v>
      </c>
      <c r="H39" s="67" t="s">
        <v>263</v>
      </c>
      <c r="I39" s="67" t="s">
        <v>264</v>
      </c>
      <c r="J39" s="68" t="s">
        <v>237</v>
      </c>
      <c r="K39" s="67" t="s">
        <v>238</v>
      </c>
      <c r="L39" s="68" t="s">
        <v>237</v>
      </c>
      <c r="M39" s="67" t="s">
        <v>239</v>
      </c>
      <c r="N39" s="69" t="s">
        <v>344</v>
      </c>
      <c r="O39" s="69" t="s">
        <v>345</v>
      </c>
      <c r="P39" s="67" t="s">
        <v>346</v>
      </c>
      <c r="Q39" s="69"/>
    </row>
    <row r="40" spans="1:17" x14ac:dyDescent="0.2">
      <c r="A40" s="67" t="s">
        <v>51</v>
      </c>
      <c r="B40" s="68" t="s">
        <v>52</v>
      </c>
      <c r="C40" s="67" t="s">
        <v>53</v>
      </c>
      <c r="D40" s="68" t="s">
        <v>67</v>
      </c>
      <c r="E40" s="67" t="s">
        <v>67</v>
      </c>
      <c r="F40" s="13" t="s">
        <v>67</v>
      </c>
      <c r="G40" s="68" t="s">
        <v>347</v>
      </c>
      <c r="H40" s="67" t="s">
        <v>348</v>
      </c>
      <c r="I40" s="67" t="s">
        <v>349</v>
      </c>
      <c r="J40" s="68" t="s">
        <v>172</v>
      </c>
      <c r="K40" s="67" t="s">
        <v>67</v>
      </c>
      <c r="L40" s="68" t="s">
        <v>67</v>
      </c>
      <c r="M40" s="67" t="s">
        <v>172</v>
      </c>
      <c r="N40" s="69" t="s">
        <v>350</v>
      </c>
      <c r="O40" s="69" t="s">
        <v>67</v>
      </c>
      <c r="P40" s="67" t="s">
        <v>351</v>
      </c>
      <c r="Q40" s="69" t="s">
        <v>352</v>
      </c>
    </row>
    <row r="41" spans="1:17" x14ac:dyDescent="0.2">
      <c r="A41" s="67" t="s">
        <v>51</v>
      </c>
      <c r="B41" s="71" t="s">
        <v>52</v>
      </c>
      <c r="C41" s="67" t="s">
        <v>53</v>
      </c>
      <c r="D41" s="68" t="s">
        <v>353</v>
      </c>
      <c r="E41" s="67" t="s">
        <v>57</v>
      </c>
      <c r="F41" s="13">
        <v>24</v>
      </c>
      <c r="G41" s="68" t="s">
        <v>354</v>
      </c>
      <c r="H41" s="67" t="s">
        <v>355</v>
      </c>
      <c r="I41" s="67" t="s">
        <v>356</v>
      </c>
      <c r="J41" s="68" t="s">
        <v>357</v>
      </c>
      <c r="K41" s="67" t="s">
        <v>358</v>
      </c>
      <c r="L41" s="69" t="s">
        <v>357</v>
      </c>
      <c r="M41" s="67" t="s">
        <v>359</v>
      </c>
      <c r="N41" s="69" t="str">
        <f>CONCATENATE(G41,"/",L41)</f>
        <v>oneseed juniper/lecheguilla</v>
      </c>
      <c r="O41" s="69" t="str">
        <f>CONCATENATE(H41,"/",M41)</f>
        <v>JUMO/AGLE</v>
      </c>
      <c r="P41" s="67" t="s">
        <v>360</v>
      </c>
      <c r="Q41" s="69"/>
    </row>
    <row r="42" spans="1:17" x14ac:dyDescent="0.2">
      <c r="A42" s="67" t="s">
        <v>51</v>
      </c>
      <c r="B42" s="71" t="s">
        <v>52</v>
      </c>
      <c r="C42" s="67" t="s">
        <v>53</v>
      </c>
      <c r="D42" s="68" t="s">
        <v>353</v>
      </c>
      <c r="E42" s="67" t="s">
        <v>57</v>
      </c>
      <c r="F42" s="13">
        <v>27</v>
      </c>
      <c r="G42" s="68" t="s">
        <v>361</v>
      </c>
      <c r="H42" s="67" t="s">
        <v>362</v>
      </c>
      <c r="I42" s="67" t="s">
        <v>363</v>
      </c>
      <c r="J42" s="68" t="s">
        <v>364</v>
      </c>
      <c r="K42" s="67" t="s">
        <v>365</v>
      </c>
      <c r="L42" s="69" t="s">
        <v>364</v>
      </c>
      <c r="M42" s="67" t="s">
        <v>366</v>
      </c>
      <c r="N42" s="69" t="str">
        <f>CONCATENATE(G42,"/",L42)</f>
        <v>Pinchot's juniper/creosotebush</v>
      </c>
      <c r="O42" s="69" t="str">
        <f>CONCATENATE(H42,"/",M42)</f>
        <v>JUPI/LATR2</v>
      </c>
      <c r="P42" s="67" t="s">
        <v>367</v>
      </c>
      <c r="Q42" s="69"/>
    </row>
    <row r="43" spans="1:17" x14ac:dyDescent="0.2">
      <c r="A43" s="67" t="s">
        <v>14</v>
      </c>
      <c r="B43" s="68" t="s">
        <v>22</v>
      </c>
      <c r="C43" s="67" t="s">
        <v>23</v>
      </c>
      <c r="D43" s="68" t="s">
        <v>24</v>
      </c>
      <c r="E43" s="67" t="s">
        <v>25</v>
      </c>
      <c r="F43" s="13">
        <v>9</v>
      </c>
      <c r="G43" s="68" t="s">
        <v>368</v>
      </c>
      <c r="H43" s="67" t="s">
        <v>369</v>
      </c>
      <c r="I43" s="67" t="s">
        <v>370</v>
      </c>
      <c r="J43" s="68" t="s">
        <v>371</v>
      </c>
      <c r="K43" s="67" t="s">
        <v>372</v>
      </c>
      <c r="L43" s="68" t="s">
        <v>371</v>
      </c>
      <c r="M43" s="67" t="s">
        <v>373</v>
      </c>
      <c r="N43" s="69" t="s">
        <v>374</v>
      </c>
      <c r="O43" s="69" t="s">
        <v>375</v>
      </c>
      <c r="P43" s="67"/>
      <c r="Q43" s="69" t="s">
        <v>376</v>
      </c>
    </row>
    <row r="44" spans="1:17" x14ac:dyDescent="0.2">
      <c r="A44" s="67" t="s">
        <v>14</v>
      </c>
      <c r="B44" s="68" t="s">
        <v>22</v>
      </c>
      <c r="C44" s="67" t="s">
        <v>23</v>
      </c>
      <c r="D44" s="68" t="s">
        <v>67</v>
      </c>
      <c r="E44" s="67" t="s">
        <v>67</v>
      </c>
      <c r="F44" s="13">
        <v>9</v>
      </c>
      <c r="G44" s="68" t="s">
        <v>368</v>
      </c>
      <c r="H44" s="67" t="s">
        <v>369</v>
      </c>
      <c r="I44" s="67" t="s">
        <v>370</v>
      </c>
      <c r="J44" s="68" t="s">
        <v>172</v>
      </c>
      <c r="K44" s="67" t="s">
        <v>67</v>
      </c>
      <c r="L44" s="68" t="s">
        <v>67</v>
      </c>
      <c r="M44" s="67" t="s">
        <v>172</v>
      </c>
      <c r="N44" s="69" t="s">
        <v>377</v>
      </c>
      <c r="O44" s="69" t="s">
        <v>67</v>
      </c>
      <c r="P44" s="67" t="s">
        <v>378</v>
      </c>
      <c r="Q44" s="69" t="s">
        <v>379</v>
      </c>
    </row>
    <row r="45" spans="1:17" x14ac:dyDescent="0.2">
      <c r="A45" s="67" t="s">
        <v>14</v>
      </c>
      <c r="B45" s="68" t="s">
        <v>22</v>
      </c>
      <c r="C45" s="67" t="s">
        <v>23</v>
      </c>
      <c r="D45" s="68" t="s">
        <v>24</v>
      </c>
      <c r="E45" s="67" t="s">
        <v>25</v>
      </c>
      <c r="F45" s="13">
        <v>9</v>
      </c>
      <c r="G45" s="68" t="s">
        <v>368</v>
      </c>
      <c r="H45" s="67" t="s">
        <v>369</v>
      </c>
      <c r="I45" s="67" t="s">
        <v>370</v>
      </c>
      <c r="J45" s="68" t="s">
        <v>380</v>
      </c>
      <c r="K45" s="67" t="s">
        <v>381</v>
      </c>
      <c r="L45" s="68" t="s">
        <v>380</v>
      </c>
      <c r="M45" s="67" t="s">
        <v>382</v>
      </c>
      <c r="N45" s="69" t="s">
        <v>383</v>
      </c>
      <c r="O45" s="69" t="s">
        <v>384</v>
      </c>
      <c r="P45" s="67" t="s">
        <v>385</v>
      </c>
      <c r="Q45" s="69"/>
    </row>
    <row r="46" spans="1:17" x14ac:dyDescent="0.2">
      <c r="A46" s="67" t="s">
        <v>14</v>
      </c>
      <c r="B46" s="68" t="s">
        <v>22</v>
      </c>
      <c r="C46" s="67" t="s">
        <v>23</v>
      </c>
      <c r="D46" s="68" t="s">
        <v>24</v>
      </c>
      <c r="E46" s="67" t="s">
        <v>25</v>
      </c>
      <c r="F46" s="13">
        <v>9</v>
      </c>
      <c r="G46" s="68" t="s">
        <v>368</v>
      </c>
      <c r="H46" s="67" t="s">
        <v>369</v>
      </c>
      <c r="I46" s="67" t="s">
        <v>370</v>
      </c>
      <c r="J46" s="68" t="s">
        <v>386</v>
      </c>
      <c r="K46" s="67" t="s">
        <v>387</v>
      </c>
      <c r="L46" s="68" t="s">
        <v>386</v>
      </c>
      <c r="M46" s="67" t="s">
        <v>388</v>
      </c>
      <c r="N46" s="69" t="s">
        <v>389</v>
      </c>
      <c r="O46" s="69" t="s">
        <v>390</v>
      </c>
      <c r="P46" s="67" t="s">
        <v>391</v>
      </c>
      <c r="Q46" s="69"/>
    </row>
    <row r="47" spans="1:17" x14ac:dyDescent="0.2">
      <c r="A47" s="67" t="s">
        <v>14</v>
      </c>
      <c r="B47" s="68" t="s">
        <v>22</v>
      </c>
      <c r="C47" s="67" t="s">
        <v>23</v>
      </c>
      <c r="D47" s="68" t="s">
        <v>24</v>
      </c>
      <c r="E47" s="67" t="s">
        <v>25</v>
      </c>
      <c r="F47" s="13">
        <v>9</v>
      </c>
      <c r="G47" s="68" t="s">
        <v>368</v>
      </c>
      <c r="H47" s="67" t="s">
        <v>369</v>
      </c>
      <c r="I47" s="67" t="s">
        <v>370</v>
      </c>
      <c r="J47" s="68" t="s">
        <v>392</v>
      </c>
      <c r="K47" s="67" t="s">
        <v>393</v>
      </c>
      <c r="L47" s="68" t="s">
        <v>392</v>
      </c>
      <c r="M47" s="67" t="s">
        <v>394</v>
      </c>
      <c r="N47" s="69" t="s">
        <v>395</v>
      </c>
      <c r="O47" s="69" t="s">
        <v>396</v>
      </c>
      <c r="P47" s="67" t="s">
        <v>397</v>
      </c>
      <c r="Q47" s="69"/>
    </row>
    <row r="48" spans="1:17" x14ac:dyDescent="0.2">
      <c r="A48" s="67" t="s">
        <v>14</v>
      </c>
      <c r="B48" s="68" t="s">
        <v>22</v>
      </c>
      <c r="C48" s="67" t="s">
        <v>23</v>
      </c>
      <c r="D48" s="68" t="s">
        <v>24</v>
      </c>
      <c r="E48" s="67" t="s">
        <v>25</v>
      </c>
      <c r="F48" s="13">
        <v>9</v>
      </c>
      <c r="G48" s="68" t="s">
        <v>368</v>
      </c>
      <c r="H48" s="67" t="s">
        <v>369</v>
      </c>
      <c r="I48" s="67" t="s">
        <v>370</v>
      </c>
      <c r="J48" s="68" t="s">
        <v>398</v>
      </c>
      <c r="K48" s="67" t="s">
        <v>399</v>
      </c>
      <c r="L48" s="68" t="s">
        <v>398</v>
      </c>
      <c r="M48" s="67" t="s">
        <v>400</v>
      </c>
      <c r="N48" s="69" t="s">
        <v>401</v>
      </c>
      <c r="O48" s="69" t="s">
        <v>402</v>
      </c>
      <c r="P48" s="67" t="s">
        <v>403</v>
      </c>
      <c r="Q48" s="69"/>
    </row>
    <row r="49" spans="1:17" x14ac:dyDescent="0.2">
      <c r="A49" s="67" t="s">
        <v>14</v>
      </c>
      <c r="B49" s="68" t="s">
        <v>22</v>
      </c>
      <c r="C49" s="67" t="s">
        <v>23</v>
      </c>
      <c r="D49" s="68" t="s">
        <v>24</v>
      </c>
      <c r="E49" s="67" t="s">
        <v>25</v>
      </c>
      <c r="F49" s="13">
        <v>9</v>
      </c>
      <c r="G49" s="68" t="s">
        <v>368</v>
      </c>
      <c r="H49" s="67" t="s">
        <v>369</v>
      </c>
      <c r="I49" s="67" t="s">
        <v>370</v>
      </c>
      <c r="J49" s="68" t="s">
        <v>398</v>
      </c>
      <c r="K49" s="67" t="s">
        <v>399</v>
      </c>
      <c r="L49" s="68" t="s">
        <v>398</v>
      </c>
      <c r="M49" s="67" t="s">
        <v>400</v>
      </c>
      <c r="N49" s="69" t="s">
        <v>404</v>
      </c>
      <c r="O49" s="69" t="s">
        <v>405</v>
      </c>
      <c r="P49" s="67" t="s">
        <v>406</v>
      </c>
      <c r="Q49" s="69"/>
    </row>
    <row r="50" spans="1:17" x14ac:dyDescent="0.2">
      <c r="A50" s="67" t="s">
        <v>14</v>
      </c>
      <c r="B50" s="68" t="s">
        <v>22</v>
      </c>
      <c r="C50" s="67" t="s">
        <v>23</v>
      </c>
      <c r="D50" s="68" t="s">
        <v>24</v>
      </c>
      <c r="E50" s="67" t="s">
        <v>25</v>
      </c>
      <c r="F50" s="13">
        <v>9</v>
      </c>
      <c r="G50" s="68" t="s">
        <v>368</v>
      </c>
      <c r="H50" s="67" t="s">
        <v>369</v>
      </c>
      <c r="I50" s="67" t="s">
        <v>370</v>
      </c>
      <c r="J50" s="68" t="s">
        <v>398</v>
      </c>
      <c r="K50" s="67" t="s">
        <v>399</v>
      </c>
      <c r="L50" s="68" t="s">
        <v>398</v>
      </c>
      <c r="M50" s="67" t="s">
        <v>400</v>
      </c>
      <c r="N50" s="69" t="s">
        <v>407</v>
      </c>
      <c r="O50" s="69" t="s">
        <v>408</v>
      </c>
      <c r="P50" s="67" t="s">
        <v>409</v>
      </c>
      <c r="Q50" s="69"/>
    </row>
    <row r="51" spans="1:17" x14ac:dyDescent="0.2">
      <c r="A51" s="67" t="s">
        <v>14</v>
      </c>
      <c r="B51" s="68" t="s">
        <v>22</v>
      </c>
      <c r="C51" s="67" t="s">
        <v>23</v>
      </c>
      <c r="D51" s="68" t="s">
        <v>24</v>
      </c>
      <c r="E51" s="67" t="s">
        <v>25</v>
      </c>
      <c r="F51" s="13">
        <v>9</v>
      </c>
      <c r="G51" s="68" t="s">
        <v>368</v>
      </c>
      <c r="H51" s="67" t="s">
        <v>369</v>
      </c>
      <c r="I51" s="67" t="s">
        <v>370</v>
      </c>
      <c r="J51" s="68" t="s">
        <v>398</v>
      </c>
      <c r="K51" s="67" t="s">
        <v>399</v>
      </c>
      <c r="L51" s="68" t="s">
        <v>398</v>
      </c>
      <c r="M51" s="67" t="s">
        <v>400</v>
      </c>
      <c r="N51" s="69" t="s">
        <v>410</v>
      </c>
      <c r="O51" s="69" t="s">
        <v>411</v>
      </c>
      <c r="P51" s="67" t="s">
        <v>412</v>
      </c>
      <c r="Q51" s="69"/>
    </row>
    <row r="52" spans="1:17" x14ac:dyDescent="0.2">
      <c r="A52" s="67" t="s">
        <v>14</v>
      </c>
      <c r="B52" s="68" t="s">
        <v>22</v>
      </c>
      <c r="C52" s="67" t="s">
        <v>23</v>
      </c>
      <c r="D52" s="68" t="s">
        <v>24</v>
      </c>
      <c r="E52" s="67" t="s">
        <v>25</v>
      </c>
      <c r="F52" s="13">
        <v>9</v>
      </c>
      <c r="G52" s="68" t="s">
        <v>368</v>
      </c>
      <c r="H52" s="67" t="s">
        <v>369</v>
      </c>
      <c r="I52" s="67" t="s">
        <v>370</v>
      </c>
      <c r="J52" s="68" t="s">
        <v>413</v>
      </c>
      <c r="K52" s="67" t="s">
        <v>414</v>
      </c>
      <c r="L52" s="68" t="s">
        <v>413</v>
      </c>
      <c r="M52" s="67" t="s">
        <v>415</v>
      </c>
      <c r="N52" s="69" t="s">
        <v>416</v>
      </c>
      <c r="O52" s="69" t="s">
        <v>417</v>
      </c>
      <c r="P52" s="67" t="s">
        <v>418</v>
      </c>
      <c r="Q52" s="69"/>
    </row>
    <row r="53" spans="1:17" x14ac:dyDescent="0.2">
      <c r="A53" s="67" t="s">
        <v>14</v>
      </c>
      <c r="B53" s="68" t="s">
        <v>22</v>
      </c>
      <c r="C53" s="67" t="s">
        <v>23</v>
      </c>
      <c r="D53" s="68" t="s">
        <v>24</v>
      </c>
      <c r="E53" s="67" t="s">
        <v>25</v>
      </c>
      <c r="F53" s="13">
        <v>9</v>
      </c>
      <c r="G53" s="68" t="s">
        <v>368</v>
      </c>
      <c r="H53" s="67" t="s">
        <v>369</v>
      </c>
      <c r="I53" s="67" t="s">
        <v>370</v>
      </c>
      <c r="J53" s="68" t="s">
        <v>413</v>
      </c>
      <c r="K53" s="67" t="s">
        <v>414</v>
      </c>
      <c r="L53" s="68" t="s">
        <v>413</v>
      </c>
      <c r="M53" s="67" t="s">
        <v>415</v>
      </c>
      <c r="N53" s="69" t="s">
        <v>419</v>
      </c>
      <c r="O53" s="69" t="s">
        <v>420</v>
      </c>
      <c r="P53" s="67" t="s">
        <v>421</v>
      </c>
      <c r="Q53" s="69"/>
    </row>
    <row r="54" spans="1:17" x14ac:dyDescent="0.2">
      <c r="A54" s="67" t="s">
        <v>14</v>
      </c>
      <c r="B54" s="68" t="s">
        <v>22</v>
      </c>
      <c r="C54" s="67" t="s">
        <v>23</v>
      </c>
      <c r="D54" s="68" t="s">
        <v>24</v>
      </c>
      <c r="E54" s="67" t="s">
        <v>25</v>
      </c>
      <c r="F54" s="13">
        <v>9</v>
      </c>
      <c r="G54" s="68" t="s">
        <v>368</v>
      </c>
      <c r="H54" s="67" t="s">
        <v>369</v>
      </c>
      <c r="I54" s="67" t="s">
        <v>370</v>
      </c>
      <c r="J54" s="68" t="s">
        <v>413</v>
      </c>
      <c r="K54" s="67" t="s">
        <v>414</v>
      </c>
      <c r="L54" s="68" t="s">
        <v>413</v>
      </c>
      <c r="M54" s="67" t="s">
        <v>415</v>
      </c>
      <c r="N54" s="69" t="s">
        <v>422</v>
      </c>
      <c r="O54" s="69" t="s">
        <v>423</v>
      </c>
      <c r="P54" s="67" t="s">
        <v>424</v>
      </c>
      <c r="Q54" s="69"/>
    </row>
    <row r="55" spans="1:17" x14ac:dyDescent="0.2">
      <c r="A55" s="67" t="s">
        <v>14</v>
      </c>
      <c r="B55" s="68" t="s">
        <v>22</v>
      </c>
      <c r="C55" s="67" t="s">
        <v>23</v>
      </c>
      <c r="D55" s="68" t="s">
        <v>24</v>
      </c>
      <c r="E55" s="67" t="s">
        <v>25</v>
      </c>
      <c r="F55" s="13">
        <v>9</v>
      </c>
      <c r="G55" s="68" t="s">
        <v>368</v>
      </c>
      <c r="H55" s="67" t="s">
        <v>369</v>
      </c>
      <c r="I55" s="67" t="s">
        <v>370</v>
      </c>
      <c r="J55" s="68" t="s">
        <v>425</v>
      </c>
      <c r="K55" s="67" t="s">
        <v>414</v>
      </c>
      <c r="L55" s="68" t="s">
        <v>425</v>
      </c>
      <c r="M55" s="67" t="s">
        <v>415</v>
      </c>
      <c r="N55" s="69" t="s">
        <v>426</v>
      </c>
      <c r="O55" s="69" t="s">
        <v>427</v>
      </c>
      <c r="P55" s="67" t="s">
        <v>428</v>
      </c>
      <c r="Q55" s="69"/>
    </row>
    <row r="56" spans="1:17" x14ac:dyDescent="0.2">
      <c r="A56" s="67" t="s">
        <v>58</v>
      </c>
      <c r="B56" s="68" t="s">
        <v>9</v>
      </c>
      <c r="C56" s="67" t="s">
        <v>429</v>
      </c>
      <c r="D56" s="68" t="s">
        <v>67</v>
      </c>
      <c r="E56" s="67" t="s">
        <v>67</v>
      </c>
      <c r="F56" s="13">
        <v>9</v>
      </c>
      <c r="G56" s="68" t="s">
        <v>368</v>
      </c>
      <c r="H56" s="67" t="s">
        <v>369</v>
      </c>
      <c r="I56" s="67" t="s">
        <v>370</v>
      </c>
      <c r="J56" s="68" t="s">
        <v>430</v>
      </c>
      <c r="K56" s="67" t="s">
        <v>431</v>
      </c>
      <c r="L56" s="68" t="s">
        <v>430</v>
      </c>
      <c r="M56" s="67" t="s">
        <v>432</v>
      </c>
      <c r="N56" s="69" t="s">
        <v>433</v>
      </c>
      <c r="O56" s="69" t="s">
        <v>434</v>
      </c>
      <c r="P56" s="67" t="s">
        <v>435</v>
      </c>
      <c r="Q56" s="69"/>
    </row>
    <row r="57" spans="1:17" x14ac:dyDescent="0.2">
      <c r="A57" s="67" t="s">
        <v>14</v>
      </c>
      <c r="B57" s="68" t="s">
        <v>22</v>
      </c>
      <c r="C57" s="67" t="s">
        <v>23</v>
      </c>
      <c r="D57" s="68" t="s">
        <v>24</v>
      </c>
      <c r="E57" s="67" t="s">
        <v>25</v>
      </c>
      <c r="F57" s="13">
        <v>9</v>
      </c>
      <c r="G57" s="68" t="s">
        <v>368</v>
      </c>
      <c r="H57" s="67" t="s">
        <v>369</v>
      </c>
      <c r="I57" s="67" t="s">
        <v>370</v>
      </c>
      <c r="J57" s="68" t="s">
        <v>371</v>
      </c>
      <c r="K57" s="67" t="s">
        <v>372</v>
      </c>
      <c r="L57" s="68" t="s">
        <v>371</v>
      </c>
      <c r="M57" s="67" t="s">
        <v>373</v>
      </c>
      <c r="N57" s="69" t="s">
        <v>436</v>
      </c>
      <c r="O57" s="69" t="s">
        <v>437</v>
      </c>
      <c r="P57" s="67" t="s">
        <v>438</v>
      </c>
      <c r="Q57" s="69"/>
    </row>
    <row r="58" spans="1:17" x14ac:dyDescent="0.2">
      <c r="A58" s="67" t="s">
        <v>14</v>
      </c>
      <c r="B58" s="68" t="s">
        <v>22</v>
      </c>
      <c r="C58" s="67" t="s">
        <v>23</v>
      </c>
      <c r="D58" s="68" t="s">
        <v>24</v>
      </c>
      <c r="E58" s="67" t="s">
        <v>25</v>
      </c>
      <c r="F58" s="13">
        <v>9</v>
      </c>
      <c r="G58" s="68" t="s">
        <v>368</v>
      </c>
      <c r="H58" s="67" t="s">
        <v>369</v>
      </c>
      <c r="I58" s="67" t="s">
        <v>370</v>
      </c>
      <c r="J58" s="68" t="s">
        <v>439</v>
      </c>
      <c r="K58" s="67" t="s">
        <v>440</v>
      </c>
      <c r="L58" s="68" t="s">
        <v>439</v>
      </c>
      <c r="M58" s="67" t="s">
        <v>441</v>
      </c>
      <c r="N58" s="69" t="s">
        <v>442</v>
      </c>
      <c r="O58" s="69" t="s">
        <v>443</v>
      </c>
      <c r="P58" s="67" t="s">
        <v>444</v>
      </c>
      <c r="Q58" s="69"/>
    </row>
    <row r="59" spans="1:17" x14ac:dyDescent="0.2">
      <c r="A59" s="67" t="s">
        <v>14</v>
      </c>
      <c r="B59" s="68" t="s">
        <v>22</v>
      </c>
      <c r="C59" s="67" t="s">
        <v>23</v>
      </c>
      <c r="D59" s="68" t="s">
        <v>24</v>
      </c>
      <c r="E59" s="67" t="s">
        <v>25</v>
      </c>
      <c r="F59" s="13">
        <v>9</v>
      </c>
      <c r="G59" s="68" t="s">
        <v>368</v>
      </c>
      <c r="H59" s="67" t="s">
        <v>369</v>
      </c>
      <c r="I59" s="67" t="s">
        <v>370</v>
      </c>
      <c r="J59" s="68" t="s">
        <v>439</v>
      </c>
      <c r="K59" s="67" t="s">
        <v>440</v>
      </c>
      <c r="L59" s="68" t="s">
        <v>439</v>
      </c>
      <c r="M59" s="67" t="s">
        <v>441</v>
      </c>
      <c r="N59" s="69" t="s">
        <v>445</v>
      </c>
      <c r="O59" s="69" t="s">
        <v>446</v>
      </c>
      <c r="P59" s="67" t="s">
        <v>447</v>
      </c>
      <c r="Q59" s="69"/>
    </row>
    <row r="60" spans="1:17" x14ac:dyDescent="0.2">
      <c r="A60" s="67" t="s">
        <v>14</v>
      </c>
      <c r="B60" s="68" t="s">
        <v>22</v>
      </c>
      <c r="C60" s="67" t="s">
        <v>23</v>
      </c>
      <c r="D60" s="68" t="s">
        <v>24</v>
      </c>
      <c r="E60" s="67" t="s">
        <v>25</v>
      </c>
      <c r="F60" s="13">
        <v>9</v>
      </c>
      <c r="G60" s="68" t="s">
        <v>368</v>
      </c>
      <c r="H60" s="67" t="s">
        <v>369</v>
      </c>
      <c r="I60" s="67" t="s">
        <v>370</v>
      </c>
      <c r="J60" s="68" t="s">
        <v>439</v>
      </c>
      <c r="K60" s="67" t="s">
        <v>440</v>
      </c>
      <c r="L60" s="68" t="s">
        <v>439</v>
      </c>
      <c r="M60" s="67" t="s">
        <v>441</v>
      </c>
      <c r="N60" s="69" t="s">
        <v>448</v>
      </c>
      <c r="O60" s="69" t="s">
        <v>449</v>
      </c>
      <c r="P60" s="67" t="s">
        <v>450</v>
      </c>
      <c r="Q60" s="69"/>
    </row>
    <row r="61" spans="1:17" x14ac:dyDescent="0.2">
      <c r="A61" s="67" t="s">
        <v>14</v>
      </c>
      <c r="B61" s="68" t="s">
        <v>22</v>
      </c>
      <c r="C61" s="67" t="s">
        <v>23</v>
      </c>
      <c r="D61" s="68" t="s">
        <v>24</v>
      </c>
      <c r="E61" s="67" t="s">
        <v>25</v>
      </c>
      <c r="F61" s="13">
        <v>9</v>
      </c>
      <c r="G61" s="68" t="s">
        <v>368</v>
      </c>
      <c r="H61" s="67" t="s">
        <v>369</v>
      </c>
      <c r="I61" s="67" t="s">
        <v>370</v>
      </c>
      <c r="J61" s="68" t="s">
        <v>451</v>
      </c>
      <c r="K61" s="67" t="s">
        <v>440</v>
      </c>
      <c r="L61" s="68" t="s">
        <v>451</v>
      </c>
      <c r="M61" s="67" t="s">
        <v>441</v>
      </c>
      <c r="N61" s="69" t="s">
        <v>452</v>
      </c>
      <c r="O61" s="69" t="s">
        <v>453</v>
      </c>
      <c r="P61" s="67" t="s">
        <v>454</v>
      </c>
      <c r="Q61" s="69"/>
    </row>
    <row r="62" spans="1:17" x14ac:dyDescent="0.2">
      <c r="A62" s="67" t="s">
        <v>14</v>
      </c>
      <c r="B62" s="68" t="s">
        <v>22</v>
      </c>
      <c r="C62" s="67" t="s">
        <v>23</v>
      </c>
      <c r="D62" s="68" t="s">
        <v>24</v>
      </c>
      <c r="E62" s="67" t="s">
        <v>25</v>
      </c>
      <c r="F62" s="13">
        <v>9</v>
      </c>
      <c r="G62" s="68" t="s">
        <v>368</v>
      </c>
      <c r="H62" s="67" t="s">
        <v>369</v>
      </c>
      <c r="I62" s="67" t="s">
        <v>370</v>
      </c>
      <c r="J62" s="68" t="s">
        <v>451</v>
      </c>
      <c r="K62" s="67" t="s">
        <v>440</v>
      </c>
      <c r="L62" s="68" t="s">
        <v>451</v>
      </c>
      <c r="M62" s="67" t="s">
        <v>441</v>
      </c>
      <c r="N62" s="69" t="s">
        <v>455</v>
      </c>
      <c r="O62" s="69" t="s">
        <v>456</v>
      </c>
      <c r="P62" s="67" t="s">
        <v>457</v>
      </c>
      <c r="Q62" s="69"/>
    </row>
    <row r="63" spans="1:17" x14ac:dyDescent="0.2">
      <c r="A63" s="67" t="s">
        <v>14</v>
      </c>
      <c r="B63" s="68" t="s">
        <v>22</v>
      </c>
      <c r="C63" s="67" t="s">
        <v>23</v>
      </c>
      <c r="D63" s="68" t="s">
        <v>24</v>
      </c>
      <c r="E63" s="67" t="s">
        <v>25</v>
      </c>
      <c r="F63" s="13">
        <v>9</v>
      </c>
      <c r="G63" s="68" t="s">
        <v>368</v>
      </c>
      <c r="H63" s="67" t="s">
        <v>369</v>
      </c>
      <c r="I63" s="67" t="s">
        <v>370</v>
      </c>
      <c r="J63" s="68" t="s">
        <v>458</v>
      </c>
      <c r="K63" s="67" t="s">
        <v>459</v>
      </c>
      <c r="L63" s="68" t="s">
        <v>458</v>
      </c>
      <c r="M63" s="67" t="s">
        <v>460</v>
      </c>
      <c r="N63" s="69" t="s">
        <v>461</v>
      </c>
      <c r="O63" s="69" t="s">
        <v>462</v>
      </c>
      <c r="P63" s="67"/>
      <c r="Q63" s="69" t="s">
        <v>327</v>
      </c>
    </row>
    <row r="64" spans="1:17" x14ac:dyDescent="0.2">
      <c r="A64" s="67" t="s">
        <v>14</v>
      </c>
      <c r="B64" s="68" t="s">
        <v>22</v>
      </c>
      <c r="C64" s="67" t="s">
        <v>23</v>
      </c>
      <c r="D64" s="68" t="s">
        <v>24</v>
      </c>
      <c r="E64" s="67" t="s">
        <v>25</v>
      </c>
      <c r="F64" s="13">
        <v>9</v>
      </c>
      <c r="G64" s="68" t="s">
        <v>368</v>
      </c>
      <c r="H64" s="67" t="s">
        <v>369</v>
      </c>
      <c r="I64" s="67" t="s">
        <v>370</v>
      </c>
      <c r="J64" s="68" t="s">
        <v>463</v>
      </c>
      <c r="K64" s="67" t="s">
        <v>464</v>
      </c>
      <c r="L64" s="68" t="s">
        <v>463</v>
      </c>
      <c r="M64" s="67" t="s">
        <v>465</v>
      </c>
      <c r="N64" s="69" t="s">
        <v>466</v>
      </c>
      <c r="O64" s="69" t="s">
        <v>467</v>
      </c>
      <c r="P64" s="67"/>
      <c r="Q64" s="69" t="s">
        <v>327</v>
      </c>
    </row>
    <row r="65" spans="1:17" x14ac:dyDescent="0.2">
      <c r="A65" s="67" t="s">
        <v>14</v>
      </c>
      <c r="B65" s="68" t="s">
        <v>22</v>
      </c>
      <c r="C65" s="67" t="s">
        <v>23</v>
      </c>
      <c r="D65" s="68" t="s">
        <v>24</v>
      </c>
      <c r="E65" s="67" t="s">
        <v>25</v>
      </c>
      <c r="F65" s="13">
        <v>9</v>
      </c>
      <c r="G65" s="68" t="s">
        <v>368</v>
      </c>
      <c r="H65" s="67" t="s">
        <v>369</v>
      </c>
      <c r="I65" s="67" t="s">
        <v>370</v>
      </c>
      <c r="J65" s="68" t="s">
        <v>330</v>
      </c>
      <c r="K65" s="67" t="s">
        <v>329</v>
      </c>
      <c r="L65" s="68" t="s">
        <v>330</v>
      </c>
      <c r="M65" s="67" t="s">
        <v>330</v>
      </c>
      <c r="N65" s="69" t="s">
        <v>468</v>
      </c>
      <c r="O65" s="69" t="s">
        <v>469</v>
      </c>
      <c r="P65" s="67" t="s">
        <v>470</v>
      </c>
      <c r="Q65" s="69"/>
    </row>
    <row r="66" spans="1:17" x14ac:dyDescent="0.2">
      <c r="A66" s="67" t="s">
        <v>14</v>
      </c>
      <c r="B66" s="68" t="s">
        <v>22</v>
      </c>
      <c r="C66" s="67" t="s">
        <v>23</v>
      </c>
      <c r="D66" s="68" t="s">
        <v>26</v>
      </c>
      <c r="E66" s="67" t="s">
        <v>27</v>
      </c>
      <c r="F66" s="13">
        <v>9</v>
      </c>
      <c r="G66" s="68" t="s">
        <v>368</v>
      </c>
      <c r="H66" s="67" t="s">
        <v>369</v>
      </c>
      <c r="I66" s="67" t="s">
        <v>370</v>
      </c>
      <c r="J66" s="68" t="s">
        <v>398</v>
      </c>
      <c r="K66" s="67" t="s">
        <v>399</v>
      </c>
      <c r="L66" s="68" t="s">
        <v>398</v>
      </c>
      <c r="M66" s="67" t="s">
        <v>400</v>
      </c>
      <c r="N66" s="69" t="s">
        <v>471</v>
      </c>
      <c r="O66" s="69" t="s">
        <v>472</v>
      </c>
      <c r="P66" s="67" t="s">
        <v>473</v>
      </c>
      <c r="Q66" s="69"/>
    </row>
    <row r="67" spans="1:17" x14ac:dyDescent="0.2">
      <c r="A67" s="67" t="s">
        <v>14</v>
      </c>
      <c r="B67" s="68" t="s">
        <v>22</v>
      </c>
      <c r="C67" s="67" t="s">
        <v>23</v>
      </c>
      <c r="D67" s="68" t="s">
        <v>26</v>
      </c>
      <c r="E67" s="67" t="s">
        <v>27</v>
      </c>
      <c r="F67" s="13">
        <v>9</v>
      </c>
      <c r="G67" s="68" t="s">
        <v>368</v>
      </c>
      <c r="H67" s="67" t="s">
        <v>369</v>
      </c>
      <c r="I67" s="67" t="s">
        <v>370</v>
      </c>
      <c r="J67" s="68" t="s">
        <v>474</v>
      </c>
      <c r="K67" s="67" t="s">
        <v>475</v>
      </c>
      <c r="L67" s="68" t="s">
        <v>474</v>
      </c>
      <c r="M67" s="67" t="s">
        <v>476</v>
      </c>
      <c r="N67" s="69" t="s">
        <v>477</v>
      </c>
      <c r="O67" s="69" t="s">
        <v>478</v>
      </c>
      <c r="P67" s="67" t="s">
        <v>479</v>
      </c>
      <c r="Q67" s="69"/>
    </row>
    <row r="68" spans="1:17" x14ac:dyDescent="0.2">
      <c r="A68" s="67" t="s">
        <v>14</v>
      </c>
      <c r="B68" s="68" t="s">
        <v>22</v>
      </c>
      <c r="C68" s="67" t="s">
        <v>23</v>
      </c>
      <c r="D68" s="68" t="s">
        <v>26</v>
      </c>
      <c r="E68" s="67" t="s">
        <v>27</v>
      </c>
      <c r="F68" s="13">
        <v>9</v>
      </c>
      <c r="G68" s="68" t="s">
        <v>368</v>
      </c>
      <c r="H68" s="67" t="s">
        <v>369</v>
      </c>
      <c r="I68" s="67" t="s">
        <v>370</v>
      </c>
      <c r="J68" s="68" t="s">
        <v>474</v>
      </c>
      <c r="K68" s="67" t="s">
        <v>475</v>
      </c>
      <c r="L68" s="68" t="s">
        <v>474</v>
      </c>
      <c r="M68" s="67" t="s">
        <v>476</v>
      </c>
      <c r="N68" s="69" t="s">
        <v>480</v>
      </c>
      <c r="O68" s="69" t="s">
        <v>481</v>
      </c>
      <c r="P68" s="67" t="s">
        <v>482</v>
      </c>
      <c r="Q68" s="69"/>
    </row>
    <row r="69" spans="1:17" x14ac:dyDescent="0.2">
      <c r="A69" s="67" t="s">
        <v>14</v>
      </c>
      <c r="B69" s="68" t="s">
        <v>22</v>
      </c>
      <c r="C69" s="67" t="s">
        <v>23</v>
      </c>
      <c r="D69" s="68" t="s">
        <v>26</v>
      </c>
      <c r="E69" s="67" t="s">
        <v>27</v>
      </c>
      <c r="F69" s="13">
        <v>9</v>
      </c>
      <c r="G69" s="68" t="s">
        <v>368</v>
      </c>
      <c r="H69" s="67" t="s">
        <v>369</v>
      </c>
      <c r="I69" s="67" t="s">
        <v>370</v>
      </c>
      <c r="J69" s="68" t="s">
        <v>474</v>
      </c>
      <c r="K69" s="67" t="s">
        <v>475</v>
      </c>
      <c r="L69" s="68" t="s">
        <v>474</v>
      </c>
      <c r="M69" s="67" t="s">
        <v>476</v>
      </c>
      <c r="N69" s="69" t="s">
        <v>483</v>
      </c>
      <c r="O69" s="69" t="s">
        <v>484</v>
      </c>
      <c r="P69" s="67" t="s">
        <v>485</v>
      </c>
      <c r="Q69" s="69"/>
    </row>
    <row r="70" spans="1:17" x14ac:dyDescent="0.2">
      <c r="A70" s="67" t="s">
        <v>14</v>
      </c>
      <c r="B70" s="68" t="s">
        <v>22</v>
      </c>
      <c r="C70" s="67" t="s">
        <v>23</v>
      </c>
      <c r="D70" s="68" t="s">
        <v>26</v>
      </c>
      <c r="E70" s="67" t="s">
        <v>27</v>
      </c>
      <c r="F70" s="13">
        <v>9</v>
      </c>
      <c r="G70" s="68" t="s">
        <v>368</v>
      </c>
      <c r="H70" s="67" t="s">
        <v>369</v>
      </c>
      <c r="I70" s="67" t="s">
        <v>370</v>
      </c>
      <c r="J70" s="68" t="s">
        <v>474</v>
      </c>
      <c r="K70" s="67" t="s">
        <v>475</v>
      </c>
      <c r="L70" s="68" t="s">
        <v>474</v>
      </c>
      <c r="M70" s="67" t="s">
        <v>476</v>
      </c>
      <c r="N70" s="69" t="s">
        <v>486</v>
      </c>
      <c r="O70" s="69" t="s">
        <v>487</v>
      </c>
      <c r="P70" s="67" t="s">
        <v>488</v>
      </c>
      <c r="Q70" s="69"/>
    </row>
    <row r="71" spans="1:17" x14ac:dyDescent="0.2">
      <c r="A71" s="67" t="s">
        <v>14</v>
      </c>
      <c r="B71" s="68" t="s">
        <v>22</v>
      </c>
      <c r="C71" s="67" t="s">
        <v>23</v>
      </c>
      <c r="D71" s="68" t="s">
        <v>26</v>
      </c>
      <c r="E71" s="67" t="s">
        <v>27</v>
      </c>
      <c r="F71" s="13">
        <v>9</v>
      </c>
      <c r="G71" s="68" t="s">
        <v>368</v>
      </c>
      <c r="H71" s="67" t="s">
        <v>369</v>
      </c>
      <c r="I71" s="67" t="s">
        <v>370</v>
      </c>
      <c r="J71" s="68" t="s">
        <v>474</v>
      </c>
      <c r="K71" s="67" t="s">
        <v>475</v>
      </c>
      <c r="L71" s="68" t="s">
        <v>474</v>
      </c>
      <c r="M71" s="67" t="s">
        <v>476</v>
      </c>
      <c r="N71" s="69" t="s">
        <v>489</v>
      </c>
      <c r="O71" s="69" t="s">
        <v>490</v>
      </c>
      <c r="P71" s="67" t="s">
        <v>491</v>
      </c>
      <c r="Q71" s="69"/>
    </row>
    <row r="72" spans="1:17" x14ac:dyDescent="0.2">
      <c r="A72" s="67" t="s">
        <v>14</v>
      </c>
      <c r="B72" s="68" t="s">
        <v>22</v>
      </c>
      <c r="C72" s="67" t="s">
        <v>23</v>
      </c>
      <c r="D72" s="68" t="s">
        <v>26</v>
      </c>
      <c r="E72" s="67" t="s">
        <v>27</v>
      </c>
      <c r="F72" s="13">
        <v>9</v>
      </c>
      <c r="G72" s="68" t="s">
        <v>368</v>
      </c>
      <c r="H72" s="67" t="s">
        <v>369</v>
      </c>
      <c r="I72" s="67" t="s">
        <v>370</v>
      </c>
      <c r="J72" s="68" t="s">
        <v>474</v>
      </c>
      <c r="K72" s="67" t="s">
        <v>475</v>
      </c>
      <c r="L72" s="68" t="s">
        <v>474</v>
      </c>
      <c r="M72" s="67" t="s">
        <v>476</v>
      </c>
      <c r="N72" s="69" t="s">
        <v>492</v>
      </c>
      <c r="O72" s="69" t="s">
        <v>493</v>
      </c>
      <c r="P72" s="67" t="s">
        <v>494</v>
      </c>
      <c r="Q72" s="69"/>
    </row>
    <row r="73" spans="1:17" x14ac:dyDescent="0.2">
      <c r="A73" s="67" t="s">
        <v>14</v>
      </c>
      <c r="B73" s="68" t="s">
        <v>22</v>
      </c>
      <c r="C73" s="67" t="s">
        <v>23</v>
      </c>
      <c r="D73" s="68" t="s">
        <v>26</v>
      </c>
      <c r="E73" s="67" t="s">
        <v>27</v>
      </c>
      <c r="F73" s="13">
        <v>9</v>
      </c>
      <c r="G73" s="68" t="s">
        <v>368</v>
      </c>
      <c r="H73" s="67" t="s">
        <v>369</v>
      </c>
      <c r="I73" s="67" t="s">
        <v>370</v>
      </c>
      <c r="J73" s="68" t="s">
        <v>474</v>
      </c>
      <c r="K73" s="67" t="s">
        <v>475</v>
      </c>
      <c r="L73" s="68" t="s">
        <v>474</v>
      </c>
      <c r="M73" s="67" t="s">
        <v>476</v>
      </c>
      <c r="N73" s="69" t="s">
        <v>495</v>
      </c>
      <c r="O73" s="69" t="s">
        <v>496</v>
      </c>
      <c r="P73" s="67" t="s">
        <v>497</v>
      </c>
      <c r="Q73" s="69"/>
    </row>
    <row r="74" spans="1:17" x14ac:dyDescent="0.2">
      <c r="A74" s="67" t="s">
        <v>14</v>
      </c>
      <c r="B74" s="68" t="s">
        <v>22</v>
      </c>
      <c r="C74" s="67" t="s">
        <v>23</v>
      </c>
      <c r="D74" s="68" t="s">
        <v>24</v>
      </c>
      <c r="E74" s="67" t="s">
        <v>25</v>
      </c>
      <c r="F74" s="13">
        <v>9</v>
      </c>
      <c r="G74" s="68" t="s">
        <v>368</v>
      </c>
      <c r="H74" s="67" t="s">
        <v>369</v>
      </c>
      <c r="I74" s="67" t="s">
        <v>370</v>
      </c>
      <c r="J74" s="68" t="s">
        <v>498</v>
      </c>
      <c r="K74" s="67" t="s">
        <v>499</v>
      </c>
      <c r="L74" s="68" t="s">
        <v>498</v>
      </c>
      <c r="M74" s="67" t="s">
        <v>498</v>
      </c>
      <c r="N74" s="69" t="s">
        <v>500</v>
      </c>
      <c r="O74" s="69" t="s">
        <v>501</v>
      </c>
      <c r="P74" s="67" t="s">
        <v>502</v>
      </c>
      <c r="Q74" s="69" t="s">
        <v>503</v>
      </c>
    </row>
    <row r="75" spans="1:17" x14ac:dyDescent="0.2">
      <c r="A75" s="67" t="s">
        <v>14</v>
      </c>
      <c r="B75" s="71" t="s">
        <v>504</v>
      </c>
      <c r="C75" s="67" t="s">
        <v>28</v>
      </c>
      <c r="D75" s="71" t="s">
        <v>505</v>
      </c>
      <c r="E75" s="67" t="s">
        <v>29</v>
      </c>
      <c r="F75" s="13">
        <v>7</v>
      </c>
      <c r="G75" s="68" t="s">
        <v>506</v>
      </c>
      <c r="H75" s="67" t="s">
        <v>507</v>
      </c>
      <c r="I75" s="67" t="s">
        <v>508</v>
      </c>
      <c r="J75" s="68" t="s">
        <v>509</v>
      </c>
      <c r="K75" s="67" t="s">
        <v>510</v>
      </c>
      <c r="L75" s="68" t="s">
        <v>509</v>
      </c>
      <c r="M75" s="67" t="s">
        <v>511</v>
      </c>
      <c r="N75" s="72" t="s">
        <v>512</v>
      </c>
      <c r="O75" s="72" t="s">
        <v>513</v>
      </c>
      <c r="P75" s="67" t="s">
        <v>514</v>
      </c>
      <c r="Q75" s="69"/>
    </row>
    <row r="76" spans="1:17" x14ac:dyDescent="0.2">
      <c r="A76" s="67" t="s">
        <v>14</v>
      </c>
      <c r="B76" s="71" t="s">
        <v>504</v>
      </c>
      <c r="C76" s="67" t="s">
        <v>28</v>
      </c>
      <c r="D76" s="71" t="s">
        <v>505</v>
      </c>
      <c r="E76" s="67" t="s">
        <v>29</v>
      </c>
      <c r="F76" s="13">
        <v>8</v>
      </c>
      <c r="G76" s="68" t="s">
        <v>515</v>
      </c>
      <c r="H76" s="67" t="s">
        <v>516</v>
      </c>
      <c r="I76" s="67" t="s">
        <v>517</v>
      </c>
      <c r="J76" s="68" t="s">
        <v>518</v>
      </c>
      <c r="K76" s="67" t="s">
        <v>519</v>
      </c>
      <c r="L76" s="68" t="s">
        <v>518</v>
      </c>
      <c r="M76" s="67" t="s">
        <v>520</v>
      </c>
      <c r="N76" s="72" t="s">
        <v>521</v>
      </c>
      <c r="O76" s="72" t="s">
        <v>522</v>
      </c>
      <c r="P76" s="67" t="s">
        <v>523</v>
      </c>
      <c r="Q76" s="69"/>
    </row>
    <row r="77" spans="1:17" x14ac:dyDescent="0.2">
      <c r="A77" s="67" t="s">
        <v>14</v>
      </c>
      <c r="B77" s="68" t="s">
        <v>504</v>
      </c>
      <c r="C77" s="67" t="s">
        <v>28</v>
      </c>
      <c r="D77" s="71" t="s">
        <v>505</v>
      </c>
      <c r="E77" s="67" t="s">
        <v>29</v>
      </c>
      <c r="F77" s="13">
        <v>9</v>
      </c>
      <c r="G77" s="68" t="s">
        <v>368</v>
      </c>
      <c r="H77" s="67" t="s">
        <v>369</v>
      </c>
      <c r="I77" s="67" t="s">
        <v>370</v>
      </c>
      <c r="J77" s="68" t="s">
        <v>398</v>
      </c>
      <c r="K77" s="67" t="s">
        <v>399</v>
      </c>
      <c r="L77" s="68" t="s">
        <v>398</v>
      </c>
      <c r="M77" s="67" t="s">
        <v>400</v>
      </c>
      <c r="N77" s="69" t="s">
        <v>524</v>
      </c>
      <c r="O77" s="69" t="s">
        <v>525</v>
      </c>
      <c r="P77" s="67" t="s">
        <v>526</v>
      </c>
      <c r="Q77" s="69"/>
    </row>
    <row r="78" spans="1:17" x14ac:dyDescent="0.2">
      <c r="A78" s="67" t="s">
        <v>14</v>
      </c>
      <c r="B78" s="68" t="s">
        <v>504</v>
      </c>
      <c r="C78" s="67" t="s">
        <v>28</v>
      </c>
      <c r="D78" s="71" t="s">
        <v>75</v>
      </c>
      <c r="E78" s="67" t="s">
        <v>527</v>
      </c>
      <c r="F78" s="13">
        <v>7</v>
      </c>
      <c r="G78" s="68" t="s">
        <v>506</v>
      </c>
      <c r="H78" s="67" t="s">
        <v>507</v>
      </c>
      <c r="I78" s="67" t="s">
        <v>508</v>
      </c>
      <c r="J78" s="68" t="s">
        <v>172</v>
      </c>
      <c r="K78" s="67" t="s">
        <v>67</v>
      </c>
      <c r="L78" s="68" t="s">
        <v>67</v>
      </c>
      <c r="M78" s="67" t="s">
        <v>172</v>
      </c>
      <c r="N78" s="69" t="s">
        <v>528</v>
      </c>
      <c r="O78" s="69" t="s">
        <v>67</v>
      </c>
      <c r="P78" s="67" t="s">
        <v>529</v>
      </c>
      <c r="Q78" s="69"/>
    </row>
    <row r="79" spans="1:17" x14ac:dyDescent="0.2">
      <c r="A79" s="67" t="s">
        <v>14</v>
      </c>
      <c r="B79" s="71" t="s">
        <v>504</v>
      </c>
      <c r="C79" s="67" t="s">
        <v>28</v>
      </c>
      <c r="D79" s="71" t="s">
        <v>530</v>
      </c>
      <c r="E79" s="67" t="s">
        <v>30</v>
      </c>
      <c r="F79" s="13">
        <v>7</v>
      </c>
      <c r="G79" s="68" t="s">
        <v>506</v>
      </c>
      <c r="H79" s="67" t="s">
        <v>507</v>
      </c>
      <c r="I79" s="67" t="s">
        <v>508</v>
      </c>
      <c r="J79" s="68" t="s">
        <v>531</v>
      </c>
      <c r="K79" s="67" t="s">
        <v>532</v>
      </c>
      <c r="L79" s="68" t="s">
        <v>531</v>
      </c>
      <c r="M79" s="67" t="s">
        <v>533</v>
      </c>
      <c r="N79" s="72" t="s">
        <v>534</v>
      </c>
      <c r="O79" s="72" t="s">
        <v>535</v>
      </c>
      <c r="P79" s="67" t="s">
        <v>536</v>
      </c>
      <c r="Q79" s="69"/>
    </row>
    <row r="80" spans="1:17" x14ac:dyDescent="0.2">
      <c r="A80" s="67" t="s">
        <v>14</v>
      </c>
      <c r="B80" s="71" t="s">
        <v>504</v>
      </c>
      <c r="C80" s="67" t="s">
        <v>28</v>
      </c>
      <c r="D80" s="71" t="s">
        <v>530</v>
      </c>
      <c r="E80" s="67" t="s">
        <v>30</v>
      </c>
      <c r="F80" s="13">
        <v>8</v>
      </c>
      <c r="G80" s="68" t="s">
        <v>515</v>
      </c>
      <c r="H80" s="67" t="s">
        <v>516</v>
      </c>
      <c r="I80" s="67" t="s">
        <v>517</v>
      </c>
      <c r="J80" s="68" t="s">
        <v>537</v>
      </c>
      <c r="K80" s="67" t="s">
        <v>538</v>
      </c>
      <c r="L80" s="68" t="s">
        <v>537</v>
      </c>
      <c r="M80" s="67" t="s">
        <v>539</v>
      </c>
      <c r="N80" s="72" t="s">
        <v>540</v>
      </c>
      <c r="O80" s="72" t="s">
        <v>541</v>
      </c>
      <c r="P80" s="67" t="s">
        <v>542</v>
      </c>
      <c r="Q80" s="69"/>
    </row>
    <row r="81" spans="1:17" x14ac:dyDescent="0.2">
      <c r="A81" s="67" t="s">
        <v>14</v>
      </c>
      <c r="B81" s="71" t="s">
        <v>504</v>
      </c>
      <c r="C81" s="67" t="s">
        <v>28</v>
      </c>
      <c r="D81" s="68" t="s">
        <v>530</v>
      </c>
      <c r="E81" s="67" t="s">
        <v>30</v>
      </c>
      <c r="F81" s="13">
        <v>8</v>
      </c>
      <c r="G81" s="68" t="s">
        <v>515</v>
      </c>
      <c r="H81" s="67" t="s">
        <v>516</v>
      </c>
      <c r="I81" s="67" t="s">
        <v>517</v>
      </c>
      <c r="J81" s="68" t="s">
        <v>531</v>
      </c>
      <c r="K81" s="67" t="s">
        <v>532</v>
      </c>
      <c r="L81" s="68" t="s">
        <v>531</v>
      </c>
      <c r="M81" s="67" t="s">
        <v>533</v>
      </c>
      <c r="N81" s="72" t="s">
        <v>543</v>
      </c>
      <c r="O81" s="72" t="s">
        <v>544</v>
      </c>
      <c r="P81" s="67" t="s">
        <v>545</v>
      </c>
      <c r="Q81" s="69"/>
    </row>
    <row r="82" spans="1:17" x14ac:dyDescent="0.2">
      <c r="A82" s="67" t="s">
        <v>14</v>
      </c>
      <c r="B82" s="71" t="s">
        <v>504</v>
      </c>
      <c r="C82" s="67" t="s">
        <v>28</v>
      </c>
      <c r="D82" s="68" t="s">
        <v>530</v>
      </c>
      <c r="E82" s="67" t="s">
        <v>30</v>
      </c>
      <c r="F82" s="13">
        <v>9</v>
      </c>
      <c r="G82" s="68" t="s">
        <v>368</v>
      </c>
      <c r="H82" s="67" t="s">
        <v>369</v>
      </c>
      <c r="I82" s="67" t="s">
        <v>370</v>
      </c>
      <c r="J82" s="68" t="s">
        <v>546</v>
      </c>
      <c r="K82" s="67" t="s">
        <v>547</v>
      </c>
      <c r="L82" s="68" t="s">
        <v>546</v>
      </c>
      <c r="M82" s="67" t="s">
        <v>548</v>
      </c>
      <c r="N82" s="72" t="s">
        <v>549</v>
      </c>
      <c r="O82" s="72" t="s">
        <v>550</v>
      </c>
      <c r="P82" s="67" t="s">
        <v>551</v>
      </c>
      <c r="Q82" s="69"/>
    </row>
    <row r="83" spans="1:17" x14ac:dyDescent="0.2">
      <c r="A83" s="67" t="s">
        <v>14</v>
      </c>
      <c r="B83" s="71" t="s">
        <v>504</v>
      </c>
      <c r="C83" s="67" t="s">
        <v>28</v>
      </c>
      <c r="D83" s="68" t="s">
        <v>530</v>
      </c>
      <c r="E83" s="67" t="s">
        <v>30</v>
      </c>
      <c r="F83" s="13">
        <v>9</v>
      </c>
      <c r="G83" s="68" t="s">
        <v>368</v>
      </c>
      <c r="H83" s="67" t="s">
        <v>369</v>
      </c>
      <c r="I83" s="67" t="s">
        <v>370</v>
      </c>
      <c r="J83" s="68" t="s">
        <v>552</v>
      </c>
      <c r="K83" s="67" t="s">
        <v>553</v>
      </c>
      <c r="L83" s="68" t="s">
        <v>552</v>
      </c>
      <c r="M83" s="67" t="s">
        <v>554</v>
      </c>
      <c r="N83" s="72" t="s">
        <v>555</v>
      </c>
      <c r="O83" s="72" t="s">
        <v>556</v>
      </c>
      <c r="P83" s="67" t="s">
        <v>557</v>
      </c>
      <c r="Q83" s="69"/>
    </row>
    <row r="84" spans="1:17" x14ac:dyDescent="0.2">
      <c r="A84" s="67" t="s">
        <v>14</v>
      </c>
      <c r="B84" s="71" t="s">
        <v>504</v>
      </c>
      <c r="C84" s="67" t="s">
        <v>28</v>
      </c>
      <c r="D84" s="68" t="s">
        <v>530</v>
      </c>
      <c r="E84" s="67" t="s">
        <v>30</v>
      </c>
      <c r="F84" s="13">
        <v>9</v>
      </c>
      <c r="G84" s="68" t="s">
        <v>368</v>
      </c>
      <c r="H84" s="67" t="s">
        <v>369</v>
      </c>
      <c r="I84" s="67" t="s">
        <v>370</v>
      </c>
      <c r="J84" s="68" t="s">
        <v>537</v>
      </c>
      <c r="K84" s="67" t="s">
        <v>538</v>
      </c>
      <c r="L84" s="68" t="s">
        <v>537</v>
      </c>
      <c r="M84" s="67" t="s">
        <v>539</v>
      </c>
      <c r="N84" s="72" t="s">
        <v>558</v>
      </c>
      <c r="O84" s="72" t="s">
        <v>559</v>
      </c>
      <c r="P84" s="67" t="s">
        <v>560</v>
      </c>
      <c r="Q84" s="69"/>
    </row>
    <row r="85" spans="1:17" x14ac:dyDescent="0.2">
      <c r="A85" s="67" t="s">
        <v>14</v>
      </c>
      <c r="B85" s="71" t="s">
        <v>504</v>
      </c>
      <c r="C85" s="67" t="s">
        <v>28</v>
      </c>
      <c r="D85" s="68" t="s">
        <v>530</v>
      </c>
      <c r="E85" s="67" t="s">
        <v>30</v>
      </c>
      <c r="F85" s="13">
        <v>9</v>
      </c>
      <c r="G85" s="68" t="s">
        <v>368</v>
      </c>
      <c r="H85" s="67" t="s">
        <v>369</v>
      </c>
      <c r="I85" s="67" t="s">
        <v>370</v>
      </c>
      <c r="J85" s="68" t="s">
        <v>537</v>
      </c>
      <c r="K85" s="67" t="s">
        <v>538</v>
      </c>
      <c r="L85" s="68" t="s">
        <v>537</v>
      </c>
      <c r="M85" s="67" t="s">
        <v>539</v>
      </c>
      <c r="N85" s="72" t="s">
        <v>561</v>
      </c>
      <c r="O85" s="72" t="s">
        <v>562</v>
      </c>
      <c r="P85" s="67" t="s">
        <v>563</v>
      </c>
      <c r="Q85" s="69"/>
    </row>
    <row r="86" spans="1:17" x14ac:dyDescent="0.2">
      <c r="A86" s="67" t="s">
        <v>14</v>
      </c>
      <c r="B86" s="71" t="s">
        <v>504</v>
      </c>
      <c r="C86" s="67" t="s">
        <v>28</v>
      </c>
      <c r="D86" s="68" t="s">
        <v>530</v>
      </c>
      <c r="E86" s="67" t="s">
        <v>30</v>
      </c>
      <c r="F86" s="13">
        <v>9</v>
      </c>
      <c r="G86" s="68" t="s">
        <v>368</v>
      </c>
      <c r="H86" s="67" t="s">
        <v>369</v>
      </c>
      <c r="I86" s="67" t="s">
        <v>370</v>
      </c>
      <c r="J86" s="68" t="s">
        <v>564</v>
      </c>
      <c r="K86" s="67" t="s">
        <v>565</v>
      </c>
      <c r="L86" s="68" t="s">
        <v>564</v>
      </c>
      <c r="M86" s="67" t="s">
        <v>566</v>
      </c>
      <c r="N86" s="72" t="s">
        <v>567</v>
      </c>
      <c r="O86" s="72" t="s">
        <v>568</v>
      </c>
      <c r="P86" s="67" t="s">
        <v>569</v>
      </c>
      <c r="Q86" s="69"/>
    </row>
    <row r="87" spans="1:17" x14ac:dyDescent="0.2">
      <c r="A87" s="67" t="s">
        <v>14</v>
      </c>
      <c r="B87" s="71" t="s">
        <v>504</v>
      </c>
      <c r="C87" s="67" t="s">
        <v>28</v>
      </c>
      <c r="D87" s="68" t="s">
        <v>530</v>
      </c>
      <c r="E87" s="67" t="s">
        <v>30</v>
      </c>
      <c r="F87" s="13">
        <v>9</v>
      </c>
      <c r="G87" s="68" t="s">
        <v>368</v>
      </c>
      <c r="H87" s="67" t="s">
        <v>369</v>
      </c>
      <c r="I87" s="67" t="s">
        <v>370</v>
      </c>
      <c r="J87" s="68" t="s">
        <v>570</v>
      </c>
      <c r="K87" s="67" t="s">
        <v>571</v>
      </c>
      <c r="L87" s="68" t="s">
        <v>570</v>
      </c>
      <c r="M87" s="67" t="s">
        <v>572</v>
      </c>
      <c r="N87" s="72" t="s">
        <v>573</v>
      </c>
      <c r="O87" s="72" t="s">
        <v>574</v>
      </c>
      <c r="P87" s="67" t="s">
        <v>575</v>
      </c>
      <c r="Q87" s="69"/>
    </row>
    <row r="88" spans="1:17" x14ac:dyDescent="0.2">
      <c r="A88" s="67" t="s">
        <v>14</v>
      </c>
      <c r="B88" s="71" t="s">
        <v>504</v>
      </c>
      <c r="C88" s="67" t="s">
        <v>28</v>
      </c>
      <c r="D88" s="68" t="s">
        <v>530</v>
      </c>
      <c r="E88" s="67" t="s">
        <v>30</v>
      </c>
      <c r="F88" s="13">
        <v>9</v>
      </c>
      <c r="G88" s="68" t="s">
        <v>368</v>
      </c>
      <c r="H88" s="67" t="s">
        <v>369</v>
      </c>
      <c r="I88" s="67" t="s">
        <v>370</v>
      </c>
      <c r="J88" s="68" t="s">
        <v>570</v>
      </c>
      <c r="K88" s="67" t="s">
        <v>571</v>
      </c>
      <c r="L88" s="68" t="s">
        <v>570</v>
      </c>
      <c r="M88" s="67" t="s">
        <v>572</v>
      </c>
      <c r="N88" s="72" t="s">
        <v>576</v>
      </c>
      <c r="O88" s="72" t="s">
        <v>577</v>
      </c>
      <c r="P88" s="67" t="s">
        <v>578</v>
      </c>
      <c r="Q88" s="69"/>
    </row>
    <row r="89" spans="1:17" x14ac:dyDescent="0.2">
      <c r="A89" s="67" t="s">
        <v>14</v>
      </c>
      <c r="B89" s="71" t="s">
        <v>504</v>
      </c>
      <c r="C89" s="67" t="s">
        <v>28</v>
      </c>
      <c r="D89" s="68" t="s">
        <v>530</v>
      </c>
      <c r="E89" s="67" t="s">
        <v>30</v>
      </c>
      <c r="F89" s="13">
        <v>9</v>
      </c>
      <c r="G89" s="68" t="s">
        <v>368</v>
      </c>
      <c r="H89" s="67" t="s">
        <v>369</v>
      </c>
      <c r="I89" s="67" t="s">
        <v>370</v>
      </c>
      <c r="J89" s="68" t="s">
        <v>531</v>
      </c>
      <c r="K89" s="67" t="s">
        <v>532</v>
      </c>
      <c r="L89" s="68" t="s">
        <v>531</v>
      </c>
      <c r="M89" s="67" t="s">
        <v>533</v>
      </c>
      <c r="N89" s="72" t="s">
        <v>579</v>
      </c>
      <c r="O89" s="72" t="s">
        <v>580</v>
      </c>
      <c r="P89" s="67" t="s">
        <v>581</v>
      </c>
      <c r="Q89" s="69"/>
    </row>
    <row r="90" spans="1:17" x14ac:dyDescent="0.2">
      <c r="A90" s="67" t="s">
        <v>14</v>
      </c>
      <c r="B90" s="71" t="s">
        <v>504</v>
      </c>
      <c r="C90" s="67" t="s">
        <v>28</v>
      </c>
      <c r="D90" s="68" t="s">
        <v>530</v>
      </c>
      <c r="E90" s="67" t="s">
        <v>30</v>
      </c>
      <c r="F90" s="13">
        <v>9</v>
      </c>
      <c r="G90" s="68" t="s">
        <v>368</v>
      </c>
      <c r="H90" s="67" t="s">
        <v>369</v>
      </c>
      <c r="I90" s="67" t="s">
        <v>370</v>
      </c>
      <c r="J90" s="68" t="s">
        <v>582</v>
      </c>
      <c r="K90" s="67" t="s">
        <v>583</v>
      </c>
      <c r="L90" s="68" t="s">
        <v>582</v>
      </c>
      <c r="M90" s="67" t="s">
        <v>584</v>
      </c>
      <c r="N90" s="72" t="s">
        <v>585</v>
      </c>
      <c r="O90" s="72" t="s">
        <v>586</v>
      </c>
      <c r="P90" s="67" t="s">
        <v>587</v>
      </c>
      <c r="Q90" s="69"/>
    </row>
    <row r="91" spans="1:17" x14ac:dyDescent="0.2">
      <c r="A91" s="67" t="s">
        <v>14</v>
      </c>
      <c r="B91" s="71" t="s">
        <v>504</v>
      </c>
      <c r="C91" s="67" t="s">
        <v>28</v>
      </c>
      <c r="D91" s="68" t="s">
        <v>530</v>
      </c>
      <c r="E91" s="67" t="s">
        <v>30</v>
      </c>
      <c r="F91" s="13">
        <v>9</v>
      </c>
      <c r="G91" s="68" t="s">
        <v>368</v>
      </c>
      <c r="H91" s="67" t="s">
        <v>369</v>
      </c>
      <c r="I91" s="67" t="s">
        <v>370</v>
      </c>
      <c r="J91" s="68" t="s">
        <v>588</v>
      </c>
      <c r="K91" s="67" t="s">
        <v>589</v>
      </c>
      <c r="L91" s="68" t="s">
        <v>588</v>
      </c>
      <c r="M91" s="67" t="s">
        <v>590</v>
      </c>
      <c r="N91" s="72" t="s">
        <v>591</v>
      </c>
      <c r="O91" s="72" t="s">
        <v>592</v>
      </c>
      <c r="P91" s="67" t="s">
        <v>593</v>
      </c>
      <c r="Q91" s="69"/>
    </row>
    <row r="92" spans="1:17" x14ac:dyDescent="0.2">
      <c r="A92" s="67" t="s">
        <v>33</v>
      </c>
      <c r="B92" s="71" t="s">
        <v>31</v>
      </c>
      <c r="C92" s="67" t="s">
        <v>32</v>
      </c>
      <c r="D92" s="68" t="s">
        <v>67</v>
      </c>
      <c r="E92" s="67" t="s">
        <v>67</v>
      </c>
      <c r="F92" s="13">
        <v>17</v>
      </c>
      <c r="G92" s="68" t="s">
        <v>594</v>
      </c>
      <c r="H92" s="67" t="s">
        <v>595</v>
      </c>
      <c r="I92" s="67" t="s">
        <v>596</v>
      </c>
      <c r="J92" s="68" t="s">
        <v>597</v>
      </c>
      <c r="K92" s="67" t="s">
        <v>598</v>
      </c>
      <c r="L92" s="68" t="s">
        <v>597</v>
      </c>
      <c r="M92" s="67" t="s">
        <v>599</v>
      </c>
      <c r="N92" s="72" t="s">
        <v>600</v>
      </c>
      <c r="O92" s="72" t="s">
        <v>601</v>
      </c>
      <c r="P92" s="67" t="s">
        <v>602</v>
      </c>
      <c r="Q92" s="69"/>
    </row>
    <row r="93" spans="1:17" x14ac:dyDescent="0.2">
      <c r="A93" s="67" t="s">
        <v>33</v>
      </c>
      <c r="B93" s="71" t="s">
        <v>31</v>
      </c>
      <c r="C93" s="67" t="s">
        <v>32</v>
      </c>
      <c r="D93" s="68" t="s">
        <v>67</v>
      </c>
      <c r="E93" s="67" t="s">
        <v>67</v>
      </c>
      <c r="F93" s="13">
        <v>17</v>
      </c>
      <c r="G93" s="68" t="s">
        <v>594</v>
      </c>
      <c r="H93" s="67" t="s">
        <v>595</v>
      </c>
      <c r="I93" s="67" t="s">
        <v>596</v>
      </c>
      <c r="J93" s="68" t="s">
        <v>597</v>
      </c>
      <c r="K93" s="67" t="s">
        <v>598</v>
      </c>
      <c r="L93" s="68" t="s">
        <v>597</v>
      </c>
      <c r="M93" s="67" t="s">
        <v>599</v>
      </c>
      <c r="N93" s="72" t="s">
        <v>603</v>
      </c>
      <c r="O93" s="72" t="s">
        <v>604</v>
      </c>
      <c r="P93" s="67" t="s">
        <v>605</v>
      </c>
      <c r="Q93" s="72"/>
    </row>
    <row r="94" spans="1:17" x14ac:dyDescent="0.2">
      <c r="A94" s="67" t="s">
        <v>33</v>
      </c>
      <c r="B94" s="71" t="s">
        <v>31</v>
      </c>
      <c r="C94" s="67" t="s">
        <v>32</v>
      </c>
      <c r="D94" s="68" t="s">
        <v>67</v>
      </c>
      <c r="E94" s="67" t="s">
        <v>67</v>
      </c>
      <c r="F94" s="13">
        <v>17</v>
      </c>
      <c r="G94" s="68" t="s">
        <v>594</v>
      </c>
      <c r="H94" s="67" t="s">
        <v>595</v>
      </c>
      <c r="I94" s="67" t="s">
        <v>596</v>
      </c>
      <c r="J94" s="68" t="s">
        <v>597</v>
      </c>
      <c r="K94" s="67" t="s">
        <v>598</v>
      </c>
      <c r="L94" s="68" t="s">
        <v>597</v>
      </c>
      <c r="M94" s="67" t="s">
        <v>599</v>
      </c>
      <c r="N94" s="72" t="s">
        <v>606</v>
      </c>
      <c r="O94" s="72" t="s">
        <v>607</v>
      </c>
      <c r="P94" s="67" t="s">
        <v>608</v>
      </c>
      <c r="Q94" s="72"/>
    </row>
    <row r="95" spans="1:17" x14ac:dyDescent="0.2">
      <c r="A95" s="67" t="s">
        <v>33</v>
      </c>
      <c r="B95" s="71" t="s">
        <v>31</v>
      </c>
      <c r="C95" s="67" t="s">
        <v>32</v>
      </c>
      <c r="D95" s="68" t="s">
        <v>67</v>
      </c>
      <c r="E95" s="67" t="s">
        <v>67</v>
      </c>
      <c r="F95" s="13">
        <v>17</v>
      </c>
      <c r="G95" s="68" t="s">
        <v>594</v>
      </c>
      <c r="H95" s="67" t="s">
        <v>595</v>
      </c>
      <c r="I95" s="67" t="s">
        <v>596</v>
      </c>
      <c r="J95" s="68" t="s">
        <v>609</v>
      </c>
      <c r="K95" s="67" t="s">
        <v>610</v>
      </c>
      <c r="L95" s="68" t="s">
        <v>609</v>
      </c>
      <c r="M95" s="67" t="s">
        <v>611</v>
      </c>
      <c r="N95" s="72" t="s">
        <v>612</v>
      </c>
      <c r="O95" s="72" t="s">
        <v>613</v>
      </c>
      <c r="P95" s="67" t="s">
        <v>614</v>
      </c>
      <c r="Q95" s="69"/>
    </row>
    <row r="96" spans="1:17" x14ac:dyDescent="0.2">
      <c r="A96" s="67" t="s">
        <v>33</v>
      </c>
      <c r="B96" s="71" t="s">
        <v>31</v>
      </c>
      <c r="C96" s="67" t="s">
        <v>32</v>
      </c>
      <c r="D96" s="68" t="s">
        <v>67</v>
      </c>
      <c r="E96" s="67" t="s">
        <v>67</v>
      </c>
      <c r="F96" s="13">
        <v>21</v>
      </c>
      <c r="G96" s="68" t="s">
        <v>615</v>
      </c>
      <c r="H96" s="67" t="s">
        <v>616</v>
      </c>
      <c r="I96" s="67" t="s">
        <v>617</v>
      </c>
      <c r="J96" s="68" t="s">
        <v>597</v>
      </c>
      <c r="K96" s="67" t="s">
        <v>598</v>
      </c>
      <c r="L96" s="68" t="s">
        <v>597</v>
      </c>
      <c r="M96" s="67" t="s">
        <v>599</v>
      </c>
      <c r="N96" s="72" t="s">
        <v>618</v>
      </c>
      <c r="O96" s="72" t="s">
        <v>619</v>
      </c>
      <c r="P96" s="67" t="s">
        <v>620</v>
      </c>
      <c r="Q96" s="69"/>
    </row>
    <row r="97" spans="1:17" x14ac:dyDescent="0.2">
      <c r="A97" s="67" t="s">
        <v>33</v>
      </c>
      <c r="B97" s="71" t="s">
        <v>621</v>
      </c>
      <c r="C97" s="67" t="s">
        <v>37</v>
      </c>
      <c r="D97" s="68" t="s">
        <v>622</v>
      </c>
      <c r="E97" s="67" t="s">
        <v>38</v>
      </c>
      <c r="F97" s="13">
        <v>24</v>
      </c>
      <c r="G97" s="68" t="s">
        <v>354</v>
      </c>
      <c r="H97" s="67" t="s">
        <v>355</v>
      </c>
      <c r="I97" s="67" t="s">
        <v>356</v>
      </c>
      <c r="J97" s="68" t="s">
        <v>0</v>
      </c>
      <c r="K97" s="67" t="s">
        <v>623</v>
      </c>
      <c r="L97" s="68" t="s">
        <v>0</v>
      </c>
      <c r="M97" s="67" t="s">
        <v>0</v>
      </c>
      <c r="N97" s="72" t="s">
        <v>624</v>
      </c>
      <c r="O97" s="72" t="s">
        <v>625</v>
      </c>
      <c r="P97" s="67" t="s">
        <v>626</v>
      </c>
      <c r="Q97" s="69"/>
    </row>
    <row r="98" spans="1:17" x14ac:dyDescent="0.2">
      <c r="A98" s="67" t="s">
        <v>33</v>
      </c>
      <c r="B98" s="71" t="s">
        <v>627</v>
      </c>
      <c r="C98" s="67" t="s">
        <v>34</v>
      </c>
      <c r="D98" s="68" t="s">
        <v>67</v>
      </c>
      <c r="E98" s="67" t="s">
        <v>67</v>
      </c>
      <c r="F98" s="13">
        <v>17</v>
      </c>
      <c r="G98" s="68" t="s">
        <v>594</v>
      </c>
      <c r="H98" s="67" t="s">
        <v>595</v>
      </c>
      <c r="I98" s="67" t="s">
        <v>596</v>
      </c>
      <c r="J98" s="68" t="s">
        <v>628</v>
      </c>
      <c r="K98" s="67" t="s">
        <v>629</v>
      </c>
      <c r="L98" s="68" t="s">
        <v>628</v>
      </c>
      <c r="M98" s="67" t="s">
        <v>630</v>
      </c>
      <c r="N98" s="72" t="s">
        <v>631</v>
      </c>
      <c r="O98" s="72" t="s">
        <v>632</v>
      </c>
      <c r="P98" s="67" t="s">
        <v>633</v>
      </c>
      <c r="Q98" s="69"/>
    </row>
    <row r="99" spans="1:17" x14ac:dyDescent="0.2">
      <c r="A99" s="67" t="s">
        <v>33</v>
      </c>
      <c r="B99" s="71" t="s">
        <v>627</v>
      </c>
      <c r="C99" s="67" t="s">
        <v>34</v>
      </c>
      <c r="D99" s="68" t="s">
        <v>67</v>
      </c>
      <c r="E99" s="67" t="s">
        <v>67</v>
      </c>
      <c r="F99" s="13">
        <v>17</v>
      </c>
      <c r="G99" s="68" t="s">
        <v>594</v>
      </c>
      <c r="H99" s="67" t="s">
        <v>595</v>
      </c>
      <c r="I99" s="67" t="s">
        <v>596</v>
      </c>
      <c r="J99" s="68" t="s">
        <v>552</v>
      </c>
      <c r="K99" s="67" t="s">
        <v>553</v>
      </c>
      <c r="L99" s="68" t="s">
        <v>552</v>
      </c>
      <c r="M99" s="67" t="s">
        <v>554</v>
      </c>
      <c r="N99" s="72" t="s">
        <v>634</v>
      </c>
      <c r="O99" s="72" t="s">
        <v>635</v>
      </c>
      <c r="P99" s="67" t="s">
        <v>636</v>
      </c>
      <c r="Q99" s="69"/>
    </row>
    <row r="100" spans="1:17" x14ac:dyDescent="0.2">
      <c r="A100" s="67" t="s">
        <v>33</v>
      </c>
      <c r="B100" s="71" t="s">
        <v>627</v>
      </c>
      <c r="C100" s="67" t="s">
        <v>34</v>
      </c>
      <c r="D100" s="68" t="s">
        <v>67</v>
      </c>
      <c r="E100" s="67" t="s">
        <v>67</v>
      </c>
      <c r="F100" s="13">
        <v>17</v>
      </c>
      <c r="G100" s="68" t="s">
        <v>594</v>
      </c>
      <c r="H100" s="67" t="s">
        <v>595</v>
      </c>
      <c r="I100" s="67" t="s">
        <v>596</v>
      </c>
      <c r="J100" s="68" t="s">
        <v>637</v>
      </c>
      <c r="K100" s="67" t="s">
        <v>638</v>
      </c>
      <c r="L100" s="68" t="s">
        <v>637</v>
      </c>
      <c r="M100" s="67" t="s">
        <v>639</v>
      </c>
      <c r="N100" s="72" t="s">
        <v>640</v>
      </c>
      <c r="O100" s="72" t="s">
        <v>641</v>
      </c>
      <c r="P100" s="67" t="s">
        <v>642</v>
      </c>
      <c r="Q100" s="69"/>
    </row>
    <row r="101" spans="1:17" x14ac:dyDescent="0.2">
      <c r="A101" s="67" t="s">
        <v>33</v>
      </c>
      <c r="B101" s="71" t="s">
        <v>627</v>
      </c>
      <c r="C101" s="67" t="s">
        <v>34</v>
      </c>
      <c r="D101" s="68" t="s">
        <v>67</v>
      </c>
      <c r="E101" s="67" t="s">
        <v>67</v>
      </c>
      <c r="F101" s="13">
        <v>17</v>
      </c>
      <c r="G101" s="68" t="s">
        <v>594</v>
      </c>
      <c r="H101" s="67" t="s">
        <v>595</v>
      </c>
      <c r="I101" s="67" t="s">
        <v>596</v>
      </c>
      <c r="J101" s="68" t="s">
        <v>474</v>
      </c>
      <c r="K101" s="67" t="s">
        <v>475</v>
      </c>
      <c r="L101" s="68" t="s">
        <v>474</v>
      </c>
      <c r="M101" s="67" t="s">
        <v>476</v>
      </c>
      <c r="N101" s="72" t="s">
        <v>643</v>
      </c>
      <c r="O101" s="72" t="s">
        <v>644</v>
      </c>
      <c r="P101" s="67" t="s">
        <v>645</v>
      </c>
      <c r="Q101" s="69"/>
    </row>
    <row r="102" spans="1:17" x14ac:dyDescent="0.2">
      <c r="A102" s="67" t="s">
        <v>33</v>
      </c>
      <c r="B102" s="71" t="s">
        <v>621</v>
      </c>
      <c r="C102" s="67" t="s">
        <v>37</v>
      </c>
      <c r="D102" s="68" t="s">
        <v>622</v>
      </c>
      <c r="E102" s="67" t="s">
        <v>38</v>
      </c>
      <c r="F102" s="13">
        <v>21</v>
      </c>
      <c r="G102" s="68" t="s">
        <v>615</v>
      </c>
      <c r="H102" s="67" t="s">
        <v>616</v>
      </c>
      <c r="I102" s="67" t="s">
        <v>617</v>
      </c>
      <c r="J102" s="68" t="s">
        <v>0</v>
      </c>
      <c r="K102" s="67" t="s">
        <v>623</v>
      </c>
      <c r="L102" s="68" t="s">
        <v>0</v>
      </c>
      <c r="M102" s="67" t="s">
        <v>0</v>
      </c>
      <c r="N102" s="72" t="s">
        <v>646</v>
      </c>
      <c r="O102" s="72" t="s">
        <v>647</v>
      </c>
      <c r="P102" s="67" t="s">
        <v>626</v>
      </c>
      <c r="Q102" s="69"/>
    </row>
    <row r="103" spans="1:17" x14ac:dyDescent="0.2">
      <c r="A103" s="67" t="s">
        <v>33</v>
      </c>
      <c r="B103" s="71" t="s">
        <v>621</v>
      </c>
      <c r="C103" s="67" t="s">
        <v>37</v>
      </c>
      <c r="D103" s="68" t="s">
        <v>648</v>
      </c>
      <c r="E103" s="67" t="s">
        <v>649</v>
      </c>
      <c r="F103" s="13">
        <v>19</v>
      </c>
      <c r="G103" s="68" t="s">
        <v>650</v>
      </c>
      <c r="H103" s="67" t="s">
        <v>651</v>
      </c>
      <c r="I103" s="67" t="s">
        <v>652</v>
      </c>
      <c r="J103" s="68" t="s">
        <v>653</v>
      </c>
      <c r="K103" s="67" t="s">
        <v>654</v>
      </c>
      <c r="L103" s="68" t="s">
        <v>653</v>
      </c>
      <c r="M103" s="67" t="s">
        <v>655</v>
      </c>
      <c r="N103" s="72" t="s">
        <v>656</v>
      </c>
      <c r="O103" s="72" t="s">
        <v>657</v>
      </c>
      <c r="P103" s="67" t="s">
        <v>658</v>
      </c>
      <c r="Q103" s="69"/>
    </row>
    <row r="104" spans="1:17" x14ac:dyDescent="0.2">
      <c r="A104" s="67" t="s">
        <v>33</v>
      </c>
      <c r="B104" s="71" t="s">
        <v>621</v>
      </c>
      <c r="C104" s="67" t="s">
        <v>37</v>
      </c>
      <c r="D104" s="68" t="s">
        <v>648</v>
      </c>
      <c r="E104" s="67" t="s">
        <v>649</v>
      </c>
      <c r="F104" s="13">
        <v>18</v>
      </c>
      <c r="G104" s="68" t="s">
        <v>659</v>
      </c>
      <c r="H104" s="67" t="s">
        <v>660</v>
      </c>
      <c r="I104" s="67" t="s">
        <v>661</v>
      </c>
      <c r="J104" s="68" t="s">
        <v>653</v>
      </c>
      <c r="K104" s="67" t="s">
        <v>654</v>
      </c>
      <c r="L104" s="68" t="s">
        <v>653</v>
      </c>
      <c r="M104" s="67" t="s">
        <v>655</v>
      </c>
      <c r="N104" s="72" t="s">
        <v>662</v>
      </c>
      <c r="O104" s="72" t="s">
        <v>663</v>
      </c>
      <c r="P104" s="67" t="s">
        <v>664</v>
      </c>
      <c r="Q104" s="69"/>
    </row>
    <row r="105" spans="1:17" x14ac:dyDescent="0.2">
      <c r="A105" s="67" t="s">
        <v>33</v>
      </c>
      <c r="B105" s="71" t="s">
        <v>621</v>
      </c>
      <c r="C105" s="67" t="s">
        <v>37</v>
      </c>
      <c r="D105" s="68" t="s">
        <v>665</v>
      </c>
      <c r="E105" s="67" t="s">
        <v>649</v>
      </c>
      <c r="F105" s="13">
        <v>17</v>
      </c>
      <c r="G105" s="68" t="s">
        <v>594</v>
      </c>
      <c r="H105" s="67" t="s">
        <v>595</v>
      </c>
      <c r="I105" s="67" t="s">
        <v>596</v>
      </c>
      <c r="J105" s="68" t="s">
        <v>653</v>
      </c>
      <c r="K105" s="67" t="s">
        <v>654</v>
      </c>
      <c r="L105" s="68" t="s">
        <v>653</v>
      </c>
      <c r="M105" s="67" t="s">
        <v>655</v>
      </c>
      <c r="N105" s="72" t="s">
        <v>666</v>
      </c>
      <c r="O105" s="72" t="s">
        <v>667</v>
      </c>
      <c r="P105" s="67" t="s">
        <v>668</v>
      </c>
      <c r="Q105" s="69"/>
    </row>
    <row r="106" spans="1:17" x14ac:dyDescent="0.2">
      <c r="A106" s="67" t="s">
        <v>33</v>
      </c>
      <c r="B106" s="71" t="s">
        <v>621</v>
      </c>
      <c r="C106" s="67" t="s">
        <v>37</v>
      </c>
      <c r="D106" s="68" t="s">
        <v>665</v>
      </c>
      <c r="E106" s="67" t="s">
        <v>649</v>
      </c>
      <c r="F106" s="13">
        <v>17</v>
      </c>
      <c r="G106" s="68" t="s">
        <v>594</v>
      </c>
      <c r="H106" s="67" t="s">
        <v>595</v>
      </c>
      <c r="I106" s="67" t="s">
        <v>596</v>
      </c>
      <c r="J106" s="68" t="s">
        <v>0</v>
      </c>
      <c r="K106" s="67" t="s">
        <v>623</v>
      </c>
      <c r="L106" s="68" t="s">
        <v>0</v>
      </c>
      <c r="M106" s="67" t="s">
        <v>0</v>
      </c>
      <c r="N106" s="72" t="s">
        <v>669</v>
      </c>
      <c r="O106" s="72" t="s">
        <v>595</v>
      </c>
      <c r="P106" s="67" t="s">
        <v>670</v>
      </c>
      <c r="Q106" s="72"/>
    </row>
    <row r="107" spans="1:17" x14ac:dyDescent="0.2">
      <c r="A107" s="67" t="s">
        <v>33</v>
      </c>
      <c r="B107" s="71" t="s">
        <v>621</v>
      </c>
      <c r="C107" s="67" t="s">
        <v>37</v>
      </c>
      <c r="D107" s="68" t="s">
        <v>671</v>
      </c>
      <c r="E107" s="67" t="s">
        <v>39</v>
      </c>
      <c r="F107" s="13">
        <v>19</v>
      </c>
      <c r="G107" s="68" t="s">
        <v>650</v>
      </c>
      <c r="H107" s="67" t="s">
        <v>651</v>
      </c>
      <c r="I107" s="67" t="s">
        <v>652</v>
      </c>
      <c r="J107" s="68" t="s">
        <v>672</v>
      </c>
      <c r="K107" s="67" t="s">
        <v>673</v>
      </c>
      <c r="L107" s="68" t="s">
        <v>672</v>
      </c>
      <c r="M107" s="67" t="s">
        <v>674</v>
      </c>
      <c r="N107" s="72" t="s">
        <v>675</v>
      </c>
      <c r="O107" s="72" t="s">
        <v>676</v>
      </c>
      <c r="P107" s="67" t="s">
        <v>677</v>
      </c>
      <c r="Q107" s="69"/>
    </row>
    <row r="108" spans="1:17" x14ac:dyDescent="0.2">
      <c r="A108" s="67" t="s">
        <v>33</v>
      </c>
      <c r="B108" s="71" t="s">
        <v>621</v>
      </c>
      <c r="C108" s="67" t="s">
        <v>37</v>
      </c>
      <c r="D108" s="68" t="s">
        <v>671</v>
      </c>
      <c r="E108" s="67" t="s">
        <v>39</v>
      </c>
      <c r="F108" s="13">
        <v>17</v>
      </c>
      <c r="G108" s="68" t="s">
        <v>594</v>
      </c>
      <c r="H108" s="67" t="s">
        <v>595</v>
      </c>
      <c r="I108" s="67" t="s">
        <v>596</v>
      </c>
      <c r="J108" s="68" t="s">
        <v>552</v>
      </c>
      <c r="K108" s="67" t="s">
        <v>553</v>
      </c>
      <c r="L108" s="68" t="s">
        <v>552</v>
      </c>
      <c r="M108" s="67" t="s">
        <v>554</v>
      </c>
      <c r="N108" s="72" t="s">
        <v>678</v>
      </c>
      <c r="O108" s="72" t="s">
        <v>679</v>
      </c>
      <c r="P108" s="67" t="s">
        <v>680</v>
      </c>
      <c r="Q108" s="69"/>
    </row>
    <row r="109" spans="1:17" x14ac:dyDescent="0.2">
      <c r="A109" s="67" t="s">
        <v>33</v>
      </c>
      <c r="B109" s="68" t="s">
        <v>40</v>
      </c>
      <c r="C109" s="67" t="s">
        <v>41</v>
      </c>
      <c r="D109" s="68" t="s">
        <v>622</v>
      </c>
      <c r="E109" s="67" t="s">
        <v>42</v>
      </c>
      <c r="F109" s="13">
        <v>17</v>
      </c>
      <c r="G109" s="68" t="s">
        <v>681</v>
      </c>
      <c r="H109" s="67" t="s">
        <v>595</v>
      </c>
      <c r="I109" s="67" t="s">
        <v>596</v>
      </c>
      <c r="J109" s="68" t="s">
        <v>681</v>
      </c>
      <c r="K109" s="67" t="s">
        <v>682</v>
      </c>
      <c r="L109" s="68" t="s">
        <v>681</v>
      </c>
      <c r="M109" s="67" t="s">
        <v>681</v>
      </c>
      <c r="N109" s="69" t="s">
        <v>683</v>
      </c>
      <c r="O109" s="69" t="s">
        <v>595</v>
      </c>
      <c r="P109" s="67" t="s">
        <v>684</v>
      </c>
      <c r="Q109" s="69" t="s">
        <v>685</v>
      </c>
    </row>
    <row r="110" spans="1:17" x14ac:dyDescent="0.2">
      <c r="A110" s="67" t="s">
        <v>33</v>
      </c>
      <c r="B110" s="71" t="s">
        <v>40</v>
      </c>
      <c r="C110" s="67" t="s">
        <v>41</v>
      </c>
      <c r="D110" s="68" t="s">
        <v>622</v>
      </c>
      <c r="E110" s="67" t="s">
        <v>42</v>
      </c>
      <c r="F110" s="13">
        <v>17</v>
      </c>
      <c r="G110" s="68" t="s">
        <v>594</v>
      </c>
      <c r="H110" s="67" t="s">
        <v>595</v>
      </c>
      <c r="I110" s="67" t="s">
        <v>596</v>
      </c>
      <c r="J110" s="68" t="s">
        <v>686</v>
      </c>
      <c r="K110" s="67" t="s">
        <v>687</v>
      </c>
      <c r="L110" s="68" t="s">
        <v>686</v>
      </c>
      <c r="M110" s="67" t="s">
        <v>688</v>
      </c>
      <c r="N110" s="72" t="s">
        <v>689</v>
      </c>
      <c r="O110" s="72" t="s">
        <v>690</v>
      </c>
      <c r="P110" s="67" t="s">
        <v>691</v>
      </c>
      <c r="Q110" s="69"/>
    </row>
    <row r="111" spans="1:17" x14ac:dyDescent="0.2">
      <c r="A111" s="67" t="s">
        <v>33</v>
      </c>
      <c r="B111" s="71" t="s">
        <v>40</v>
      </c>
      <c r="C111" s="67" t="s">
        <v>41</v>
      </c>
      <c r="D111" s="68" t="s">
        <v>622</v>
      </c>
      <c r="E111" s="67" t="s">
        <v>42</v>
      </c>
      <c r="F111" s="13">
        <v>17</v>
      </c>
      <c r="G111" s="68" t="s">
        <v>594</v>
      </c>
      <c r="H111" s="67" t="s">
        <v>595</v>
      </c>
      <c r="I111" s="67" t="s">
        <v>596</v>
      </c>
      <c r="J111" s="68" t="s">
        <v>692</v>
      </c>
      <c r="K111" s="67" t="s">
        <v>693</v>
      </c>
      <c r="L111" s="68" t="s">
        <v>692</v>
      </c>
      <c r="M111" s="67" t="s">
        <v>694</v>
      </c>
      <c r="N111" s="72" t="s">
        <v>695</v>
      </c>
      <c r="O111" s="72" t="s">
        <v>696</v>
      </c>
      <c r="P111" s="67" t="s">
        <v>697</v>
      </c>
      <c r="Q111" s="69"/>
    </row>
    <row r="112" spans="1:17" x14ac:dyDescent="0.2">
      <c r="A112" s="67" t="s">
        <v>33</v>
      </c>
      <c r="B112" s="71" t="s">
        <v>40</v>
      </c>
      <c r="C112" s="67" t="s">
        <v>41</v>
      </c>
      <c r="D112" s="68" t="s">
        <v>622</v>
      </c>
      <c r="E112" s="67" t="s">
        <v>42</v>
      </c>
      <c r="F112" s="13">
        <v>17</v>
      </c>
      <c r="G112" s="68" t="s">
        <v>594</v>
      </c>
      <c r="H112" s="67" t="s">
        <v>595</v>
      </c>
      <c r="I112" s="67" t="s">
        <v>596</v>
      </c>
      <c r="J112" s="68" t="s">
        <v>398</v>
      </c>
      <c r="K112" s="67" t="s">
        <v>399</v>
      </c>
      <c r="L112" s="68" t="s">
        <v>398</v>
      </c>
      <c r="M112" s="67" t="s">
        <v>400</v>
      </c>
      <c r="N112" s="72" t="s">
        <v>698</v>
      </c>
      <c r="O112" s="72" t="s">
        <v>699</v>
      </c>
      <c r="P112" s="67" t="s">
        <v>700</v>
      </c>
      <c r="Q112" s="72"/>
    </row>
    <row r="113" spans="1:17" x14ac:dyDescent="0.2">
      <c r="A113" s="67" t="s">
        <v>33</v>
      </c>
      <c r="B113" s="71" t="s">
        <v>40</v>
      </c>
      <c r="C113" s="67" t="s">
        <v>41</v>
      </c>
      <c r="D113" s="68" t="s">
        <v>622</v>
      </c>
      <c r="E113" s="67" t="s">
        <v>42</v>
      </c>
      <c r="F113" s="13">
        <v>17</v>
      </c>
      <c r="G113" s="68" t="s">
        <v>594</v>
      </c>
      <c r="H113" s="67" t="s">
        <v>595</v>
      </c>
      <c r="I113" s="67" t="s">
        <v>596</v>
      </c>
      <c r="J113" s="68" t="s">
        <v>398</v>
      </c>
      <c r="K113" s="67" t="s">
        <v>399</v>
      </c>
      <c r="L113" s="68" t="s">
        <v>398</v>
      </c>
      <c r="M113" s="67" t="s">
        <v>400</v>
      </c>
      <c r="N113" s="72" t="s">
        <v>701</v>
      </c>
      <c r="O113" s="72" t="s">
        <v>702</v>
      </c>
      <c r="P113" s="67" t="s">
        <v>703</v>
      </c>
      <c r="Q113" s="69"/>
    </row>
    <row r="114" spans="1:17" x14ac:dyDescent="0.2">
      <c r="A114" s="67" t="s">
        <v>33</v>
      </c>
      <c r="B114" s="71" t="s">
        <v>40</v>
      </c>
      <c r="C114" s="67" t="s">
        <v>41</v>
      </c>
      <c r="D114" s="68" t="s">
        <v>622</v>
      </c>
      <c r="E114" s="67" t="s">
        <v>42</v>
      </c>
      <c r="F114" s="13">
        <v>17</v>
      </c>
      <c r="G114" s="68" t="s">
        <v>594</v>
      </c>
      <c r="H114" s="67" t="s">
        <v>595</v>
      </c>
      <c r="I114" s="67" t="s">
        <v>596</v>
      </c>
      <c r="J114" s="68" t="s">
        <v>398</v>
      </c>
      <c r="K114" s="67" t="s">
        <v>399</v>
      </c>
      <c r="L114" s="68" t="s">
        <v>398</v>
      </c>
      <c r="M114" s="67" t="s">
        <v>400</v>
      </c>
      <c r="N114" s="72" t="s">
        <v>704</v>
      </c>
      <c r="O114" s="72" t="s">
        <v>705</v>
      </c>
      <c r="P114" s="67" t="s">
        <v>706</v>
      </c>
      <c r="Q114" s="72"/>
    </row>
    <row r="115" spans="1:17" x14ac:dyDescent="0.2">
      <c r="A115" s="67" t="s">
        <v>33</v>
      </c>
      <c r="B115" s="71" t="s">
        <v>40</v>
      </c>
      <c r="C115" s="67" t="s">
        <v>41</v>
      </c>
      <c r="D115" s="68" t="s">
        <v>622</v>
      </c>
      <c r="E115" s="67" t="s">
        <v>42</v>
      </c>
      <c r="F115" s="13">
        <v>17</v>
      </c>
      <c r="G115" s="68" t="s">
        <v>594</v>
      </c>
      <c r="H115" s="67" t="s">
        <v>595</v>
      </c>
      <c r="I115" s="67" t="s">
        <v>596</v>
      </c>
      <c r="J115" s="68" t="s">
        <v>707</v>
      </c>
      <c r="K115" s="67" t="s">
        <v>399</v>
      </c>
      <c r="L115" s="68" t="s">
        <v>707</v>
      </c>
      <c r="M115" s="67" t="s">
        <v>400</v>
      </c>
      <c r="N115" s="72" t="s">
        <v>708</v>
      </c>
      <c r="O115" s="72" t="s">
        <v>709</v>
      </c>
      <c r="P115" s="67" t="s">
        <v>710</v>
      </c>
      <c r="Q115" s="72"/>
    </row>
    <row r="116" spans="1:17" x14ac:dyDescent="0.2">
      <c r="A116" s="67" t="s">
        <v>33</v>
      </c>
      <c r="B116" s="71" t="s">
        <v>40</v>
      </c>
      <c r="C116" s="67" t="s">
        <v>41</v>
      </c>
      <c r="D116" s="68" t="s">
        <v>622</v>
      </c>
      <c r="E116" s="67" t="s">
        <v>42</v>
      </c>
      <c r="F116" s="13">
        <v>17</v>
      </c>
      <c r="G116" s="68" t="s">
        <v>594</v>
      </c>
      <c r="H116" s="67" t="s">
        <v>595</v>
      </c>
      <c r="I116" s="67" t="s">
        <v>596</v>
      </c>
      <c r="J116" s="68" t="s">
        <v>413</v>
      </c>
      <c r="K116" s="67" t="s">
        <v>414</v>
      </c>
      <c r="L116" s="68" t="s">
        <v>413</v>
      </c>
      <c r="M116" s="67" t="s">
        <v>415</v>
      </c>
      <c r="N116" s="72" t="s">
        <v>711</v>
      </c>
      <c r="O116" s="72" t="s">
        <v>712</v>
      </c>
      <c r="P116" s="67" t="s">
        <v>713</v>
      </c>
      <c r="Q116" s="72"/>
    </row>
    <row r="117" spans="1:17" x14ac:dyDescent="0.2">
      <c r="A117" s="67" t="s">
        <v>33</v>
      </c>
      <c r="B117" s="71" t="s">
        <v>40</v>
      </c>
      <c r="C117" s="67" t="s">
        <v>41</v>
      </c>
      <c r="D117" s="68" t="s">
        <v>622</v>
      </c>
      <c r="E117" s="67" t="s">
        <v>42</v>
      </c>
      <c r="F117" s="13">
        <v>17</v>
      </c>
      <c r="G117" s="68" t="s">
        <v>594</v>
      </c>
      <c r="H117" s="67" t="s">
        <v>595</v>
      </c>
      <c r="I117" s="67" t="s">
        <v>596</v>
      </c>
      <c r="J117" s="68" t="s">
        <v>714</v>
      </c>
      <c r="K117" s="67" t="s">
        <v>3</v>
      </c>
      <c r="L117" s="68" t="s">
        <v>714</v>
      </c>
      <c r="M117" s="67" t="s">
        <v>715</v>
      </c>
      <c r="N117" s="72" t="s">
        <v>716</v>
      </c>
      <c r="O117" s="72" t="s">
        <v>717</v>
      </c>
      <c r="P117" s="67" t="s">
        <v>718</v>
      </c>
      <c r="Q117" s="69"/>
    </row>
    <row r="118" spans="1:17" x14ac:dyDescent="0.2">
      <c r="A118" s="67" t="s">
        <v>33</v>
      </c>
      <c r="B118" s="71" t="s">
        <v>40</v>
      </c>
      <c r="C118" s="67" t="s">
        <v>41</v>
      </c>
      <c r="D118" s="68" t="s">
        <v>622</v>
      </c>
      <c r="E118" s="67" t="s">
        <v>42</v>
      </c>
      <c r="F118" s="13">
        <v>17</v>
      </c>
      <c r="G118" s="68" t="s">
        <v>594</v>
      </c>
      <c r="H118" s="67" t="s">
        <v>595</v>
      </c>
      <c r="I118" s="67" t="s">
        <v>596</v>
      </c>
      <c r="J118" s="68" t="s">
        <v>719</v>
      </c>
      <c r="K118" s="67" t="s">
        <v>720</v>
      </c>
      <c r="L118" s="68" t="s">
        <v>719</v>
      </c>
      <c r="M118" s="67" t="s">
        <v>721</v>
      </c>
      <c r="N118" s="72" t="s">
        <v>722</v>
      </c>
      <c r="O118" s="72" t="s">
        <v>723</v>
      </c>
      <c r="P118" s="67" t="s">
        <v>724</v>
      </c>
      <c r="Q118" s="69"/>
    </row>
    <row r="119" spans="1:17" x14ac:dyDescent="0.2">
      <c r="A119" s="67" t="s">
        <v>33</v>
      </c>
      <c r="B119" s="71" t="s">
        <v>40</v>
      </c>
      <c r="C119" s="67" t="s">
        <v>41</v>
      </c>
      <c r="D119" s="68" t="s">
        <v>622</v>
      </c>
      <c r="E119" s="67" t="s">
        <v>42</v>
      </c>
      <c r="F119" s="13">
        <v>17</v>
      </c>
      <c r="G119" s="68" t="s">
        <v>594</v>
      </c>
      <c r="H119" s="67" t="s">
        <v>595</v>
      </c>
      <c r="I119" s="67" t="s">
        <v>596</v>
      </c>
      <c r="J119" s="68" t="s">
        <v>458</v>
      </c>
      <c r="K119" s="67" t="s">
        <v>1</v>
      </c>
      <c r="L119" s="68" t="s">
        <v>458</v>
      </c>
      <c r="M119" s="67" t="s">
        <v>460</v>
      </c>
      <c r="N119" s="72" t="s">
        <v>725</v>
      </c>
      <c r="O119" s="72" t="s">
        <v>726</v>
      </c>
      <c r="P119" s="67" t="s">
        <v>727</v>
      </c>
      <c r="Q119" s="69"/>
    </row>
    <row r="120" spans="1:17" x14ac:dyDescent="0.2">
      <c r="A120" s="67" t="s">
        <v>33</v>
      </c>
      <c r="B120" s="68" t="s">
        <v>40</v>
      </c>
      <c r="C120" s="67" t="s">
        <v>41</v>
      </c>
      <c r="D120" s="68" t="s">
        <v>622</v>
      </c>
      <c r="E120" s="67" t="s">
        <v>42</v>
      </c>
      <c r="F120" s="13">
        <v>17</v>
      </c>
      <c r="G120" s="68" t="s">
        <v>594</v>
      </c>
      <c r="H120" s="67" t="s">
        <v>595</v>
      </c>
      <c r="I120" s="67" t="s">
        <v>596</v>
      </c>
      <c r="J120" s="68" t="s">
        <v>172</v>
      </c>
      <c r="K120" s="67" t="s">
        <v>67</v>
      </c>
      <c r="L120" s="68" t="s">
        <v>67</v>
      </c>
      <c r="M120" s="67" t="s">
        <v>172</v>
      </c>
      <c r="N120" s="69" t="s">
        <v>728</v>
      </c>
      <c r="O120" s="69" t="s">
        <v>67</v>
      </c>
      <c r="P120" s="67" t="s">
        <v>729</v>
      </c>
      <c r="Q120" s="69" t="s">
        <v>730</v>
      </c>
    </row>
    <row r="121" spans="1:17" x14ac:dyDescent="0.2">
      <c r="A121" s="67" t="s">
        <v>33</v>
      </c>
      <c r="B121" s="71" t="s">
        <v>40</v>
      </c>
      <c r="C121" s="67" t="s">
        <v>41</v>
      </c>
      <c r="D121" s="68" t="s">
        <v>648</v>
      </c>
      <c r="E121" s="67" t="s">
        <v>731</v>
      </c>
      <c r="F121" s="13">
        <v>17</v>
      </c>
      <c r="G121" s="68" t="s">
        <v>594</v>
      </c>
      <c r="H121" s="67" t="s">
        <v>595</v>
      </c>
      <c r="I121" s="67" t="s">
        <v>596</v>
      </c>
      <c r="J121" s="68" t="s">
        <v>498</v>
      </c>
      <c r="K121" s="67" t="s">
        <v>499</v>
      </c>
      <c r="L121" s="68" t="s">
        <v>498</v>
      </c>
      <c r="M121" s="67" t="s">
        <v>498</v>
      </c>
      <c r="N121" s="72" t="s">
        <v>732</v>
      </c>
      <c r="O121" s="72" t="s">
        <v>595</v>
      </c>
      <c r="P121" s="67" t="s">
        <v>733</v>
      </c>
      <c r="Q121" s="69"/>
    </row>
    <row r="122" spans="1:17" x14ac:dyDescent="0.2">
      <c r="A122" s="67" t="s">
        <v>33</v>
      </c>
      <c r="B122" s="71" t="s">
        <v>40</v>
      </c>
      <c r="C122" s="67" t="s">
        <v>41</v>
      </c>
      <c r="D122" s="68" t="s">
        <v>353</v>
      </c>
      <c r="E122" s="67" t="s">
        <v>43</v>
      </c>
      <c r="F122" s="13">
        <v>22</v>
      </c>
      <c r="G122" s="68" t="s">
        <v>734</v>
      </c>
      <c r="H122" s="67" t="s">
        <v>735</v>
      </c>
      <c r="I122" s="67" t="s">
        <v>736</v>
      </c>
      <c r="J122" s="68" t="s">
        <v>398</v>
      </c>
      <c r="K122" s="67" t="s">
        <v>399</v>
      </c>
      <c r="L122" s="68" t="s">
        <v>398</v>
      </c>
      <c r="M122" s="67" t="s">
        <v>400</v>
      </c>
      <c r="N122" s="72" t="s">
        <v>737</v>
      </c>
      <c r="O122" s="72" t="s">
        <v>738</v>
      </c>
      <c r="P122" s="67" t="s">
        <v>739</v>
      </c>
      <c r="Q122" s="72"/>
    </row>
    <row r="123" spans="1:17" x14ac:dyDescent="0.2">
      <c r="A123" s="67" t="s">
        <v>33</v>
      </c>
      <c r="B123" s="71" t="s">
        <v>40</v>
      </c>
      <c r="C123" s="67" t="s">
        <v>41</v>
      </c>
      <c r="D123" s="68" t="s">
        <v>353</v>
      </c>
      <c r="E123" s="67" t="s">
        <v>43</v>
      </c>
      <c r="F123" s="13">
        <v>19</v>
      </c>
      <c r="G123" s="68" t="s">
        <v>650</v>
      </c>
      <c r="H123" s="67" t="s">
        <v>651</v>
      </c>
      <c r="I123" s="67" t="s">
        <v>652</v>
      </c>
      <c r="J123" s="68" t="s">
        <v>740</v>
      </c>
      <c r="K123" s="67" t="s">
        <v>741</v>
      </c>
      <c r="L123" s="68" t="s">
        <v>740</v>
      </c>
      <c r="M123" s="67" t="s">
        <v>742</v>
      </c>
      <c r="N123" s="72" t="s">
        <v>743</v>
      </c>
      <c r="O123" s="72" t="s">
        <v>744</v>
      </c>
      <c r="P123" s="67" t="s">
        <v>745</v>
      </c>
      <c r="Q123" s="72"/>
    </row>
    <row r="124" spans="1:17" x14ac:dyDescent="0.2">
      <c r="A124" s="67" t="s">
        <v>33</v>
      </c>
      <c r="B124" s="71" t="s">
        <v>40</v>
      </c>
      <c r="C124" s="67" t="s">
        <v>41</v>
      </c>
      <c r="D124" s="68" t="s">
        <v>353</v>
      </c>
      <c r="E124" s="67" t="s">
        <v>43</v>
      </c>
      <c r="F124" s="13">
        <v>19</v>
      </c>
      <c r="G124" s="68" t="s">
        <v>650</v>
      </c>
      <c r="H124" s="67" t="s">
        <v>651</v>
      </c>
      <c r="I124" s="67" t="s">
        <v>652</v>
      </c>
      <c r="J124" s="68" t="s">
        <v>518</v>
      </c>
      <c r="K124" s="67" t="s">
        <v>519</v>
      </c>
      <c r="L124" s="68" t="s">
        <v>518</v>
      </c>
      <c r="M124" s="67" t="s">
        <v>520</v>
      </c>
      <c r="N124" s="72" t="s">
        <v>746</v>
      </c>
      <c r="O124" s="72" t="s">
        <v>747</v>
      </c>
      <c r="P124" s="67" t="s">
        <v>748</v>
      </c>
      <c r="Q124" s="69"/>
    </row>
    <row r="125" spans="1:17" x14ac:dyDescent="0.2">
      <c r="A125" s="67" t="s">
        <v>33</v>
      </c>
      <c r="B125" s="68" t="s">
        <v>40</v>
      </c>
      <c r="C125" s="67" t="s">
        <v>41</v>
      </c>
      <c r="D125" s="68" t="s">
        <v>749</v>
      </c>
      <c r="E125" s="67" t="s">
        <v>750</v>
      </c>
      <c r="F125" s="13">
        <v>19</v>
      </c>
      <c r="G125" s="68" t="s">
        <v>650</v>
      </c>
      <c r="H125" s="67" t="s">
        <v>651</v>
      </c>
      <c r="I125" s="67" t="s">
        <v>652</v>
      </c>
      <c r="J125" s="68" t="s">
        <v>172</v>
      </c>
      <c r="K125" s="67" t="s">
        <v>67</v>
      </c>
      <c r="L125" s="68" t="s">
        <v>67</v>
      </c>
      <c r="M125" s="67" t="s">
        <v>172</v>
      </c>
      <c r="N125" s="69" t="s">
        <v>751</v>
      </c>
      <c r="O125" s="69" t="s">
        <v>67</v>
      </c>
      <c r="P125" s="67" t="s">
        <v>752</v>
      </c>
      <c r="Q125" s="69" t="s">
        <v>753</v>
      </c>
    </row>
    <row r="126" spans="1:17" x14ac:dyDescent="0.2">
      <c r="A126" s="67" t="s">
        <v>33</v>
      </c>
      <c r="B126" s="68" t="s">
        <v>40</v>
      </c>
      <c r="C126" s="67" t="s">
        <v>41</v>
      </c>
      <c r="D126" s="68" t="s">
        <v>749</v>
      </c>
      <c r="E126" s="67" t="s">
        <v>750</v>
      </c>
      <c r="F126" s="13">
        <v>18</v>
      </c>
      <c r="G126" s="68" t="s">
        <v>659</v>
      </c>
      <c r="H126" s="67" t="s">
        <v>660</v>
      </c>
      <c r="I126" s="67" t="s">
        <v>661</v>
      </c>
      <c r="J126" s="68" t="s">
        <v>172</v>
      </c>
      <c r="K126" s="67" t="s">
        <v>67</v>
      </c>
      <c r="L126" s="68" t="s">
        <v>67</v>
      </c>
      <c r="M126" s="67" t="s">
        <v>172</v>
      </c>
      <c r="N126" s="69" t="s">
        <v>754</v>
      </c>
      <c r="O126" s="69" t="s">
        <v>67</v>
      </c>
      <c r="P126" s="67" t="s">
        <v>755</v>
      </c>
      <c r="Q126" s="69" t="s">
        <v>753</v>
      </c>
    </row>
    <row r="127" spans="1:17" x14ac:dyDescent="0.2">
      <c r="A127" s="67" t="s">
        <v>33</v>
      </c>
      <c r="B127" s="71" t="s">
        <v>40</v>
      </c>
      <c r="C127" s="67" t="s">
        <v>41</v>
      </c>
      <c r="D127" s="68" t="s">
        <v>756</v>
      </c>
      <c r="E127" s="67" t="s">
        <v>44</v>
      </c>
      <c r="F127" s="13">
        <v>18</v>
      </c>
      <c r="G127" s="68" t="s">
        <v>659</v>
      </c>
      <c r="H127" s="67" t="s">
        <v>660</v>
      </c>
      <c r="I127" s="67" t="s">
        <v>661</v>
      </c>
      <c r="J127" s="68" t="s">
        <v>398</v>
      </c>
      <c r="K127" s="67" t="s">
        <v>399</v>
      </c>
      <c r="L127" s="68" t="s">
        <v>398</v>
      </c>
      <c r="M127" s="67" t="s">
        <v>400</v>
      </c>
      <c r="N127" s="72" t="s">
        <v>757</v>
      </c>
      <c r="O127" s="72" t="s">
        <v>758</v>
      </c>
      <c r="P127" s="67" t="s">
        <v>759</v>
      </c>
      <c r="Q127" s="69"/>
    </row>
    <row r="128" spans="1:17" x14ac:dyDescent="0.2">
      <c r="A128" s="67" t="s">
        <v>33</v>
      </c>
      <c r="B128" s="71" t="s">
        <v>40</v>
      </c>
      <c r="C128" s="67" t="s">
        <v>41</v>
      </c>
      <c r="D128" s="68" t="s">
        <v>756</v>
      </c>
      <c r="E128" s="67" t="s">
        <v>44</v>
      </c>
      <c r="F128" s="13">
        <v>18</v>
      </c>
      <c r="G128" s="68" t="s">
        <v>659</v>
      </c>
      <c r="H128" s="67" t="s">
        <v>660</v>
      </c>
      <c r="I128" s="67" t="s">
        <v>661</v>
      </c>
      <c r="J128" s="68" t="s">
        <v>398</v>
      </c>
      <c r="K128" s="67" t="s">
        <v>399</v>
      </c>
      <c r="L128" s="68" t="s">
        <v>398</v>
      </c>
      <c r="M128" s="67" t="s">
        <v>400</v>
      </c>
      <c r="N128" s="72" t="s">
        <v>760</v>
      </c>
      <c r="O128" s="72" t="s">
        <v>761</v>
      </c>
      <c r="P128" s="67" t="s">
        <v>762</v>
      </c>
      <c r="Q128" s="69"/>
    </row>
    <row r="129" spans="1:17" x14ac:dyDescent="0.2">
      <c r="A129" s="67" t="s">
        <v>33</v>
      </c>
      <c r="B129" s="71" t="s">
        <v>40</v>
      </c>
      <c r="C129" s="67" t="s">
        <v>41</v>
      </c>
      <c r="D129" s="68" t="s">
        <v>756</v>
      </c>
      <c r="E129" s="67" t="s">
        <v>44</v>
      </c>
      <c r="F129" s="13">
        <v>18</v>
      </c>
      <c r="G129" s="68" t="s">
        <v>659</v>
      </c>
      <c r="H129" s="67" t="s">
        <v>660</v>
      </c>
      <c r="I129" s="67" t="s">
        <v>661</v>
      </c>
      <c r="J129" s="68" t="s">
        <v>398</v>
      </c>
      <c r="K129" s="67" t="s">
        <v>399</v>
      </c>
      <c r="L129" s="68" t="s">
        <v>398</v>
      </c>
      <c r="M129" s="67" t="s">
        <v>400</v>
      </c>
      <c r="N129" s="72" t="s">
        <v>763</v>
      </c>
      <c r="O129" s="72" t="s">
        <v>764</v>
      </c>
      <c r="P129" s="67" t="s">
        <v>765</v>
      </c>
      <c r="Q129" s="69"/>
    </row>
    <row r="130" spans="1:17" s="1" customFormat="1" x14ac:dyDescent="0.2">
      <c r="A130" s="67" t="s">
        <v>33</v>
      </c>
      <c r="B130" s="71" t="s">
        <v>35</v>
      </c>
      <c r="C130" s="67" t="s">
        <v>36</v>
      </c>
      <c r="D130" s="68" t="s">
        <v>67</v>
      </c>
      <c r="E130" s="67" t="s">
        <v>67</v>
      </c>
      <c r="F130" s="13">
        <v>22</v>
      </c>
      <c r="G130" s="68" t="s">
        <v>734</v>
      </c>
      <c r="H130" s="67" t="s">
        <v>735</v>
      </c>
      <c r="I130" s="67" t="s">
        <v>736</v>
      </c>
      <c r="J130" s="68" t="s">
        <v>546</v>
      </c>
      <c r="K130" s="67" t="s">
        <v>547</v>
      </c>
      <c r="L130" s="68" t="s">
        <v>546</v>
      </c>
      <c r="M130" s="67" t="s">
        <v>548</v>
      </c>
      <c r="N130" s="72" t="s">
        <v>766</v>
      </c>
      <c r="O130" s="72" t="s">
        <v>767</v>
      </c>
      <c r="P130" s="67" t="s">
        <v>768</v>
      </c>
      <c r="Q130" s="69"/>
    </row>
    <row r="131" spans="1:17" x14ac:dyDescent="0.2">
      <c r="A131" s="67" t="s">
        <v>33</v>
      </c>
      <c r="B131" s="71" t="s">
        <v>35</v>
      </c>
      <c r="C131" s="67" t="s">
        <v>36</v>
      </c>
      <c r="D131" s="68" t="s">
        <v>67</v>
      </c>
      <c r="E131" s="67" t="s">
        <v>67</v>
      </c>
      <c r="F131" s="13">
        <v>11</v>
      </c>
      <c r="G131" s="68" t="s">
        <v>769</v>
      </c>
      <c r="H131" s="67" t="s">
        <v>770</v>
      </c>
      <c r="I131" s="67" t="s">
        <v>771</v>
      </c>
      <c r="J131" s="68" t="s">
        <v>772</v>
      </c>
      <c r="K131" s="67" t="s">
        <v>773</v>
      </c>
      <c r="L131" s="68" t="s">
        <v>772</v>
      </c>
      <c r="M131" s="67" t="s">
        <v>774</v>
      </c>
      <c r="N131" s="72" t="s">
        <v>775</v>
      </c>
      <c r="O131" s="72" t="s">
        <v>776</v>
      </c>
      <c r="P131" s="67" t="s">
        <v>777</v>
      </c>
      <c r="Q131" s="69"/>
    </row>
    <row r="132" spans="1:17" x14ac:dyDescent="0.2">
      <c r="A132" s="67" t="s">
        <v>33</v>
      </c>
      <c r="B132" s="71" t="s">
        <v>35</v>
      </c>
      <c r="C132" s="67" t="s">
        <v>36</v>
      </c>
      <c r="D132" s="68" t="s">
        <v>67</v>
      </c>
      <c r="E132" s="67" t="s">
        <v>67</v>
      </c>
      <c r="F132" s="13">
        <v>19</v>
      </c>
      <c r="G132" s="68" t="s">
        <v>650</v>
      </c>
      <c r="H132" s="67" t="s">
        <v>651</v>
      </c>
      <c r="I132" s="67" t="s">
        <v>652</v>
      </c>
      <c r="J132" s="68" t="s">
        <v>778</v>
      </c>
      <c r="K132" s="67" t="s">
        <v>779</v>
      </c>
      <c r="L132" s="68" t="s">
        <v>778</v>
      </c>
      <c r="M132" s="67" t="s">
        <v>780</v>
      </c>
      <c r="N132" s="72" t="s">
        <v>781</v>
      </c>
      <c r="O132" s="72" t="s">
        <v>782</v>
      </c>
      <c r="P132" s="67" t="s">
        <v>783</v>
      </c>
      <c r="Q132" s="69"/>
    </row>
    <row r="133" spans="1:17" x14ac:dyDescent="0.2">
      <c r="A133" s="67" t="s">
        <v>33</v>
      </c>
      <c r="B133" s="71" t="s">
        <v>35</v>
      </c>
      <c r="C133" s="67" t="s">
        <v>36</v>
      </c>
      <c r="D133" s="68" t="s">
        <v>67</v>
      </c>
      <c r="E133" s="67" t="s">
        <v>67</v>
      </c>
      <c r="F133" s="13">
        <v>27</v>
      </c>
      <c r="G133" s="68" t="s">
        <v>784</v>
      </c>
      <c r="H133" s="67" t="s">
        <v>785</v>
      </c>
      <c r="I133" s="67" t="s">
        <v>786</v>
      </c>
      <c r="J133" s="68" t="s">
        <v>787</v>
      </c>
      <c r="K133" s="67" t="s">
        <v>2</v>
      </c>
      <c r="L133" s="68" t="s">
        <v>787</v>
      </c>
      <c r="M133" s="67" t="s">
        <v>788</v>
      </c>
      <c r="N133" s="72" t="s">
        <v>789</v>
      </c>
      <c r="O133" s="72" t="s">
        <v>790</v>
      </c>
      <c r="P133" s="67" t="s">
        <v>791</v>
      </c>
      <c r="Q133" s="69"/>
    </row>
    <row r="134" spans="1:17" x14ac:dyDescent="0.2">
      <c r="A134" s="67" t="s">
        <v>33</v>
      </c>
      <c r="B134" s="71" t="s">
        <v>35</v>
      </c>
      <c r="C134" s="67" t="s">
        <v>36</v>
      </c>
      <c r="D134" s="68" t="s">
        <v>67</v>
      </c>
      <c r="E134" s="67" t="s">
        <v>67</v>
      </c>
      <c r="F134" s="13">
        <v>27</v>
      </c>
      <c r="G134" s="68" t="s">
        <v>784</v>
      </c>
      <c r="H134" s="67" t="s">
        <v>785</v>
      </c>
      <c r="I134" s="67" t="s">
        <v>786</v>
      </c>
      <c r="J134" s="68" t="s">
        <v>772</v>
      </c>
      <c r="K134" s="67" t="s">
        <v>773</v>
      </c>
      <c r="L134" s="68" t="s">
        <v>772</v>
      </c>
      <c r="M134" s="67" t="s">
        <v>774</v>
      </c>
      <c r="N134" s="72" t="s">
        <v>792</v>
      </c>
      <c r="O134" s="72" t="s">
        <v>793</v>
      </c>
      <c r="P134" s="67" t="s">
        <v>794</v>
      </c>
      <c r="Q134" s="69"/>
    </row>
    <row r="135" spans="1:17" x14ac:dyDescent="0.2">
      <c r="A135" s="67" t="s">
        <v>33</v>
      </c>
      <c r="B135" s="71" t="s">
        <v>35</v>
      </c>
      <c r="C135" s="67" t="s">
        <v>36</v>
      </c>
      <c r="D135" s="68" t="s">
        <v>67</v>
      </c>
      <c r="E135" s="67" t="s">
        <v>67</v>
      </c>
      <c r="F135" s="13">
        <v>27</v>
      </c>
      <c r="G135" s="68" t="s">
        <v>784</v>
      </c>
      <c r="H135" s="67" t="s">
        <v>785</v>
      </c>
      <c r="I135" s="67" t="s">
        <v>786</v>
      </c>
      <c r="J135" s="68" t="s">
        <v>772</v>
      </c>
      <c r="K135" s="67" t="s">
        <v>773</v>
      </c>
      <c r="L135" s="68" t="s">
        <v>772</v>
      </c>
      <c r="M135" s="67" t="s">
        <v>774</v>
      </c>
      <c r="N135" s="72" t="s">
        <v>795</v>
      </c>
      <c r="O135" s="72" t="s">
        <v>796</v>
      </c>
      <c r="P135" s="67" t="s">
        <v>797</v>
      </c>
      <c r="Q135" s="69"/>
    </row>
    <row r="136" spans="1:17" s="1" customFormat="1" x14ac:dyDescent="0.2">
      <c r="A136" s="67" t="s">
        <v>33</v>
      </c>
      <c r="B136" s="71" t="s">
        <v>35</v>
      </c>
      <c r="C136" s="67" t="s">
        <v>36</v>
      </c>
      <c r="D136" s="68" t="s">
        <v>67</v>
      </c>
      <c r="E136" s="67" t="s">
        <v>67</v>
      </c>
      <c r="F136" s="13">
        <v>27</v>
      </c>
      <c r="G136" s="68" t="s">
        <v>784</v>
      </c>
      <c r="H136" s="67" t="s">
        <v>785</v>
      </c>
      <c r="I136" s="67" t="s">
        <v>786</v>
      </c>
      <c r="J136" s="68" t="s">
        <v>772</v>
      </c>
      <c r="K136" s="67" t="s">
        <v>773</v>
      </c>
      <c r="L136" s="68" t="s">
        <v>772</v>
      </c>
      <c r="M136" s="67" t="s">
        <v>774</v>
      </c>
      <c r="N136" s="72" t="s">
        <v>798</v>
      </c>
      <c r="O136" s="72" t="s">
        <v>799</v>
      </c>
      <c r="P136" s="67" t="s">
        <v>800</v>
      </c>
      <c r="Q136" s="69"/>
    </row>
    <row r="137" spans="1:17" s="1" customFormat="1" x14ac:dyDescent="0.2">
      <c r="A137" s="67" t="s">
        <v>33</v>
      </c>
      <c r="B137" s="68" t="s">
        <v>35</v>
      </c>
      <c r="C137" s="67" t="s">
        <v>36</v>
      </c>
      <c r="D137" s="68" t="s">
        <v>67</v>
      </c>
      <c r="E137" s="67" t="s">
        <v>67</v>
      </c>
      <c r="F137" s="13">
        <v>27</v>
      </c>
      <c r="G137" s="68" t="s">
        <v>784</v>
      </c>
      <c r="H137" s="67" t="s">
        <v>785</v>
      </c>
      <c r="I137" s="67" t="s">
        <v>786</v>
      </c>
      <c r="J137" s="68" t="s">
        <v>784</v>
      </c>
      <c r="K137" s="67" t="s">
        <v>801</v>
      </c>
      <c r="L137" s="68" t="s">
        <v>784</v>
      </c>
      <c r="M137" s="67" t="s">
        <v>172</v>
      </c>
      <c r="N137" s="69" t="s">
        <v>802</v>
      </c>
      <c r="O137" s="69" t="s">
        <v>785</v>
      </c>
      <c r="P137" s="67" t="s">
        <v>803</v>
      </c>
      <c r="Q137" s="72"/>
    </row>
    <row r="138" spans="1:17" s="1" customFormat="1" x14ac:dyDescent="0.2">
      <c r="A138" s="67" t="s">
        <v>33</v>
      </c>
      <c r="B138" s="71" t="s">
        <v>35</v>
      </c>
      <c r="C138" s="67" t="s">
        <v>36</v>
      </c>
      <c r="D138" s="68" t="s">
        <v>67</v>
      </c>
      <c r="E138" s="67" t="s">
        <v>67</v>
      </c>
      <c r="F138" s="13">
        <v>18</v>
      </c>
      <c r="G138" s="68" t="s">
        <v>659</v>
      </c>
      <c r="H138" s="67" t="s">
        <v>660</v>
      </c>
      <c r="I138" s="67" t="s">
        <v>661</v>
      </c>
      <c r="J138" s="68" t="s">
        <v>546</v>
      </c>
      <c r="K138" s="67" t="s">
        <v>547</v>
      </c>
      <c r="L138" s="68" t="s">
        <v>546</v>
      </c>
      <c r="M138" s="67" t="s">
        <v>548</v>
      </c>
      <c r="N138" s="72" t="s">
        <v>804</v>
      </c>
      <c r="O138" s="72" t="s">
        <v>805</v>
      </c>
      <c r="P138" s="67" t="s">
        <v>806</v>
      </c>
      <c r="Q138" s="72"/>
    </row>
    <row r="139" spans="1:17" s="1" customFormat="1" x14ac:dyDescent="0.2">
      <c r="A139" s="67" t="s">
        <v>33</v>
      </c>
      <c r="B139" s="71" t="s">
        <v>35</v>
      </c>
      <c r="C139" s="67" t="s">
        <v>36</v>
      </c>
      <c r="D139" s="68" t="s">
        <v>67</v>
      </c>
      <c r="E139" s="67" t="s">
        <v>67</v>
      </c>
      <c r="F139" s="13">
        <v>18</v>
      </c>
      <c r="G139" s="68" t="s">
        <v>659</v>
      </c>
      <c r="H139" s="67" t="s">
        <v>660</v>
      </c>
      <c r="I139" s="67" t="s">
        <v>661</v>
      </c>
      <c r="J139" s="68" t="s">
        <v>787</v>
      </c>
      <c r="K139" s="67" t="s">
        <v>2</v>
      </c>
      <c r="L139" s="68" t="s">
        <v>787</v>
      </c>
      <c r="M139" s="67" t="s">
        <v>788</v>
      </c>
      <c r="N139" s="72" t="s">
        <v>807</v>
      </c>
      <c r="O139" s="72" t="s">
        <v>808</v>
      </c>
      <c r="P139" s="67" t="s">
        <v>809</v>
      </c>
      <c r="Q139" s="69"/>
    </row>
    <row r="140" spans="1:17" s="1" customFormat="1" x14ac:dyDescent="0.2">
      <c r="A140" s="67" t="s">
        <v>33</v>
      </c>
      <c r="B140" s="71" t="s">
        <v>35</v>
      </c>
      <c r="C140" s="67" t="s">
        <v>36</v>
      </c>
      <c r="D140" s="68" t="s">
        <v>67</v>
      </c>
      <c r="E140" s="67" t="s">
        <v>67</v>
      </c>
      <c r="F140" s="13">
        <v>18</v>
      </c>
      <c r="G140" s="68" t="s">
        <v>659</v>
      </c>
      <c r="H140" s="67" t="s">
        <v>660</v>
      </c>
      <c r="I140" s="67" t="s">
        <v>661</v>
      </c>
      <c r="J140" s="68" t="s">
        <v>772</v>
      </c>
      <c r="K140" s="67" t="s">
        <v>773</v>
      </c>
      <c r="L140" s="68" t="s">
        <v>772</v>
      </c>
      <c r="M140" s="67" t="s">
        <v>774</v>
      </c>
      <c r="N140" s="72" t="s">
        <v>810</v>
      </c>
      <c r="O140" s="72" t="s">
        <v>811</v>
      </c>
      <c r="P140" s="67" t="s">
        <v>812</v>
      </c>
      <c r="Q140" s="72"/>
    </row>
    <row r="141" spans="1:17" s="1" customFormat="1" x14ac:dyDescent="0.2">
      <c r="A141" s="67" t="s">
        <v>33</v>
      </c>
      <c r="B141" s="71" t="s">
        <v>35</v>
      </c>
      <c r="C141" s="67" t="s">
        <v>36</v>
      </c>
      <c r="D141" s="68" t="s">
        <v>67</v>
      </c>
      <c r="E141" s="67" t="s">
        <v>67</v>
      </c>
      <c r="F141" s="13">
        <v>18</v>
      </c>
      <c r="G141" s="68" t="s">
        <v>659</v>
      </c>
      <c r="H141" s="67" t="s">
        <v>660</v>
      </c>
      <c r="I141" s="67" t="s">
        <v>661</v>
      </c>
      <c r="J141" s="68" t="s">
        <v>772</v>
      </c>
      <c r="K141" s="67" t="s">
        <v>773</v>
      </c>
      <c r="L141" s="68" t="s">
        <v>772</v>
      </c>
      <c r="M141" s="67" t="s">
        <v>774</v>
      </c>
      <c r="N141" s="72" t="s">
        <v>813</v>
      </c>
      <c r="O141" s="72" t="s">
        <v>814</v>
      </c>
      <c r="P141" s="67" t="s">
        <v>815</v>
      </c>
      <c r="Q141" s="72"/>
    </row>
    <row r="142" spans="1:17" s="1" customFormat="1" x14ac:dyDescent="0.2">
      <c r="A142" s="67" t="s">
        <v>33</v>
      </c>
      <c r="B142" s="71" t="s">
        <v>35</v>
      </c>
      <c r="C142" s="67" t="s">
        <v>36</v>
      </c>
      <c r="D142" s="68" t="s">
        <v>67</v>
      </c>
      <c r="E142" s="67" t="s">
        <v>67</v>
      </c>
      <c r="F142" s="13">
        <v>18</v>
      </c>
      <c r="G142" s="68" t="s">
        <v>659</v>
      </c>
      <c r="H142" s="67" t="s">
        <v>660</v>
      </c>
      <c r="I142" s="67" t="s">
        <v>661</v>
      </c>
      <c r="J142" s="68" t="s">
        <v>772</v>
      </c>
      <c r="K142" s="67" t="s">
        <v>773</v>
      </c>
      <c r="L142" s="68" t="s">
        <v>772</v>
      </c>
      <c r="M142" s="67" t="s">
        <v>774</v>
      </c>
      <c r="N142" s="72" t="s">
        <v>816</v>
      </c>
      <c r="O142" s="72" t="s">
        <v>811</v>
      </c>
      <c r="P142" s="67" t="s">
        <v>817</v>
      </c>
      <c r="Q142" s="72"/>
    </row>
    <row r="143" spans="1:17" x14ac:dyDescent="0.2">
      <c r="A143" s="67" t="s">
        <v>33</v>
      </c>
      <c r="B143" s="71" t="s">
        <v>35</v>
      </c>
      <c r="C143" s="67" t="s">
        <v>36</v>
      </c>
      <c r="D143" s="68" t="s">
        <v>67</v>
      </c>
      <c r="E143" s="67" t="s">
        <v>67</v>
      </c>
      <c r="F143" s="13">
        <v>18</v>
      </c>
      <c r="G143" s="68" t="s">
        <v>659</v>
      </c>
      <c r="H143" s="67" t="s">
        <v>660</v>
      </c>
      <c r="I143" s="67" t="s">
        <v>661</v>
      </c>
      <c r="J143" s="68" t="s">
        <v>818</v>
      </c>
      <c r="K143" s="67" t="s">
        <v>819</v>
      </c>
      <c r="L143" s="68" t="s">
        <v>818</v>
      </c>
      <c r="M143" s="67" t="s">
        <v>820</v>
      </c>
      <c r="N143" s="72" t="s">
        <v>821</v>
      </c>
      <c r="O143" s="72" t="s">
        <v>822</v>
      </c>
      <c r="P143" s="67" t="s">
        <v>823</v>
      </c>
      <c r="Q143" s="69"/>
    </row>
    <row r="144" spans="1:17" s="1" customFormat="1" x14ac:dyDescent="0.2">
      <c r="A144" s="67" t="s">
        <v>33</v>
      </c>
      <c r="B144" s="71" t="s">
        <v>35</v>
      </c>
      <c r="C144" s="67" t="s">
        <v>36</v>
      </c>
      <c r="D144" s="68" t="s">
        <v>67</v>
      </c>
      <c r="E144" s="67" t="s">
        <v>67</v>
      </c>
      <c r="F144" s="13">
        <v>17</v>
      </c>
      <c r="G144" s="68" t="s">
        <v>594</v>
      </c>
      <c r="H144" s="67" t="s">
        <v>595</v>
      </c>
      <c r="I144" s="67" t="s">
        <v>596</v>
      </c>
      <c r="J144" s="68" t="s">
        <v>546</v>
      </c>
      <c r="K144" s="67" t="s">
        <v>547</v>
      </c>
      <c r="L144" s="68" t="s">
        <v>546</v>
      </c>
      <c r="M144" s="67" t="s">
        <v>548</v>
      </c>
      <c r="N144" s="72" t="s">
        <v>824</v>
      </c>
      <c r="O144" s="72" t="s">
        <v>825</v>
      </c>
      <c r="P144" s="67" t="s">
        <v>826</v>
      </c>
      <c r="Q144" s="72"/>
    </row>
    <row r="145" spans="1:17" s="1" customFormat="1" x14ac:dyDescent="0.2">
      <c r="A145" s="67" t="s">
        <v>58</v>
      </c>
      <c r="B145" s="68" t="s">
        <v>67</v>
      </c>
      <c r="C145" s="67" t="s">
        <v>67</v>
      </c>
      <c r="D145" s="68" t="s">
        <v>67</v>
      </c>
      <c r="E145" s="67" t="s">
        <v>67</v>
      </c>
      <c r="F145" s="13" t="s">
        <v>67</v>
      </c>
      <c r="G145" s="68" t="s">
        <v>827</v>
      </c>
      <c r="H145" s="67" t="s">
        <v>828</v>
      </c>
      <c r="I145" s="67" t="s">
        <v>829</v>
      </c>
      <c r="J145" s="68" t="s">
        <v>172</v>
      </c>
      <c r="K145" s="67" t="s">
        <v>67</v>
      </c>
      <c r="L145" s="68" t="s">
        <v>67</v>
      </c>
      <c r="M145" s="67" t="s">
        <v>172</v>
      </c>
      <c r="N145" s="69" t="s">
        <v>830</v>
      </c>
      <c r="O145" s="69" t="s">
        <v>67</v>
      </c>
      <c r="P145" s="67" t="s">
        <v>831</v>
      </c>
      <c r="Q145" s="68" t="s">
        <v>832</v>
      </c>
    </row>
    <row r="146" spans="1:17" x14ac:dyDescent="0.2">
      <c r="A146" s="67" t="s">
        <v>833</v>
      </c>
      <c r="B146" s="68" t="s">
        <v>67</v>
      </c>
      <c r="C146" s="67" t="s">
        <v>67</v>
      </c>
      <c r="D146" s="68" t="s">
        <v>67</v>
      </c>
      <c r="E146" s="67" t="s">
        <v>67</v>
      </c>
      <c r="F146" s="13" t="s">
        <v>67</v>
      </c>
      <c r="G146" s="68" t="s">
        <v>834</v>
      </c>
      <c r="H146" s="67" t="s">
        <v>67</v>
      </c>
      <c r="I146" s="67" t="s">
        <v>835</v>
      </c>
      <c r="J146" s="68" t="s">
        <v>834</v>
      </c>
      <c r="K146" s="67" t="s">
        <v>836</v>
      </c>
      <c r="L146" s="68" t="s">
        <v>834</v>
      </c>
      <c r="M146" s="67" t="s">
        <v>67</v>
      </c>
      <c r="N146" s="69" t="s">
        <v>834</v>
      </c>
      <c r="O146" s="69" t="s">
        <v>67</v>
      </c>
      <c r="P146" s="67" t="s">
        <v>837</v>
      </c>
      <c r="Q146" s="68" t="s">
        <v>838</v>
      </c>
    </row>
    <row r="147" spans="1:17" x14ac:dyDescent="0.2">
      <c r="A147" s="67" t="s">
        <v>839</v>
      </c>
      <c r="B147" s="71" t="s">
        <v>67</v>
      </c>
      <c r="C147" s="67" t="s">
        <v>67</v>
      </c>
      <c r="D147" s="68" t="s">
        <v>67</v>
      </c>
      <c r="E147" s="67" t="s">
        <v>67</v>
      </c>
      <c r="F147" s="13" t="s">
        <v>67</v>
      </c>
      <c r="G147" s="68" t="s">
        <v>840</v>
      </c>
      <c r="H147" s="67" t="s">
        <v>67</v>
      </c>
      <c r="I147" s="67" t="s">
        <v>841</v>
      </c>
      <c r="J147" s="68" t="s">
        <v>840</v>
      </c>
      <c r="K147" s="67" t="s">
        <v>836</v>
      </c>
      <c r="L147" s="68" t="s">
        <v>840</v>
      </c>
      <c r="M147" s="67" t="s">
        <v>67</v>
      </c>
      <c r="N147" s="69" t="s">
        <v>840</v>
      </c>
      <c r="O147" s="69" t="s">
        <v>67</v>
      </c>
      <c r="P147" s="67" t="s">
        <v>842</v>
      </c>
      <c r="Q147" s="69" t="s">
        <v>843</v>
      </c>
    </row>
    <row r="148" spans="1:17" x14ac:dyDescent="0.2">
      <c r="A148" s="67" t="s">
        <v>33</v>
      </c>
      <c r="B148" s="71" t="s">
        <v>67</v>
      </c>
      <c r="C148" s="67" t="s">
        <v>67</v>
      </c>
      <c r="D148" s="68" t="s">
        <v>67</v>
      </c>
      <c r="E148" s="67" t="s">
        <v>67</v>
      </c>
      <c r="F148" s="13" t="s">
        <v>67</v>
      </c>
      <c r="G148" s="68" t="s">
        <v>33</v>
      </c>
      <c r="H148" s="67" t="s">
        <v>67</v>
      </c>
      <c r="I148" s="67" t="s">
        <v>841</v>
      </c>
      <c r="J148" s="68" t="s">
        <v>840</v>
      </c>
      <c r="K148" s="67" t="s">
        <v>836</v>
      </c>
      <c r="L148" s="68" t="s">
        <v>840</v>
      </c>
      <c r="M148" s="67" t="s">
        <v>67</v>
      </c>
      <c r="N148" s="72" t="s">
        <v>844</v>
      </c>
      <c r="O148" s="72" t="s">
        <v>67</v>
      </c>
      <c r="P148" s="67" t="s">
        <v>845</v>
      </c>
      <c r="Q148" s="69" t="s">
        <v>843</v>
      </c>
    </row>
    <row r="149" spans="1:17" x14ac:dyDescent="0.2">
      <c r="A149" s="67" t="s">
        <v>33</v>
      </c>
      <c r="B149" s="71" t="s">
        <v>846</v>
      </c>
      <c r="C149" s="67" t="s">
        <v>50</v>
      </c>
      <c r="D149" s="68" t="s">
        <v>67</v>
      </c>
      <c r="E149" s="67" t="s">
        <v>67</v>
      </c>
      <c r="F149" s="13">
        <v>11</v>
      </c>
      <c r="G149" s="68" t="s">
        <v>769</v>
      </c>
      <c r="H149" s="67" t="s">
        <v>770</v>
      </c>
      <c r="I149" s="67" t="s">
        <v>771</v>
      </c>
      <c r="J149" s="68" t="s">
        <v>531</v>
      </c>
      <c r="K149" s="67" t="s">
        <v>532</v>
      </c>
      <c r="L149" s="68" t="s">
        <v>531</v>
      </c>
      <c r="M149" s="67" t="s">
        <v>533</v>
      </c>
      <c r="N149" s="72" t="s">
        <v>847</v>
      </c>
      <c r="O149" s="72" t="s">
        <v>848</v>
      </c>
      <c r="P149" s="67" t="s">
        <v>849</v>
      </c>
      <c r="Q149" s="69"/>
    </row>
    <row r="150" spans="1:17" x14ac:dyDescent="0.2">
      <c r="A150" s="67" t="s">
        <v>33</v>
      </c>
      <c r="B150" s="71" t="s">
        <v>846</v>
      </c>
      <c r="C150" s="67" t="s">
        <v>50</v>
      </c>
      <c r="D150" s="68" t="s">
        <v>67</v>
      </c>
      <c r="E150" s="67" t="s">
        <v>67</v>
      </c>
      <c r="F150" s="13">
        <v>16</v>
      </c>
      <c r="G150" s="68" t="s">
        <v>537</v>
      </c>
      <c r="H150" s="67" t="s">
        <v>539</v>
      </c>
      <c r="I150" s="67" t="s">
        <v>538</v>
      </c>
      <c r="J150" s="68" t="s">
        <v>740</v>
      </c>
      <c r="K150" s="67" t="s">
        <v>741</v>
      </c>
      <c r="L150" s="68" t="s">
        <v>740</v>
      </c>
      <c r="M150" s="67" t="s">
        <v>742</v>
      </c>
      <c r="N150" s="72" t="s">
        <v>850</v>
      </c>
      <c r="O150" s="72" t="s">
        <v>851</v>
      </c>
      <c r="P150" s="67" t="s">
        <v>852</v>
      </c>
      <c r="Q150" s="69"/>
    </row>
    <row r="151" spans="1:17" x14ac:dyDescent="0.2">
      <c r="A151" s="67" t="s">
        <v>33</v>
      </c>
      <c r="B151" s="71" t="s">
        <v>846</v>
      </c>
      <c r="C151" s="67" t="s">
        <v>50</v>
      </c>
      <c r="D151" s="68" t="s">
        <v>67</v>
      </c>
      <c r="E151" s="67" t="s">
        <v>67</v>
      </c>
      <c r="F151" s="13">
        <v>16</v>
      </c>
      <c r="G151" s="68" t="s">
        <v>537</v>
      </c>
      <c r="H151" s="67" t="s">
        <v>539</v>
      </c>
      <c r="I151" s="67" t="s">
        <v>538</v>
      </c>
      <c r="J151" s="68" t="s">
        <v>518</v>
      </c>
      <c r="K151" s="67" t="s">
        <v>519</v>
      </c>
      <c r="L151" s="68" t="s">
        <v>518</v>
      </c>
      <c r="M151" s="67" t="s">
        <v>520</v>
      </c>
      <c r="N151" s="72" t="s">
        <v>853</v>
      </c>
      <c r="O151" s="72" t="s">
        <v>854</v>
      </c>
      <c r="P151" s="67" t="s">
        <v>855</v>
      </c>
      <c r="Q151" s="69"/>
    </row>
    <row r="152" spans="1:17" s="1" customFormat="1" x14ac:dyDescent="0.2">
      <c r="A152" s="67" t="s">
        <v>33</v>
      </c>
      <c r="B152" s="71" t="s">
        <v>846</v>
      </c>
      <c r="C152" s="67" t="s">
        <v>50</v>
      </c>
      <c r="D152" s="68" t="s">
        <v>67</v>
      </c>
      <c r="E152" s="67" t="s">
        <v>67</v>
      </c>
      <c r="F152" s="13">
        <v>16</v>
      </c>
      <c r="G152" s="68" t="s">
        <v>537</v>
      </c>
      <c r="H152" s="67" t="s">
        <v>539</v>
      </c>
      <c r="I152" s="67" t="s">
        <v>538</v>
      </c>
      <c r="J152" s="68" t="s">
        <v>856</v>
      </c>
      <c r="K152" s="67" t="s">
        <v>857</v>
      </c>
      <c r="L152" s="68" t="s">
        <v>856</v>
      </c>
      <c r="M152" s="67" t="s">
        <v>858</v>
      </c>
      <c r="N152" s="72" t="s">
        <v>859</v>
      </c>
      <c r="O152" s="72" t="s">
        <v>860</v>
      </c>
      <c r="P152" s="67" t="s">
        <v>861</v>
      </c>
      <c r="Q152" s="69"/>
    </row>
    <row r="153" spans="1:17" s="1" customFormat="1" x14ac:dyDescent="0.2">
      <c r="A153" s="67" t="s">
        <v>33</v>
      </c>
      <c r="B153" s="71" t="s">
        <v>846</v>
      </c>
      <c r="C153" s="67" t="s">
        <v>50</v>
      </c>
      <c r="D153" s="68" t="s">
        <v>67</v>
      </c>
      <c r="E153" s="67" t="s">
        <v>67</v>
      </c>
      <c r="F153" s="13">
        <v>16</v>
      </c>
      <c r="G153" s="68" t="s">
        <v>537</v>
      </c>
      <c r="H153" s="67" t="s">
        <v>539</v>
      </c>
      <c r="I153" s="67" t="s">
        <v>538</v>
      </c>
      <c r="J153" s="68" t="s">
        <v>856</v>
      </c>
      <c r="K153" s="67" t="s">
        <v>857</v>
      </c>
      <c r="L153" s="68" t="s">
        <v>856</v>
      </c>
      <c r="M153" s="67" t="s">
        <v>858</v>
      </c>
      <c r="N153" s="72" t="s">
        <v>862</v>
      </c>
      <c r="O153" s="72" t="s">
        <v>863</v>
      </c>
      <c r="P153" s="67" t="s">
        <v>864</v>
      </c>
      <c r="Q153" s="69"/>
    </row>
    <row r="154" spans="1:17" s="1" customFormat="1" x14ac:dyDescent="0.2">
      <c r="A154" s="67" t="s">
        <v>33</v>
      </c>
      <c r="B154" s="71" t="s">
        <v>846</v>
      </c>
      <c r="C154" s="67" t="s">
        <v>50</v>
      </c>
      <c r="D154" s="68" t="s">
        <v>67</v>
      </c>
      <c r="E154" s="67" t="s">
        <v>67</v>
      </c>
      <c r="F154" s="13">
        <v>19</v>
      </c>
      <c r="G154" s="68" t="s">
        <v>650</v>
      </c>
      <c r="H154" s="67" t="s">
        <v>651</v>
      </c>
      <c r="I154" s="67" t="s">
        <v>652</v>
      </c>
      <c r="J154" s="68" t="s">
        <v>531</v>
      </c>
      <c r="K154" s="67" t="s">
        <v>532</v>
      </c>
      <c r="L154" s="68" t="s">
        <v>531</v>
      </c>
      <c r="M154" s="67" t="s">
        <v>533</v>
      </c>
      <c r="N154" s="72" t="s">
        <v>865</v>
      </c>
      <c r="O154" s="72" t="s">
        <v>866</v>
      </c>
      <c r="P154" s="67" t="s">
        <v>867</v>
      </c>
      <c r="Q154" s="69"/>
    </row>
    <row r="155" spans="1:17" x14ac:dyDescent="0.2">
      <c r="A155" s="67" t="s">
        <v>33</v>
      </c>
      <c r="B155" s="71" t="s">
        <v>846</v>
      </c>
      <c r="C155" s="67" t="s">
        <v>50</v>
      </c>
      <c r="D155" s="68" t="s">
        <v>67</v>
      </c>
      <c r="E155" s="67" t="s">
        <v>67</v>
      </c>
      <c r="F155" s="13">
        <v>19</v>
      </c>
      <c r="G155" s="68" t="s">
        <v>650</v>
      </c>
      <c r="H155" s="67" t="s">
        <v>651</v>
      </c>
      <c r="I155" s="67" t="s">
        <v>652</v>
      </c>
      <c r="J155" s="68" t="s">
        <v>868</v>
      </c>
      <c r="K155" s="67" t="s">
        <v>869</v>
      </c>
      <c r="L155" s="68" t="s">
        <v>868</v>
      </c>
      <c r="M155" s="67" t="s">
        <v>870</v>
      </c>
      <c r="N155" s="72" t="s">
        <v>871</v>
      </c>
      <c r="O155" s="72" t="s">
        <v>872</v>
      </c>
      <c r="P155" s="67" t="s">
        <v>873</v>
      </c>
      <c r="Q155" s="69"/>
    </row>
    <row r="156" spans="1:17" x14ac:dyDescent="0.2">
      <c r="A156" s="67" t="s">
        <v>33</v>
      </c>
      <c r="B156" s="71" t="s">
        <v>846</v>
      </c>
      <c r="C156" s="67" t="s">
        <v>50</v>
      </c>
      <c r="D156" s="68" t="s">
        <v>67</v>
      </c>
      <c r="E156" s="67" t="s">
        <v>67</v>
      </c>
      <c r="F156" s="13">
        <v>13</v>
      </c>
      <c r="G156" s="68" t="s">
        <v>570</v>
      </c>
      <c r="H156" s="67" t="s">
        <v>572</v>
      </c>
      <c r="I156" s="67" t="s">
        <v>571</v>
      </c>
      <c r="J156" s="68" t="s">
        <v>874</v>
      </c>
      <c r="K156" s="67" t="s">
        <v>875</v>
      </c>
      <c r="L156" s="68" t="s">
        <v>874</v>
      </c>
      <c r="M156" s="67" t="s">
        <v>876</v>
      </c>
      <c r="N156" s="72" t="s">
        <v>877</v>
      </c>
      <c r="O156" s="72" t="s">
        <v>878</v>
      </c>
      <c r="P156" s="67" t="s">
        <v>879</v>
      </c>
      <c r="Q156" s="69"/>
    </row>
    <row r="157" spans="1:17" x14ac:dyDescent="0.2">
      <c r="A157" s="67" t="s">
        <v>33</v>
      </c>
      <c r="B157" s="71" t="s">
        <v>846</v>
      </c>
      <c r="C157" s="67" t="s">
        <v>50</v>
      </c>
      <c r="D157" s="68" t="s">
        <v>67</v>
      </c>
      <c r="E157" s="67" t="s">
        <v>67</v>
      </c>
      <c r="F157" s="13">
        <v>17</v>
      </c>
      <c r="G157" s="68" t="s">
        <v>594</v>
      </c>
      <c r="H157" s="67" t="s">
        <v>595</v>
      </c>
      <c r="I157" s="67" t="s">
        <v>596</v>
      </c>
      <c r="J157" s="68" t="s">
        <v>628</v>
      </c>
      <c r="K157" s="67" t="s">
        <v>629</v>
      </c>
      <c r="L157" s="68" t="s">
        <v>628</v>
      </c>
      <c r="M157" s="67" t="s">
        <v>630</v>
      </c>
      <c r="N157" s="72" t="s">
        <v>880</v>
      </c>
      <c r="O157" s="72" t="s">
        <v>881</v>
      </c>
      <c r="P157" s="67" t="s">
        <v>882</v>
      </c>
      <c r="Q157" s="69"/>
    </row>
    <row r="158" spans="1:17" x14ac:dyDescent="0.2">
      <c r="A158" s="67" t="s">
        <v>33</v>
      </c>
      <c r="B158" s="71" t="s">
        <v>846</v>
      </c>
      <c r="C158" s="67" t="s">
        <v>50</v>
      </c>
      <c r="D158" s="68" t="s">
        <v>67</v>
      </c>
      <c r="E158" s="67" t="s">
        <v>67</v>
      </c>
      <c r="F158" s="13">
        <v>17</v>
      </c>
      <c r="G158" s="68" t="s">
        <v>594</v>
      </c>
      <c r="H158" s="67" t="s">
        <v>595</v>
      </c>
      <c r="I158" s="67" t="s">
        <v>596</v>
      </c>
      <c r="J158" s="68" t="s">
        <v>628</v>
      </c>
      <c r="K158" s="67" t="s">
        <v>629</v>
      </c>
      <c r="L158" s="68" t="s">
        <v>628</v>
      </c>
      <c r="M158" s="67" t="s">
        <v>630</v>
      </c>
      <c r="N158" s="72" t="s">
        <v>883</v>
      </c>
      <c r="O158" s="72" t="s">
        <v>884</v>
      </c>
      <c r="P158" s="67" t="s">
        <v>885</v>
      </c>
      <c r="Q158" s="69"/>
    </row>
    <row r="159" spans="1:17" x14ac:dyDescent="0.2">
      <c r="A159" s="67" t="s">
        <v>33</v>
      </c>
      <c r="B159" s="71" t="s">
        <v>846</v>
      </c>
      <c r="C159" s="67" t="s">
        <v>50</v>
      </c>
      <c r="D159" s="68" t="s">
        <v>67</v>
      </c>
      <c r="E159" s="67" t="s">
        <v>67</v>
      </c>
      <c r="F159" s="13">
        <v>17</v>
      </c>
      <c r="G159" s="68" t="s">
        <v>594</v>
      </c>
      <c r="H159" s="67" t="s">
        <v>595</v>
      </c>
      <c r="I159" s="67" t="s">
        <v>596</v>
      </c>
      <c r="J159" s="68" t="s">
        <v>582</v>
      </c>
      <c r="K159" s="67" t="s">
        <v>583</v>
      </c>
      <c r="L159" s="68" t="s">
        <v>582</v>
      </c>
      <c r="M159" s="67" t="s">
        <v>584</v>
      </c>
      <c r="N159" s="72" t="s">
        <v>886</v>
      </c>
      <c r="O159" s="72" t="s">
        <v>887</v>
      </c>
      <c r="P159" s="67" t="s">
        <v>888</v>
      </c>
      <c r="Q159" s="69"/>
    </row>
    <row r="160" spans="1:17" s="1" customFormat="1" x14ac:dyDescent="0.2">
      <c r="A160" s="67" t="s">
        <v>33</v>
      </c>
      <c r="B160" s="68" t="s">
        <v>48</v>
      </c>
      <c r="C160" s="67" t="s">
        <v>49</v>
      </c>
      <c r="D160" s="68" t="s">
        <v>67</v>
      </c>
      <c r="E160" s="67" t="s">
        <v>67</v>
      </c>
      <c r="F160" s="13">
        <v>11</v>
      </c>
      <c r="G160" s="68" t="s">
        <v>769</v>
      </c>
      <c r="H160" s="67" t="s">
        <v>770</v>
      </c>
      <c r="I160" s="67" t="s">
        <v>771</v>
      </c>
      <c r="J160" s="68" t="s">
        <v>172</v>
      </c>
      <c r="K160" s="67" t="s">
        <v>67</v>
      </c>
      <c r="L160" s="68" t="s">
        <v>67</v>
      </c>
      <c r="M160" s="67" t="s">
        <v>172</v>
      </c>
      <c r="N160" s="69" t="s">
        <v>889</v>
      </c>
      <c r="O160" s="69" t="s">
        <v>67</v>
      </c>
      <c r="P160" s="67" t="s">
        <v>890</v>
      </c>
      <c r="Q160" s="69" t="s">
        <v>891</v>
      </c>
    </row>
    <row r="161" spans="1:17" s="1" customFormat="1" x14ac:dyDescent="0.2">
      <c r="A161" s="67" t="s">
        <v>33</v>
      </c>
      <c r="B161" s="71" t="s">
        <v>48</v>
      </c>
      <c r="C161" s="67" t="s">
        <v>49</v>
      </c>
      <c r="D161" s="68" t="s">
        <v>67</v>
      </c>
      <c r="E161" s="67" t="s">
        <v>67</v>
      </c>
      <c r="F161" s="13">
        <v>16</v>
      </c>
      <c r="G161" s="68" t="s">
        <v>537</v>
      </c>
      <c r="H161" s="67" t="s">
        <v>539</v>
      </c>
      <c r="I161" s="67" t="s">
        <v>538</v>
      </c>
      <c r="J161" s="68" t="s">
        <v>856</v>
      </c>
      <c r="K161" s="67" t="s">
        <v>857</v>
      </c>
      <c r="L161" s="68" t="s">
        <v>856</v>
      </c>
      <c r="M161" s="67" t="s">
        <v>858</v>
      </c>
      <c r="N161" s="72" t="s">
        <v>892</v>
      </c>
      <c r="O161" s="72" t="s">
        <v>893</v>
      </c>
      <c r="P161" s="67" t="s">
        <v>894</v>
      </c>
      <c r="Q161" s="69"/>
    </row>
    <row r="162" spans="1:17" x14ac:dyDescent="0.2">
      <c r="A162" s="67" t="s">
        <v>33</v>
      </c>
      <c r="B162" s="71" t="s">
        <v>48</v>
      </c>
      <c r="C162" s="67" t="s">
        <v>49</v>
      </c>
      <c r="D162" s="68" t="s">
        <v>67</v>
      </c>
      <c r="E162" s="67" t="s">
        <v>67</v>
      </c>
      <c r="F162" s="13">
        <v>16</v>
      </c>
      <c r="G162" s="68" t="s">
        <v>537</v>
      </c>
      <c r="H162" s="67" t="s">
        <v>539</v>
      </c>
      <c r="I162" s="67" t="s">
        <v>538</v>
      </c>
      <c r="J162" s="68" t="s">
        <v>856</v>
      </c>
      <c r="K162" s="67" t="s">
        <v>857</v>
      </c>
      <c r="L162" s="68" t="s">
        <v>856</v>
      </c>
      <c r="M162" s="67" t="s">
        <v>858</v>
      </c>
      <c r="N162" s="72" t="s">
        <v>895</v>
      </c>
      <c r="O162" s="72" t="s">
        <v>896</v>
      </c>
      <c r="P162" s="67" t="s">
        <v>897</v>
      </c>
      <c r="Q162" s="69"/>
    </row>
    <row r="163" spans="1:17" x14ac:dyDescent="0.2">
      <c r="A163" s="67" t="s">
        <v>33</v>
      </c>
      <c r="B163" s="68" t="s">
        <v>48</v>
      </c>
      <c r="C163" s="67" t="s">
        <v>49</v>
      </c>
      <c r="D163" s="68" t="s">
        <v>67</v>
      </c>
      <c r="E163" s="67" t="s">
        <v>67</v>
      </c>
      <c r="F163" s="13">
        <v>16</v>
      </c>
      <c r="G163" s="68" t="s">
        <v>537</v>
      </c>
      <c r="H163" s="67" t="s">
        <v>539</v>
      </c>
      <c r="I163" s="67" t="s">
        <v>538</v>
      </c>
      <c r="J163" s="68" t="s">
        <v>172</v>
      </c>
      <c r="K163" s="67" t="s">
        <v>67</v>
      </c>
      <c r="L163" s="68" t="s">
        <v>67</v>
      </c>
      <c r="M163" s="67" t="s">
        <v>172</v>
      </c>
      <c r="N163" s="69" t="s">
        <v>898</v>
      </c>
      <c r="O163" s="69" t="s">
        <v>67</v>
      </c>
      <c r="P163" s="67" t="s">
        <v>899</v>
      </c>
      <c r="Q163" s="69" t="s">
        <v>891</v>
      </c>
    </row>
    <row r="164" spans="1:17" x14ac:dyDescent="0.2">
      <c r="A164" s="67" t="s">
        <v>33</v>
      </c>
      <c r="B164" s="71" t="s">
        <v>48</v>
      </c>
      <c r="C164" s="67" t="s">
        <v>49</v>
      </c>
      <c r="D164" s="68" t="s">
        <v>67</v>
      </c>
      <c r="E164" s="67" t="s">
        <v>67</v>
      </c>
      <c r="F164" s="13">
        <v>14</v>
      </c>
      <c r="G164" s="68" t="s">
        <v>564</v>
      </c>
      <c r="H164" s="67" t="s">
        <v>566</v>
      </c>
      <c r="I164" s="67" t="s">
        <v>565</v>
      </c>
      <c r="J164" s="68" t="s">
        <v>546</v>
      </c>
      <c r="K164" s="67" t="s">
        <v>547</v>
      </c>
      <c r="L164" s="68" t="s">
        <v>546</v>
      </c>
      <c r="M164" s="67" t="s">
        <v>548</v>
      </c>
      <c r="N164" s="72" t="s">
        <v>900</v>
      </c>
      <c r="O164" s="72" t="s">
        <v>901</v>
      </c>
      <c r="P164" s="67" t="s">
        <v>902</v>
      </c>
      <c r="Q164" s="69"/>
    </row>
    <row r="165" spans="1:17" x14ac:dyDescent="0.2">
      <c r="A165" s="67" t="s">
        <v>33</v>
      </c>
      <c r="B165" s="71" t="s">
        <v>48</v>
      </c>
      <c r="C165" s="67" t="s">
        <v>49</v>
      </c>
      <c r="D165" s="68" t="s">
        <v>67</v>
      </c>
      <c r="E165" s="67" t="s">
        <v>67</v>
      </c>
      <c r="F165" s="13">
        <v>14</v>
      </c>
      <c r="G165" s="68" t="s">
        <v>564</v>
      </c>
      <c r="H165" s="67" t="s">
        <v>566</v>
      </c>
      <c r="I165" s="67" t="s">
        <v>565</v>
      </c>
      <c r="J165" s="68" t="s">
        <v>874</v>
      </c>
      <c r="K165" s="67" t="s">
        <v>875</v>
      </c>
      <c r="L165" s="68" t="s">
        <v>874</v>
      </c>
      <c r="M165" s="67" t="s">
        <v>876</v>
      </c>
      <c r="N165" s="72" t="s">
        <v>903</v>
      </c>
      <c r="O165" s="72" t="s">
        <v>904</v>
      </c>
      <c r="P165" s="67" t="s">
        <v>905</v>
      </c>
      <c r="Q165" s="69"/>
    </row>
    <row r="166" spans="1:17" x14ac:dyDescent="0.2">
      <c r="A166" s="67" t="s">
        <v>33</v>
      </c>
      <c r="B166" s="71" t="s">
        <v>48</v>
      </c>
      <c r="C166" s="67" t="s">
        <v>49</v>
      </c>
      <c r="D166" s="68" t="s">
        <v>67</v>
      </c>
      <c r="E166" s="67" t="s">
        <v>67</v>
      </c>
      <c r="F166" s="13">
        <v>14</v>
      </c>
      <c r="G166" s="68" t="s">
        <v>564</v>
      </c>
      <c r="H166" s="67" t="s">
        <v>566</v>
      </c>
      <c r="I166" s="67" t="s">
        <v>565</v>
      </c>
      <c r="J166" s="68" t="s">
        <v>874</v>
      </c>
      <c r="K166" s="67" t="s">
        <v>875</v>
      </c>
      <c r="L166" s="68" t="s">
        <v>874</v>
      </c>
      <c r="M166" s="67" t="s">
        <v>876</v>
      </c>
      <c r="N166" s="72" t="s">
        <v>906</v>
      </c>
      <c r="O166" s="72" t="s">
        <v>907</v>
      </c>
      <c r="P166" s="67" t="s">
        <v>908</v>
      </c>
      <c r="Q166" s="69"/>
    </row>
    <row r="167" spans="1:17" x14ac:dyDescent="0.2">
      <c r="A167" s="67" t="s">
        <v>33</v>
      </c>
      <c r="B167" s="71" t="s">
        <v>48</v>
      </c>
      <c r="C167" s="67" t="s">
        <v>49</v>
      </c>
      <c r="D167" s="68" t="s">
        <v>67</v>
      </c>
      <c r="E167" s="67" t="s">
        <v>67</v>
      </c>
      <c r="F167" s="13">
        <v>14</v>
      </c>
      <c r="G167" s="68" t="s">
        <v>564</v>
      </c>
      <c r="H167" s="67" t="s">
        <v>566</v>
      </c>
      <c r="I167" s="67" t="s">
        <v>565</v>
      </c>
      <c r="J167" s="68" t="s">
        <v>909</v>
      </c>
      <c r="K167" s="67" t="s">
        <v>910</v>
      </c>
      <c r="L167" s="68" t="s">
        <v>909</v>
      </c>
      <c r="M167" s="67" t="s">
        <v>911</v>
      </c>
      <c r="N167" s="72" t="s">
        <v>912</v>
      </c>
      <c r="O167" s="72" t="s">
        <v>913</v>
      </c>
      <c r="P167" s="67" t="s">
        <v>914</v>
      </c>
      <c r="Q167" s="69"/>
    </row>
    <row r="168" spans="1:17" x14ac:dyDescent="0.2">
      <c r="A168" s="67" t="s">
        <v>58</v>
      </c>
      <c r="B168" s="71" t="s">
        <v>10</v>
      </c>
      <c r="C168" s="67" t="s">
        <v>915</v>
      </c>
      <c r="D168" s="68" t="s">
        <v>67</v>
      </c>
      <c r="E168" s="67" t="s">
        <v>67</v>
      </c>
      <c r="F168" s="13">
        <v>14</v>
      </c>
      <c r="G168" s="68" t="s">
        <v>564</v>
      </c>
      <c r="H168" s="67" t="s">
        <v>566</v>
      </c>
      <c r="I168" s="67" t="s">
        <v>565</v>
      </c>
      <c r="J168" s="68" t="s">
        <v>430</v>
      </c>
      <c r="K168" s="67" t="s">
        <v>431</v>
      </c>
      <c r="L168" s="68" t="s">
        <v>430</v>
      </c>
      <c r="M168" s="67" t="s">
        <v>432</v>
      </c>
      <c r="N168" s="72" t="s">
        <v>916</v>
      </c>
      <c r="O168" s="72" t="s">
        <v>917</v>
      </c>
      <c r="P168" s="67" t="s">
        <v>918</v>
      </c>
      <c r="Q168" s="69"/>
    </row>
    <row r="169" spans="1:17" x14ac:dyDescent="0.2">
      <c r="A169" s="67" t="s">
        <v>33</v>
      </c>
      <c r="B169" s="71" t="s">
        <v>48</v>
      </c>
      <c r="C169" s="67" t="s">
        <v>49</v>
      </c>
      <c r="D169" s="68" t="s">
        <v>67</v>
      </c>
      <c r="E169" s="67" t="s">
        <v>67</v>
      </c>
      <c r="F169" s="13">
        <v>14</v>
      </c>
      <c r="G169" s="68" t="s">
        <v>564</v>
      </c>
      <c r="H169" s="67" t="s">
        <v>566</v>
      </c>
      <c r="I169" s="67" t="s">
        <v>565</v>
      </c>
      <c r="J169" s="68" t="s">
        <v>172</v>
      </c>
      <c r="K169" s="67" t="s">
        <v>67</v>
      </c>
      <c r="L169" s="68" t="s">
        <v>67</v>
      </c>
      <c r="M169" s="67" t="s">
        <v>172</v>
      </c>
      <c r="N169" s="69" t="s">
        <v>919</v>
      </c>
      <c r="O169" s="69" t="s">
        <v>67</v>
      </c>
      <c r="P169" s="67" t="s">
        <v>920</v>
      </c>
      <c r="Q169" s="69"/>
    </row>
    <row r="170" spans="1:17" x14ac:dyDescent="0.2">
      <c r="A170" s="67" t="s">
        <v>33</v>
      </c>
      <c r="B170" s="71" t="s">
        <v>48</v>
      </c>
      <c r="C170" s="67" t="s">
        <v>49</v>
      </c>
      <c r="D170" s="68" t="s">
        <v>67</v>
      </c>
      <c r="E170" s="67" t="s">
        <v>67</v>
      </c>
      <c r="F170" s="13">
        <v>13</v>
      </c>
      <c r="G170" s="68" t="s">
        <v>570</v>
      </c>
      <c r="H170" s="67" t="s">
        <v>572</v>
      </c>
      <c r="I170" s="67" t="s">
        <v>571</v>
      </c>
      <c r="J170" s="68" t="s">
        <v>628</v>
      </c>
      <c r="K170" s="67" t="s">
        <v>629</v>
      </c>
      <c r="L170" s="68" t="s">
        <v>628</v>
      </c>
      <c r="M170" s="67" t="s">
        <v>630</v>
      </c>
      <c r="N170" s="72" t="s">
        <v>921</v>
      </c>
      <c r="O170" s="72" t="s">
        <v>922</v>
      </c>
      <c r="P170" s="67" t="s">
        <v>923</v>
      </c>
      <c r="Q170" s="69"/>
    </row>
    <row r="171" spans="1:17" x14ac:dyDescent="0.2">
      <c r="A171" s="67" t="s">
        <v>33</v>
      </c>
      <c r="B171" s="71" t="s">
        <v>48</v>
      </c>
      <c r="C171" s="67" t="s">
        <v>49</v>
      </c>
      <c r="D171" s="68" t="s">
        <v>67</v>
      </c>
      <c r="E171" s="67" t="s">
        <v>67</v>
      </c>
      <c r="F171" s="13">
        <v>12</v>
      </c>
      <c r="G171" s="68" t="s">
        <v>924</v>
      </c>
      <c r="H171" s="67" t="s">
        <v>925</v>
      </c>
      <c r="I171" s="67" t="s">
        <v>926</v>
      </c>
      <c r="J171" s="68" t="s">
        <v>927</v>
      </c>
      <c r="K171" s="67" t="s">
        <v>928</v>
      </c>
      <c r="L171" s="68" t="s">
        <v>927</v>
      </c>
      <c r="M171" s="67" t="s">
        <v>929</v>
      </c>
      <c r="N171" s="72" t="s">
        <v>930</v>
      </c>
      <c r="O171" s="72" t="s">
        <v>931</v>
      </c>
      <c r="P171" s="67" t="s">
        <v>932</v>
      </c>
      <c r="Q171" s="69"/>
    </row>
    <row r="172" spans="1:17" x14ac:dyDescent="0.2">
      <c r="A172" s="67" t="s">
        <v>33</v>
      </c>
      <c r="B172" s="71" t="s">
        <v>48</v>
      </c>
      <c r="C172" s="67" t="s">
        <v>49</v>
      </c>
      <c r="D172" s="68" t="s">
        <v>67</v>
      </c>
      <c r="E172" s="67" t="s">
        <v>67</v>
      </c>
      <c r="F172" s="13">
        <v>12</v>
      </c>
      <c r="G172" s="68" t="s">
        <v>924</v>
      </c>
      <c r="H172" s="67" t="s">
        <v>925</v>
      </c>
      <c r="I172" s="67" t="s">
        <v>926</v>
      </c>
      <c r="J172" s="68" t="s">
        <v>909</v>
      </c>
      <c r="K172" s="67" t="s">
        <v>910</v>
      </c>
      <c r="L172" s="68" t="s">
        <v>909</v>
      </c>
      <c r="M172" s="67" t="s">
        <v>911</v>
      </c>
      <c r="N172" s="72" t="s">
        <v>933</v>
      </c>
      <c r="O172" s="72" t="s">
        <v>934</v>
      </c>
      <c r="P172" s="67" t="s">
        <v>935</v>
      </c>
      <c r="Q172" s="69"/>
    </row>
    <row r="173" spans="1:17" x14ac:dyDescent="0.2">
      <c r="A173" s="67" t="s">
        <v>33</v>
      </c>
      <c r="B173" s="71" t="s">
        <v>48</v>
      </c>
      <c r="C173" s="67" t="s">
        <v>49</v>
      </c>
      <c r="D173" s="68" t="s">
        <v>67</v>
      </c>
      <c r="E173" s="67" t="s">
        <v>67</v>
      </c>
      <c r="F173" s="13">
        <v>15</v>
      </c>
      <c r="G173" s="68" t="s">
        <v>531</v>
      </c>
      <c r="H173" s="67" t="s">
        <v>533</v>
      </c>
      <c r="I173" s="67" t="s">
        <v>532</v>
      </c>
      <c r="J173" s="68" t="s">
        <v>509</v>
      </c>
      <c r="K173" s="67" t="s">
        <v>510</v>
      </c>
      <c r="L173" s="68" t="s">
        <v>509</v>
      </c>
      <c r="M173" s="67" t="s">
        <v>511</v>
      </c>
      <c r="N173" s="72" t="s">
        <v>936</v>
      </c>
      <c r="O173" s="72" t="s">
        <v>937</v>
      </c>
      <c r="P173" s="67" t="s">
        <v>938</v>
      </c>
      <c r="Q173" s="69"/>
    </row>
    <row r="174" spans="1:17" x14ac:dyDescent="0.2">
      <c r="A174" s="67" t="s">
        <v>33</v>
      </c>
      <c r="B174" s="71" t="s">
        <v>48</v>
      </c>
      <c r="C174" s="67" t="s">
        <v>49</v>
      </c>
      <c r="D174" s="68" t="s">
        <v>67</v>
      </c>
      <c r="E174" s="67" t="s">
        <v>67</v>
      </c>
      <c r="F174" s="13">
        <v>15</v>
      </c>
      <c r="G174" s="68" t="s">
        <v>531</v>
      </c>
      <c r="H174" s="67" t="s">
        <v>533</v>
      </c>
      <c r="I174" s="67" t="s">
        <v>532</v>
      </c>
      <c r="J174" s="68" t="s">
        <v>172</v>
      </c>
      <c r="K174" s="67" t="s">
        <v>67</v>
      </c>
      <c r="L174" s="68" t="s">
        <v>67</v>
      </c>
      <c r="M174" s="67" t="s">
        <v>172</v>
      </c>
      <c r="N174" s="69" t="s">
        <v>939</v>
      </c>
      <c r="O174" s="69" t="s">
        <v>67</v>
      </c>
      <c r="P174" s="67" t="s">
        <v>940</v>
      </c>
      <c r="Q174" s="69"/>
    </row>
    <row r="175" spans="1:17" x14ac:dyDescent="0.2">
      <c r="A175" s="67" t="s">
        <v>14</v>
      </c>
      <c r="B175" s="68" t="s">
        <v>19</v>
      </c>
      <c r="C175" s="67" t="s">
        <v>20</v>
      </c>
      <c r="D175" s="68" t="s">
        <v>67</v>
      </c>
      <c r="E175" s="67" t="s">
        <v>67</v>
      </c>
      <c r="F175" s="13">
        <v>4</v>
      </c>
      <c r="G175" s="68" t="s">
        <v>175</v>
      </c>
      <c r="H175" s="67" t="s">
        <v>176</v>
      </c>
      <c r="I175" s="67" t="s">
        <v>177</v>
      </c>
      <c r="J175" s="68" t="s">
        <v>184</v>
      </c>
      <c r="K175" s="67" t="s">
        <v>185</v>
      </c>
      <c r="L175" s="68" t="s">
        <v>184</v>
      </c>
      <c r="M175" s="67" t="s">
        <v>186</v>
      </c>
      <c r="N175" s="69" t="s">
        <v>941</v>
      </c>
      <c r="O175" s="69" t="s">
        <v>942</v>
      </c>
      <c r="P175" s="67"/>
      <c r="Q175" s="69" t="s">
        <v>943</v>
      </c>
    </row>
    <row r="176" spans="1:17" x14ac:dyDescent="0.2">
      <c r="A176" s="67" t="s">
        <v>14</v>
      </c>
      <c r="B176" s="68" t="s">
        <v>19</v>
      </c>
      <c r="C176" s="67" t="s">
        <v>20</v>
      </c>
      <c r="D176" s="68" t="s">
        <v>67</v>
      </c>
      <c r="E176" s="67" t="s">
        <v>67</v>
      </c>
      <c r="F176" s="13">
        <v>4</v>
      </c>
      <c r="G176" s="68" t="s">
        <v>175</v>
      </c>
      <c r="H176" s="67" t="s">
        <v>176</v>
      </c>
      <c r="I176" s="67" t="s">
        <v>177</v>
      </c>
      <c r="J176" s="68" t="s">
        <v>392</v>
      </c>
      <c r="K176" s="67" t="s">
        <v>393</v>
      </c>
      <c r="L176" s="68" t="s">
        <v>392</v>
      </c>
      <c r="M176" s="67" t="s">
        <v>394</v>
      </c>
      <c r="N176" s="69" t="s">
        <v>944</v>
      </c>
      <c r="O176" s="69" t="s">
        <v>945</v>
      </c>
      <c r="P176" s="67" t="s">
        <v>946</v>
      </c>
      <c r="Q176" s="69"/>
    </row>
    <row r="177" spans="1:17" x14ac:dyDescent="0.2">
      <c r="A177" s="67" t="s">
        <v>14</v>
      </c>
      <c r="B177" s="68" t="s">
        <v>19</v>
      </c>
      <c r="C177" s="67" t="s">
        <v>20</v>
      </c>
      <c r="D177" s="68" t="s">
        <v>67</v>
      </c>
      <c r="E177" s="67" t="s">
        <v>67</v>
      </c>
      <c r="F177" s="13">
        <v>4</v>
      </c>
      <c r="G177" s="68" t="s">
        <v>175</v>
      </c>
      <c r="H177" s="67" t="s">
        <v>176</v>
      </c>
      <c r="I177" s="67" t="s">
        <v>177</v>
      </c>
      <c r="J177" s="68" t="s">
        <v>265</v>
      </c>
      <c r="K177" s="67" t="s">
        <v>266</v>
      </c>
      <c r="L177" s="68" t="s">
        <v>265</v>
      </c>
      <c r="M177" s="67" t="s">
        <v>267</v>
      </c>
      <c r="N177" s="69" t="s">
        <v>947</v>
      </c>
      <c r="O177" s="69" t="s">
        <v>948</v>
      </c>
      <c r="P177" s="67" t="s">
        <v>949</v>
      </c>
      <c r="Q177" s="69"/>
    </row>
    <row r="178" spans="1:17" x14ac:dyDescent="0.2">
      <c r="A178" s="67" t="s">
        <v>14</v>
      </c>
      <c r="B178" s="68" t="s">
        <v>19</v>
      </c>
      <c r="C178" s="67" t="s">
        <v>20</v>
      </c>
      <c r="D178" s="68" t="s">
        <v>67</v>
      </c>
      <c r="E178" s="67" t="s">
        <v>67</v>
      </c>
      <c r="F178" s="13">
        <v>4</v>
      </c>
      <c r="G178" s="68" t="s">
        <v>175</v>
      </c>
      <c r="H178" s="67" t="s">
        <v>176</v>
      </c>
      <c r="I178" s="67" t="s">
        <v>177</v>
      </c>
      <c r="J178" s="68" t="s">
        <v>950</v>
      </c>
      <c r="K178" s="67" t="s">
        <v>951</v>
      </c>
      <c r="L178" s="68" t="s">
        <v>950</v>
      </c>
      <c r="M178" s="67" t="s">
        <v>952</v>
      </c>
      <c r="N178" s="69" t="s">
        <v>953</v>
      </c>
      <c r="O178" s="69" t="s">
        <v>954</v>
      </c>
      <c r="P178" s="67" t="s">
        <v>955</v>
      </c>
      <c r="Q178" s="69"/>
    </row>
    <row r="179" spans="1:17" x14ac:dyDescent="0.2">
      <c r="A179" s="67" t="s">
        <v>14</v>
      </c>
      <c r="B179" s="68" t="s">
        <v>19</v>
      </c>
      <c r="C179" s="67" t="s">
        <v>20</v>
      </c>
      <c r="D179" s="68" t="s">
        <v>67</v>
      </c>
      <c r="E179" s="67" t="s">
        <v>67</v>
      </c>
      <c r="F179" s="13">
        <v>4</v>
      </c>
      <c r="G179" s="68" t="s">
        <v>175</v>
      </c>
      <c r="H179" s="67" t="s">
        <v>176</v>
      </c>
      <c r="I179" s="67" t="s">
        <v>177</v>
      </c>
      <c r="J179" s="68" t="s">
        <v>190</v>
      </c>
      <c r="K179" s="67" t="s">
        <v>191</v>
      </c>
      <c r="L179" s="68" t="s">
        <v>190</v>
      </c>
      <c r="M179" s="67" t="s">
        <v>192</v>
      </c>
      <c r="N179" s="69" t="s">
        <v>956</v>
      </c>
      <c r="O179" s="69" t="s">
        <v>957</v>
      </c>
      <c r="P179" s="67" t="s">
        <v>958</v>
      </c>
      <c r="Q179" s="69"/>
    </row>
    <row r="180" spans="1:17" x14ac:dyDescent="0.2">
      <c r="A180" s="67" t="s">
        <v>14</v>
      </c>
      <c r="B180" s="68" t="s">
        <v>19</v>
      </c>
      <c r="C180" s="67" t="s">
        <v>20</v>
      </c>
      <c r="D180" s="68" t="s">
        <v>67</v>
      </c>
      <c r="E180" s="67" t="s">
        <v>67</v>
      </c>
      <c r="F180" s="13">
        <v>4</v>
      </c>
      <c r="G180" s="68" t="s">
        <v>175</v>
      </c>
      <c r="H180" s="67" t="s">
        <v>176</v>
      </c>
      <c r="I180" s="67" t="s">
        <v>177</v>
      </c>
      <c r="J180" s="68" t="s">
        <v>190</v>
      </c>
      <c r="K180" s="67" t="s">
        <v>191</v>
      </c>
      <c r="L180" s="68" t="s">
        <v>190</v>
      </c>
      <c r="M180" s="67" t="s">
        <v>192</v>
      </c>
      <c r="N180" s="69" t="s">
        <v>959</v>
      </c>
      <c r="O180" s="69" t="s">
        <v>960</v>
      </c>
      <c r="P180" s="67" t="s">
        <v>961</v>
      </c>
      <c r="Q180" s="69"/>
    </row>
    <row r="181" spans="1:17" x14ac:dyDescent="0.2">
      <c r="A181" s="67" t="s">
        <v>14</v>
      </c>
      <c r="B181" s="68" t="s">
        <v>19</v>
      </c>
      <c r="C181" s="67" t="s">
        <v>20</v>
      </c>
      <c r="D181" s="68" t="s">
        <v>67</v>
      </c>
      <c r="E181" s="67" t="s">
        <v>67</v>
      </c>
      <c r="F181" s="13">
        <v>4</v>
      </c>
      <c r="G181" s="68" t="s">
        <v>175</v>
      </c>
      <c r="H181" s="67" t="s">
        <v>176</v>
      </c>
      <c r="I181" s="67" t="s">
        <v>177</v>
      </c>
      <c r="J181" s="68" t="s">
        <v>219</v>
      </c>
      <c r="K181" s="67" t="s">
        <v>220</v>
      </c>
      <c r="L181" s="68" t="s">
        <v>219</v>
      </c>
      <c r="M181" s="67" t="s">
        <v>221</v>
      </c>
      <c r="N181" s="69" t="s">
        <v>962</v>
      </c>
      <c r="O181" s="69" t="s">
        <v>963</v>
      </c>
      <c r="P181" s="67" t="s">
        <v>964</v>
      </c>
      <c r="Q181" s="69"/>
    </row>
    <row r="182" spans="1:17" x14ac:dyDescent="0.2">
      <c r="A182" s="67" t="s">
        <v>14</v>
      </c>
      <c r="B182" s="68" t="s">
        <v>19</v>
      </c>
      <c r="C182" s="67" t="s">
        <v>20</v>
      </c>
      <c r="D182" s="68" t="s">
        <v>67</v>
      </c>
      <c r="E182" s="67" t="s">
        <v>67</v>
      </c>
      <c r="F182" s="13">
        <v>6</v>
      </c>
      <c r="G182" s="68" t="s">
        <v>965</v>
      </c>
      <c r="H182" s="67" t="s">
        <v>966</v>
      </c>
      <c r="I182" s="67" t="s">
        <v>967</v>
      </c>
      <c r="J182" s="68" t="s">
        <v>392</v>
      </c>
      <c r="K182" s="67" t="s">
        <v>393</v>
      </c>
      <c r="L182" s="68" t="s">
        <v>392</v>
      </c>
      <c r="M182" s="67" t="s">
        <v>394</v>
      </c>
      <c r="N182" s="69" t="s">
        <v>968</v>
      </c>
      <c r="O182" s="69" t="s">
        <v>969</v>
      </c>
      <c r="P182" s="67" t="s">
        <v>970</v>
      </c>
      <c r="Q182" s="69"/>
    </row>
    <row r="183" spans="1:17" x14ac:dyDescent="0.2">
      <c r="A183" s="67" t="s">
        <v>14</v>
      </c>
      <c r="B183" s="68" t="s">
        <v>19</v>
      </c>
      <c r="C183" s="67" t="s">
        <v>20</v>
      </c>
      <c r="D183" s="68" t="s">
        <v>67</v>
      </c>
      <c r="E183" s="67" t="s">
        <v>67</v>
      </c>
      <c r="F183" s="13">
        <v>6</v>
      </c>
      <c r="G183" s="68" t="s">
        <v>965</v>
      </c>
      <c r="H183" s="67" t="s">
        <v>966</v>
      </c>
      <c r="I183" s="67" t="s">
        <v>967</v>
      </c>
      <c r="J183" s="68" t="s">
        <v>413</v>
      </c>
      <c r="K183" s="67" t="s">
        <v>414</v>
      </c>
      <c r="L183" s="68" t="s">
        <v>413</v>
      </c>
      <c r="M183" s="67" t="s">
        <v>415</v>
      </c>
      <c r="N183" s="69" t="s">
        <v>971</v>
      </c>
      <c r="O183" s="69" t="s">
        <v>972</v>
      </c>
      <c r="P183" s="67" t="s">
        <v>973</v>
      </c>
      <c r="Q183" s="69"/>
    </row>
    <row r="184" spans="1:17" x14ac:dyDescent="0.2">
      <c r="A184" s="67" t="s">
        <v>14</v>
      </c>
      <c r="B184" s="68" t="s">
        <v>12</v>
      </c>
      <c r="C184" s="67" t="s">
        <v>20</v>
      </c>
      <c r="D184" s="68" t="s">
        <v>168</v>
      </c>
      <c r="E184" s="67" t="s">
        <v>67</v>
      </c>
      <c r="F184" s="13" t="s">
        <v>974</v>
      </c>
      <c r="G184" s="68" t="s">
        <v>975</v>
      </c>
      <c r="H184" s="67" t="s">
        <v>976</v>
      </c>
      <c r="I184" s="67" t="s">
        <v>977</v>
      </c>
      <c r="J184" s="68" t="s">
        <v>392</v>
      </c>
      <c r="K184" s="67" t="s">
        <v>393</v>
      </c>
      <c r="L184" s="68" t="s">
        <v>392</v>
      </c>
      <c r="M184" s="67" t="s">
        <v>394</v>
      </c>
      <c r="N184" s="69" t="s">
        <v>978</v>
      </c>
      <c r="O184" s="69" t="s">
        <v>979</v>
      </c>
      <c r="P184" s="67" t="s">
        <v>980</v>
      </c>
      <c r="Q184" s="69"/>
    </row>
    <row r="185" spans="1:17" x14ac:dyDescent="0.2">
      <c r="A185" s="67" t="s">
        <v>14</v>
      </c>
      <c r="B185" s="68" t="s">
        <v>19</v>
      </c>
      <c r="C185" s="67" t="s">
        <v>20</v>
      </c>
      <c r="D185" s="68" t="s">
        <v>67</v>
      </c>
      <c r="E185" s="67" t="s">
        <v>67</v>
      </c>
      <c r="F185" s="13">
        <v>5</v>
      </c>
      <c r="G185" s="68" t="s">
        <v>255</v>
      </c>
      <c r="H185" s="67" t="s">
        <v>256</v>
      </c>
      <c r="I185" s="67" t="s">
        <v>257</v>
      </c>
      <c r="J185" s="68" t="s">
        <v>184</v>
      </c>
      <c r="K185" s="67" t="s">
        <v>185</v>
      </c>
      <c r="L185" s="68" t="s">
        <v>184</v>
      </c>
      <c r="M185" s="67" t="s">
        <v>186</v>
      </c>
      <c r="N185" s="69" t="s">
        <v>981</v>
      </c>
      <c r="O185" s="69" t="s">
        <v>982</v>
      </c>
      <c r="P185" s="67" t="s">
        <v>983</v>
      </c>
      <c r="Q185" s="69"/>
    </row>
    <row r="186" spans="1:17" x14ac:dyDescent="0.2">
      <c r="A186" s="67" t="s">
        <v>14</v>
      </c>
      <c r="B186" s="68" t="s">
        <v>19</v>
      </c>
      <c r="C186" s="67" t="s">
        <v>20</v>
      </c>
      <c r="D186" s="68" t="s">
        <v>67</v>
      </c>
      <c r="E186" s="67" t="s">
        <v>67</v>
      </c>
      <c r="F186" s="13">
        <v>5</v>
      </c>
      <c r="G186" s="68" t="s">
        <v>255</v>
      </c>
      <c r="H186" s="67" t="s">
        <v>256</v>
      </c>
      <c r="I186" s="67" t="s">
        <v>257</v>
      </c>
      <c r="J186" s="68" t="s">
        <v>184</v>
      </c>
      <c r="K186" s="67" t="s">
        <v>185</v>
      </c>
      <c r="L186" s="68" t="s">
        <v>184</v>
      </c>
      <c r="M186" s="67" t="s">
        <v>186</v>
      </c>
      <c r="N186" s="69" t="s">
        <v>981</v>
      </c>
      <c r="O186" s="69" t="s">
        <v>982</v>
      </c>
      <c r="P186" s="67" t="s">
        <v>984</v>
      </c>
      <c r="Q186" s="69"/>
    </row>
    <row r="187" spans="1:17" x14ac:dyDescent="0.2">
      <c r="A187" s="67" t="s">
        <v>14</v>
      </c>
      <c r="B187" s="68" t="s">
        <v>19</v>
      </c>
      <c r="C187" s="67" t="s">
        <v>20</v>
      </c>
      <c r="D187" s="68" t="s">
        <v>67</v>
      </c>
      <c r="E187" s="67" t="s">
        <v>67</v>
      </c>
      <c r="F187" s="13">
        <v>5</v>
      </c>
      <c r="G187" s="68" t="s">
        <v>255</v>
      </c>
      <c r="H187" s="67" t="s">
        <v>256</v>
      </c>
      <c r="I187" s="67" t="s">
        <v>257</v>
      </c>
      <c r="J187" s="68" t="s">
        <v>184</v>
      </c>
      <c r="K187" s="67" t="s">
        <v>185</v>
      </c>
      <c r="L187" s="68" t="s">
        <v>184</v>
      </c>
      <c r="M187" s="67" t="s">
        <v>186</v>
      </c>
      <c r="N187" s="69" t="s">
        <v>981</v>
      </c>
      <c r="O187" s="69" t="s">
        <v>985</v>
      </c>
      <c r="P187" s="67" t="s">
        <v>986</v>
      </c>
      <c r="Q187" s="69"/>
    </row>
    <row r="188" spans="1:17" x14ac:dyDescent="0.2">
      <c r="A188" s="67" t="s">
        <v>14</v>
      </c>
      <c r="B188" s="68" t="s">
        <v>19</v>
      </c>
      <c r="C188" s="67" t="s">
        <v>20</v>
      </c>
      <c r="D188" s="68" t="s">
        <v>67</v>
      </c>
      <c r="E188" s="67" t="s">
        <v>67</v>
      </c>
      <c r="F188" s="13">
        <v>5</v>
      </c>
      <c r="G188" s="68" t="s">
        <v>255</v>
      </c>
      <c r="H188" s="67" t="s">
        <v>256</v>
      </c>
      <c r="I188" s="67" t="s">
        <v>257</v>
      </c>
      <c r="J188" s="68" t="s">
        <v>184</v>
      </c>
      <c r="K188" s="67" t="s">
        <v>185</v>
      </c>
      <c r="L188" s="68" t="s">
        <v>184</v>
      </c>
      <c r="M188" s="67" t="s">
        <v>186</v>
      </c>
      <c r="N188" s="69" t="s">
        <v>981</v>
      </c>
      <c r="O188" s="69" t="s">
        <v>987</v>
      </c>
      <c r="P188" s="67" t="s">
        <v>988</v>
      </c>
      <c r="Q188" s="69"/>
    </row>
    <row r="189" spans="1:17" x14ac:dyDescent="0.2">
      <c r="A189" s="67" t="s">
        <v>14</v>
      </c>
      <c r="B189" s="68" t="s">
        <v>19</v>
      </c>
      <c r="C189" s="67" t="s">
        <v>20</v>
      </c>
      <c r="D189" s="68" t="s">
        <v>67</v>
      </c>
      <c r="E189" s="67" t="s">
        <v>67</v>
      </c>
      <c r="F189" s="13">
        <v>5</v>
      </c>
      <c r="G189" s="68" t="s">
        <v>255</v>
      </c>
      <c r="H189" s="67" t="s">
        <v>256</v>
      </c>
      <c r="I189" s="67" t="s">
        <v>257</v>
      </c>
      <c r="J189" s="68" t="s">
        <v>989</v>
      </c>
      <c r="K189" s="67" t="s">
        <v>990</v>
      </c>
      <c r="L189" s="68" t="s">
        <v>989</v>
      </c>
      <c r="M189" s="67" t="s">
        <v>991</v>
      </c>
      <c r="N189" s="69" t="s">
        <v>992</v>
      </c>
      <c r="O189" s="69" t="s">
        <v>993</v>
      </c>
      <c r="P189" s="67" t="s">
        <v>994</v>
      </c>
      <c r="Q189" s="69"/>
    </row>
    <row r="190" spans="1:17" x14ac:dyDescent="0.2">
      <c r="A190" s="67" t="s">
        <v>14</v>
      </c>
      <c r="B190" s="68" t="s">
        <v>19</v>
      </c>
      <c r="C190" s="67" t="s">
        <v>20</v>
      </c>
      <c r="D190" s="68" t="s">
        <v>67</v>
      </c>
      <c r="E190" s="67" t="s">
        <v>67</v>
      </c>
      <c r="F190" s="13">
        <v>5</v>
      </c>
      <c r="G190" s="68" t="s">
        <v>255</v>
      </c>
      <c r="H190" s="67" t="s">
        <v>256</v>
      </c>
      <c r="I190" s="67" t="s">
        <v>257</v>
      </c>
      <c r="J190" s="68" t="s">
        <v>989</v>
      </c>
      <c r="K190" s="67" t="s">
        <v>990</v>
      </c>
      <c r="L190" s="68" t="s">
        <v>989</v>
      </c>
      <c r="M190" s="67" t="s">
        <v>991</v>
      </c>
      <c r="N190" s="69" t="s">
        <v>992</v>
      </c>
      <c r="O190" s="69" t="s">
        <v>995</v>
      </c>
      <c r="P190" s="67" t="s">
        <v>996</v>
      </c>
      <c r="Q190" s="69"/>
    </row>
    <row r="191" spans="1:17" x14ac:dyDescent="0.2">
      <c r="A191" s="67" t="s">
        <v>14</v>
      </c>
      <c r="B191" s="68" t="s">
        <v>19</v>
      </c>
      <c r="C191" s="67" t="s">
        <v>20</v>
      </c>
      <c r="D191" s="68" t="s">
        <v>67</v>
      </c>
      <c r="E191" s="67" t="s">
        <v>67</v>
      </c>
      <c r="F191" s="13">
        <v>5</v>
      </c>
      <c r="G191" s="68" t="s">
        <v>255</v>
      </c>
      <c r="H191" s="67" t="s">
        <v>256</v>
      </c>
      <c r="I191" s="67" t="s">
        <v>257</v>
      </c>
      <c r="J191" s="68" t="s">
        <v>190</v>
      </c>
      <c r="K191" s="67" t="s">
        <v>191</v>
      </c>
      <c r="L191" s="68" t="s">
        <v>190</v>
      </c>
      <c r="M191" s="67" t="s">
        <v>192</v>
      </c>
      <c r="N191" s="69" t="s">
        <v>997</v>
      </c>
      <c r="O191" s="69" t="s">
        <v>998</v>
      </c>
      <c r="P191" s="67" t="s">
        <v>999</v>
      </c>
      <c r="Q191" s="69"/>
    </row>
    <row r="192" spans="1:17" x14ac:dyDescent="0.2">
      <c r="A192" s="67" t="s">
        <v>14</v>
      </c>
      <c r="B192" s="68" t="s">
        <v>19</v>
      </c>
      <c r="C192" s="67" t="s">
        <v>20</v>
      </c>
      <c r="D192" s="68" t="s">
        <v>67</v>
      </c>
      <c r="E192" s="67" t="s">
        <v>67</v>
      </c>
      <c r="F192" s="13">
        <v>5</v>
      </c>
      <c r="G192" s="68" t="s">
        <v>255</v>
      </c>
      <c r="H192" s="67" t="s">
        <v>256</v>
      </c>
      <c r="I192" s="67" t="s">
        <v>257</v>
      </c>
      <c r="J192" s="68" t="s">
        <v>274</v>
      </c>
      <c r="K192" s="67" t="s">
        <v>275</v>
      </c>
      <c r="L192" s="68" t="s">
        <v>274</v>
      </c>
      <c r="M192" s="67" t="s">
        <v>276</v>
      </c>
      <c r="N192" s="69" t="s">
        <v>1000</v>
      </c>
      <c r="O192" s="69" t="s">
        <v>1001</v>
      </c>
      <c r="P192" s="67"/>
      <c r="Q192" s="69" t="s">
        <v>327</v>
      </c>
    </row>
    <row r="193" spans="1:17" x14ac:dyDescent="0.2">
      <c r="A193" s="67" t="s">
        <v>14</v>
      </c>
      <c r="B193" s="68" t="s">
        <v>19</v>
      </c>
      <c r="C193" s="67" t="s">
        <v>20</v>
      </c>
      <c r="D193" s="68" t="s">
        <v>67</v>
      </c>
      <c r="E193" s="67" t="s">
        <v>67</v>
      </c>
      <c r="F193" s="13">
        <v>5</v>
      </c>
      <c r="G193" s="68" t="s">
        <v>255</v>
      </c>
      <c r="H193" s="67" t="s">
        <v>256</v>
      </c>
      <c r="I193" s="67" t="s">
        <v>257</v>
      </c>
      <c r="J193" s="68" t="s">
        <v>286</v>
      </c>
      <c r="K193" s="67" t="s">
        <v>287</v>
      </c>
      <c r="L193" s="68" t="s">
        <v>286</v>
      </c>
      <c r="M193" s="67" t="s">
        <v>288</v>
      </c>
      <c r="N193" s="69" t="s">
        <v>1002</v>
      </c>
      <c r="O193" s="69" t="s">
        <v>1003</v>
      </c>
      <c r="P193" s="67" t="s">
        <v>1004</v>
      </c>
      <c r="Q193" s="69"/>
    </row>
    <row r="194" spans="1:17" x14ac:dyDescent="0.2">
      <c r="A194" s="67" t="s">
        <v>14</v>
      </c>
      <c r="B194" s="68" t="s">
        <v>19</v>
      </c>
      <c r="C194" s="67" t="s">
        <v>20</v>
      </c>
      <c r="D194" s="68" t="s">
        <v>67</v>
      </c>
      <c r="E194" s="67" t="s">
        <v>67</v>
      </c>
      <c r="F194" s="13">
        <v>5</v>
      </c>
      <c r="G194" s="68" t="s">
        <v>255</v>
      </c>
      <c r="H194" s="67" t="s">
        <v>256</v>
      </c>
      <c r="I194" s="67" t="s">
        <v>257</v>
      </c>
      <c r="J194" s="68" t="s">
        <v>1005</v>
      </c>
      <c r="K194" s="67" t="s">
        <v>1006</v>
      </c>
      <c r="L194" s="68" t="s">
        <v>1005</v>
      </c>
      <c r="M194" s="67" t="s">
        <v>1007</v>
      </c>
      <c r="N194" s="69" t="s">
        <v>1008</v>
      </c>
      <c r="O194" s="69" t="s">
        <v>1009</v>
      </c>
      <c r="P194" s="67" t="s">
        <v>1010</v>
      </c>
      <c r="Q194" s="69"/>
    </row>
    <row r="195" spans="1:17" x14ac:dyDescent="0.2">
      <c r="A195" s="67" t="s">
        <v>14</v>
      </c>
      <c r="B195" s="68" t="s">
        <v>19</v>
      </c>
      <c r="C195" s="67" t="s">
        <v>20</v>
      </c>
      <c r="D195" s="68" t="s">
        <v>67</v>
      </c>
      <c r="E195" s="67" t="s">
        <v>67</v>
      </c>
      <c r="F195" s="13">
        <v>5</v>
      </c>
      <c r="G195" s="68" t="s">
        <v>255</v>
      </c>
      <c r="H195" s="67" t="s">
        <v>256</v>
      </c>
      <c r="I195" s="67" t="s">
        <v>257</v>
      </c>
      <c r="J195" s="68" t="s">
        <v>305</v>
      </c>
      <c r="K195" s="67" t="s">
        <v>306</v>
      </c>
      <c r="L195" s="68" t="s">
        <v>305</v>
      </c>
      <c r="M195" s="67" t="s">
        <v>307</v>
      </c>
      <c r="N195" s="69" t="s">
        <v>1011</v>
      </c>
      <c r="O195" s="69" t="s">
        <v>1012</v>
      </c>
      <c r="P195" s="67" t="s">
        <v>1013</v>
      </c>
      <c r="Q195" s="69"/>
    </row>
    <row r="196" spans="1:17" x14ac:dyDescent="0.2">
      <c r="A196" s="67" t="s">
        <v>14</v>
      </c>
      <c r="B196" s="68" t="s">
        <v>19</v>
      </c>
      <c r="C196" s="67" t="s">
        <v>20</v>
      </c>
      <c r="D196" s="68" t="s">
        <v>67</v>
      </c>
      <c r="E196" s="67" t="s">
        <v>67</v>
      </c>
      <c r="F196" s="13">
        <v>5</v>
      </c>
      <c r="G196" s="68" t="s">
        <v>255</v>
      </c>
      <c r="H196" s="67" t="s">
        <v>256</v>
      </c>
      <c r="I196" s="67" t="s">
        <v>257</v>
      </c>
      <c r="J196" s="68" t="s">
        <v>1014</v>
      </c>
      <c r="K196" s="67" t="s">
        <v>1015</v>
      </c>
      <c r="L196" s="68" t="s">
        <v>1014</v>
      </c>
      <c r="M196" s="67" t="s">
        <v>1016</v>
      </c>
      <c r="N196" s="69" t="s">
        <v>1017</v>
      </c>
      <c r="O196" s="69" t="s">
        <v>1018</v>
      </c>
      <c r="P196" s="67" t="s">
        <v>1019</v>
      </c>
      <c r="Q196" s="69"/>
    </row>
    <row r="197" spans="1:17" x14ac:dyDescent="0.2">
      <c r="A197" s="67" t="s">
        <v>14</v>
      </c>
      <c r="B197" s="68" t="s">
        <v>19</v>
      </c>
      <c r="C197" s="67" t="s">
        <v>20</v>
      </c>
      <c r="D197" s="68" t="s">
        <v>67</v>
      </c>
      <c r="E197" s="67" t="s">
        <v>67</v>
      </c>
      <c r="F197" s="13">
        <v>5</v>
      </c>
      <c r="G197" s="68" t="s">
        <v>255</v>
      </c>
      <c r="H197" s="67" t="s">
        <v>256</v>
      </c>
      <c r="I197" s="67" t="s">
        <v>257</v>
      </c>
      <c r="J197" s="68" t="s">
        <v>172</v>
      </c>
      <c r="K197" s="67" t="s">
        <v>67</v>
      </c>
      <c r="L197" s="68" t="s">
        <v>67</v>
      </c>
      <c r="M197" s="67" t="s">
        <v>172</v>
      </c>
      <c r="N197" s="69" t="s">
        <v>1020</v>
      </c>
      <c r="O197" s="69" t="s">
        <v>67</v>
      </c>
      <c r="P197" s="67" t="s">
        <v>1021</v>
      </c>
      <c r="Q197" s="69" t="s">
        <v>1022</v>
      </c>
    </row>
    <row r="198" spans="1:17" x14ac:dyDescent="0.2">
      <c r="A198" s="67" t="s">
        <v>14</v>
      </c>
      <c r="B198" s="68" t="s">
        <v>1023</v>
      </c>
      <c r="C198" s="67" t="s">
        <v>21</v>
      </c>
      <c r="D198" s="68" t="s">
        <v>67</v>
      </c>
      <c r="E198" s="67" t="s">
        <v>67</v>
      </c>
      <c r="F198" s="13">
        <v>4</v>
      </c>
      <c r="G198" s="68" t="s">
        <v>175</v>
      </c>
      <c r="H198" s="67" t="s">
        <v>176</v>
      </c>
      <c r="I198" s="67" t="s">
        <v>177</v>
      </c>
      <c r="J198" s="68" t="s">
        <v>413</v>
      </c>
      <c r="K198" s="67" t="s">
        <v>414</v>
      </c>
      <c r="L198" s="68" t="s">
        <v>413</v>
      </c>
      <c r="M198" s="67" t="s">
        <v>415</v>
      </c>
      <c r="N198" s="69" t="s">
        <v>1024</v>
      </c>
      <c r="O198" s="69" t="s">
        <v>1025</v>
      </c>
      <c r="P198" s="67" t="s">
        <v>1026</v>
      </c>
      <c r="Q198" s="69"/>
    </row>
    <row r="199" spans="1:17" x14ac:dyDescent="0.2">
      <c r="A199" s="67" t="s">
        <v>14</v>
      </c>
      <c r="B199" s="68" t="s">
        <v>1023</v>
      </c>
      <c r="C199" s="67" t="s">
        <v>21</v>
      </c>
      <c r="D199" s="68" t="s">
        <v>67</v>
      </c>
      <c r="E199" s="67" t="s">
        <v>67</v>
      </c>
      <c r="F199" s="13">
        <v>4</v>
      </c>
      <c r="G199" s="68" t="s">
        <v>175</v>
      </c>
      <c r="H199" s="67" t="s">
        <v>176</v>
      </c>
      <c r="I199" s="67" t="s">
        <v>177</v>
      </c>
      <c r="J199" s="68" t="s">
        <v>474</v>
      </c>
      <c r="K199" s="67"/>
      <c r="L199" s="68" t="s">
        <v>474</v>
      </c>
      <c r="M199" s="67" t="s">
        <v>476</v>
      </c>
      <c r="N199" s="69" t="s">
        <v>1027</v>
      </c>
      <c r="O199" s="69" t="s">
        <v>1028</v>
      </c>
      <c r="P199" s="67" t="s">
        <v>67</v>
      </c>
      <c r="Q199" s="69" t="s">
        <v>1029</v>
      </c>
    </row>
    <row r="200" spans="1:17" x14ac:dyDescent="0.2">
      <c r="A200" s="67" t="s">
        <v>14</v>
      </c>
      <c r="B200" s="68" t="s">
        <v>1023</v>
      </c>
      <c r="C200" s="67" t="s">
        <v>21</v>
      </c>
      <c r="D200" s="68" t="s">
        <v>67</v>
      </c>
      <c r="E200" s="67" t="s">
        <v>67</v>
      </c>
      <c r="F200" s="13" t="s">
        <v>1030</v>
      </c>
      <c r="G200" s="68" t="s">
        <v>1031</v>
      </c>
      <c r="H200" s="67" t="s">
        <v>1032</v>
      </c>
      <c r="I200" s="67" t="s">
        <v>18</v>
      </c>
      <c r="J200" s="68" t="s">
        <v>413</v>
      </c>
      <c r="K200" s="67" t="s">
        <v>414</v>
      </c>
      <c r="L200" s="68" t="s">
        <v>413</v>
      </c>
      <c r="M200" s="67" t="s">
        <v>415</v>
      </c>
      <c r="N200" s="69" t="s">
        <v>1033</v>
      </c>
      <c r="O200" s="69" t="s">
        <v>1034</v>
      </c>
      <c r="P200" s="67" t="s">
        <v>1035</v>
      </c>
      <c r="Q200" s="69"/>
    </row>
    <row r="201" spans="1:17" x14ac:dyDescent="0.2">
      <c r="A201" s="67" t="s">
        <v>14</v>
      </c>
      <c r="B201" s="68" t="s">
        <v>1023</v>
      </c>
      <c r="C201" s="67" t="s">
        <v>21</v>
      </c>
      <c r="D201" s="68" t="s">
        <v>67</v>
      </c>
      <c r="E201" s="67" t="s">
        <v>67</v>
      </c>
      <c r="F201" s="13">
        <v>6</v>
      </c>
      <c r="G201" s="68" t="s">
        <v>965</v>
      </c>
      <c r="H201" s="67" t="s">
        <v>966</v>
      </c>
      <c r="I201" s="67" t="s">
        <v>967</v>
      </c>
      <c r="J201" s="68" t="s">
        <v>989</v>
      </c>
      <c r="K201" s="67" t="s">
        <v>990</v>
      </c>
      <c r="L201" s="68" t="s">
        <v>989</v>
      </c>
      <c r="M201" s="67" t="s">
        <v>991</v>
      </c>
      <c r="N201" s="69" t="s">
        <v>1036</v>
      </c>
      <c r="O201" s="69" t="s">
        <v>1037</v>
      </c>
      <c r="P201" s="67" t="s">
        <v>1038</v>
      </c>
      <c r="Q201" s="69"/>
    </row>
    <row r="202" spans="1:17" x14ac:dyDescent="0.2">
      <c r="A202" s="67" t="s">
        <v>14</v>
      </c>
      <c r="B202" s="68" t="s">
        <v>1023</v>
      </c>
      <c r="C202" s="67" t="s">
        <v>21</v>
      </c>
      <c r="D202" s="68" t="s">
        <v>67</v>
      </c>
      <c r="E202" s="67" t="s">
        <v>67</v>
      </c>
      <c r="F202" s="13">
        <v>6</v>
      </c>
      <c r="G202" s="68" t="s">
        <v>965</v>
      </c>
      <c r="H202" s="67" t="s">
        <v>966</v>
      </c>
      <c r="I202" s="67" t="s">
        <v>967</v>
      </c>
      <c r="J202" s="68" t="s">
        <v>1039</v>
      </c>
      <c r="K202" s="67" t="s">
        <v>1040</v>
      </c>
      <c r="L202" s="68" t="s">
        <v>1039</v>
      </c>
      <c r="M202" s="67" t="s">
        <v>1041</v>
      </c>
      <c r="N202" s="69" t="s">
        <v>1042</v>
      </c>
      <c r="O202" s="69" t="s">
        <v>1043</v>
      </c>
      <c r="P202" s="67" t="s">
        <v>1044</v>
      </c>
      <c r="Q202" s="69"/>
    </row>
    <row r="203" spans="1:17" x14ac:dyDescent="0.2">
      <c r="A203" s="67" t="s">
        <v>14</v>
      </c>
      <c r="B203" s="68" t="s">
        <v>1023</v>
      </c>
      <c r="C203" s="67" t="s">
        <v>21</v>
      </c>
      <c r="D203" s="68" t="s">
        <v>67</v>
      </c>
      <c r="E203" s="67" t="s">
        <v>67</v>
      </c>
      <c r="F203" s="13">
        <v>6</v>
      </c>
      <c r="G203" s="68" t="s">
        <v>965</v>
      </c>
      <c r="H203" s="67" t="s">
        <v>966</v>
      </c>
      <c r="I203" s="67" t="s">
        <v>967</v>
      </c>
      <c r="J203" s="68" t="s">
        <v>413</v>
      </c>
      <c r="K203" s="67" t="s">
        <v>414</v>
      </c>
      <c r="L203" s="68" t="s">
        <v>413</v>
      </c>
      <c r="M203" s="67" t="s">
        <v>415</v>
      </c>
      <c r="N203" s="69" t="s">
        <v>1045</v>
      </c>
      <c r="O203" s="69" t="s">
        <v>1046</v>
      </c>
      <c r="P203" s="67" t="s">
        <v>1047</v>
      </c>
      <c r="Q203" s="69"/>
    </row>
    <row r="204" spans="1:17" x14ac:dyDescent="0.2">
      <c r="A204" s="67" t="s">
        <v>14</v>
      </c>
      <c r="B204" s="68" t="s">
        <v>1023</v>
      </c>
      <c r="C204" s="67" t="s">
        <v>21</v>
      </c>
      <c r="D204" s="68" t="s">
        <v>67</v>
      </c>
      <c r="E204" s="67" t="s">
        <v>67</v>
      </c>
      <c r="F204" s="13">
        <v>6</v>
      </c>
      <c r="G204" s="68" t="s">
        <v>965</v>
      </c>
      <c r="H204" s="67" t="s">
        <v>966</v>
      </c>
      <c r="I204" s="67" t="s">
        <v>967</v>
      </c>
      <c r="J204" s="68" t="s">
        <v>413</v>
      </c>
      <c r="K204" s="67" t="s">
        <v>414</v>
      </c>
      <c r="L204" s="68" t="s">
        <v>413</v>
      </c>
      <c r="M204" s="67" t="s">
        <v>415</v>
      </c>
      <c r="N204" s="69" t="s">
        <v>1048</v>
      </c>
      <c r="O204" s="69" t="s">
        <v>1049</v>
      </c>
      <c r="P204" s="67" t="s">
        <v>1050</v>
      </c>
      <c r="Q204" s="69"/>
    </row>
    <row r="205" spans="1:17" x14ac:dyDescent="0.2">
      <c r="A205" s="67" t="s">
        <v>14</v>
      </c>
      <c r="B205" s="68" t="s">
        <v>1023</v>
      </c>
      <c r="C205" s="67" t="s">
        <v>21</v>
      </c>
      <c r="D205" s="68" t="s">
        <v>67</v>
      </c>
      <c r="E205" s="67" t="s">
        <v>67</v>
      </c>
      <c r="F205" s="13">
        <v>6</v>
      </c>
      <c r="G205" s="68" t="s">
        <v>965</v>
      </c>
      <c r="H205" s="67" t="s">
        <v>966</v>
      </c>
      <c r="I205" s="67" t="s">
        <v>967</v>
      </c>
      <c r="J205" s="68" t="s">
        <v>413</v>
      </c>
      <c r="K205" s="67" t="s">
        <v>414</v>
      </c>
      <c r="L205" s="68" t="s">
        <v>413</v>
      </c>
      <c r="M205" s="67" t="s">
        <v>415</v>
      </c>
      <c r="N205" s="69" t="s">
        <v>1051</v>
      </c>
      <c r="O205" s="69" t="s">
        <v>1052</v>
      </c>
      <c r="P205" s="67" t="s">
        <v>1053</v>
      </c>
      <c r="Q205" s="69"/>
    </row>
    <row r="206" spans="1:17" x14ac:dyDescent="0.2">
      <c r="A206" s="67" t="s">
        <v>14</v>
      </c>
      <c r="B206" s="68" t="s">
        <v>1023</v>
      </c>
      <c r="C206" s="67" t="s">
        <v>21</v>
      </c>
      <c r="D206" s="68" t="s">
        <v>67</v>
      </c>
      <c r="E206" s="67" t="s">
        <v>67</v>
      </c>
      <c r="F206" s="13">
        <v>6</v>
      </c>
      <c r="G206" s="68" t="s">
        <v>965</v>
      </c>
      <c r="H206" s="67" t="s">
        <v>966</v>
      </c>
      <c r="I206" s="67" t="s">
        <v>967</v>
      </c>
      <c r="J206" s="68" t="s">
        <v>1054</v>
      </c>
      <c r="K206" s="67" t="s">
        <v>1055</v>
      </c>
      <c r="L206" s="68" t="s">
        <v>1054</v>
      </c>
      <c r="M206" s="67" t="s">
        <v>1056</v>
      </c>
      <c r="N206" s="69" t="s">
        <v>1057</v>
      </c>
      <c r="O206" s="69" t="s">
        <v>1058</v>
      </c>
      <c r="P206" s="67" t="s">
        <v>1059</v>
      </c>
      <c r="Q206" s="69"/>
    </row>
    <row r="207" spans="1:17" x14ac:dyDescent="0.2">
      <c r="A207" s="67" t="s">
        <v>14</v>
      </c>
      <c r="B207" s="68" t="s">
        <v>1023</v>
      </c>
      <c r="C207" s="67" t="s">
        <v>21</v>
      </c>
      <c r="D207" s="68" t="s">
        <v>67</v>
      </c>
      <c r="E207" s="67" t="s">
        <v>67</v>
      </c>
      <c r="F207" s="13">
        <v>6</v>
      </c>
      <c r="G207" s="68" t="s">
        <v>965</v>
      </c>
      <c r="H207" s="67" t="s">
        <v>966</v>
      </c>
      <c r="I207" s="67" t="s">
        <v>967</v>
      </c>
      <c r="J207" s="68" t="s">
        <v>1005</v>
      </c>
      <c r="K207" s="67" t="s">
        <v>1006</v>
      </c>
      <c r="L207" s="68" t="s">
        <v>1005</v>
      </c>
      <c r="M207" s="67" t="s">
        <v>1007</v>
      </c>
      <c r="N207" s="69" t="s">
        <v>1060</v>
      </c>
      <c r="O207" s="69" t="s">
        <v>1061</v>
      </c>
      <c r="P207" s="67" t="s">
        <v>1062</v>
      </c>
      <c r="Q207" s="69"/>
    </row>
    <row r="208" spans="1:17" x14ac:dyDescent="0.2">
      <c r="A208" s="67" t="s">
        <v>14</v>
      </c>
      <c r="B208" s="68" t="s">
        <v>1023</v>
      </c>
      <c r="C208" s="67" t="s">
        <v>21</v>
      </c>
      <c r="D208" s="68" t="s">
        <v>67</v>
      </c>
      <c r="E208" s="67" t="s">
        <v>67</v>
      </c>
      <c r="F208" s="13">
        <v>6</v>
      </c>
      <c r="G208" s="68" t="s">
        <v>965</v>
      </c>
      <c r="H208" s="67" t="s">
        <v>966</v>
      </c>
      <c r="I208" s="67" t="s">
        <v>967</v>
      </c>
      <c r="J208" s="68" t="s">
        <v>371</v>
      </c>
      <c r="K208" s="67" t="s">
        <v>372</v>
      </c>
      <c r="L208" s="68" t="s">
        <v>371</v>
      </c>
      <c r="M208" s="67" t="s">
        <v>373</v>
      </c>
      <c r="N208" s="69" t="s">
        <v>1063</v>
      </c>
      <c r="O208" s="69" t="s">
        <v>1064</v>
      </c>
      <c r="P208" s="67" t="s">
        <v>1065</v>
      </c>
      <c r="Q208" s="69"/>
    </row>
    <row r="209" spans="1:17" x14ac:dyDescent="0.2">
      <c r="A209" s="67" t="s">
        <v>14</v>
      </c>
      <c r="B209" s="68" t="s">
        <v>1023</v>
      </c>
      <c r="C209" s="67" t="s">
        <v>21</v>
      </c>
      <c r="D209" s="68" t="s">
        <v>67</v>
      </c>
      <c r="E209" s="67" t="s">
        <v>67</v>
      </c>
      <c r="F209" s="13">
        <v>6</v>
      </c>
      <c r="G209" s="68" t="s">
        <v>965</v>
      </c>
      <c r="H209" s="67" t="s">
        <v>966</v>
      </c>
      <c r="I209" s="67" t="s">
        <v>967</v>
      </c>
      <c r="J209" s="68" t="s">
        <v>371</v>
      </c>
      <c r="K209" s="67" t="s">
        <v>372</v>
      </c>
      <c r="L209" s="68" t="s">
        <v>371</v>
      </c>
      <c r="M209" s="67" t="s">
        <v>373</v>
      </c>
      <c r="N209" s="69" t="s">
        <v>1066</v>
      </c>
      <c r="O209" s="69" t="s">
        <v>1067</v>
      </c>
      <c r="P209" s="67" t="s">
        <v>1068</v>
      </c>
      <c r="Q209" s="69"/>
    </row>
    <row r="210" spans="1:17" x14ac:dyDescent="0.2">
      <c r="A210" s="67" t="s">
        <v>14</v>
      </c>
      <c r="B210" s="68" t="s">
        <v>1023</v>
      </c>
      <c r="C210" s="67" t="s">
        <v>21</v>
      </c>
      <c r="D210" s="68" t="s">
        <v>67</v>
      </c>
      <c r="E210" s="67" t="s">
        <v>67</v>
      </c>
      <c r="F210" s="13">
        <v>6</v>
      </c>
      <c r="G210" s="68" t="s">
        <v>965</v>
      </c>
      <c r="H210" s="67" t="s">
        <v>966</v>
      </c>
      <c r="I210" s="67" t="s">
        <v>967</v>
      </c>
      <c r="J210" s="68" t="s">
        <v>439</v>
      </c>
      <c r="K210" s="67" t="s">
        <v>440</v>
      </c>
      <c r="L210" s="68" t="s">
        <v>439</v>
      </c>
      <c r="M210" s="67" t="s">
        <v>441</v>
      </c>
      <c r="N210" s="69" t="s">
        <v>1069</v>
      </c>
      <c r="O210" s="69" t="s">
        <v>1070</v>
      </c>
      <c r="P210" s="67" t="s">
        <v>1071</v>
      </c>
      <c r="Q210" s="69"/>
    </row>
    <row r="211" spans="1:17" x14ac:dyDescent="0.2">
      <c r="A211" s="67" t="s">
        <v>14</v>
      </c>
      <c r="B211" s="68" t="s">
        <v>1023</v>
      </c>
      <c r="C211" s="67" t="s">
        <v>21</v>
      </c>
      <c r="D211" s="68" t="s">
        <v>67</v>
      </c>
      <c r="E211" s="67" t="s">
        <v>67</v>
      </c>
      <c r="F211" s="13">
        <v>6</v>
      </c>
      <c r="G211" s="68" t="s">
        <v>965</v>
      </c>
      <c r="H211" s="67" t="s">
        <v>966</v>
      </c>
      <c r="I211" s="67" t="s">
        <v>967</v>
      </c>
      <c r="J211" s="68" t="s">
        <v>1072</v>
      </c>
      <c r="K211" s="67" t="s">
        <v>1073</v>
      </c>
      <c r="L211" s="68" t="s">
        <v>1072</v>
      </c>
      <c r="M211" s="67" t="s">
        <v>1074</v>
      </c>
      <c r="N211" s="69" t="s">
        <v>1075</v>
      </c>
      <c r="O211" s="69" t="s">
        <v>1076</v>
      </c>
      <c r="P211" s="67" t="s">
        <v>1077</v>
      </c>
      <c r="Q211" s="69"/>
    </row>
    <row r="212" spans="1:17" x14ac:dyDescent="0.2">
      <c r="A212" s="67" t="s">
        <v>14</v>
      </c>
      <c r="B212" s="68" t="s">
        <v>1023</v>
      </c>
      <c r="C212" s="67" t="s">
        <v>21</v>
      </c>
      <c r="D212" s="68" t="s">
        <v>67</v>
      </c>
      <c r="E212" s="67" t="s">
        <v>67</v>
      </c>
      <c r="F212" s="13">
        <v>6</v>
      </c>
      <c r="G212" s="68" t="s">
        <v>965</v>
      </c>
      <c r="H212" s="67" t="s">
        <v>966</v>
      </c>
      <c r="I212" s="67" t="s">
        <v>967</v>
      </c>
      <c r="J212" s="68" t="s">
        <v>537</v>
      </c>
      <c r="K212" s="67" t="s">
        <v>538</v>
      </c>
      <c r="L212" s="68" t="s">
        <v>537</v>
      </c>
      <c r="M212" s="67" t="s">
        <v>539</v>
      </c>
      <c r="N212" s="69" t="s">
        <v>1078</v>
      </c>
      <c r="O212" s="69" t="s">
        <v>1079</v>
      </c>
      <c r="P212" s="67" t="s">
        <v>1080</v>
      </c>
      <c r="Q212" s="69"/>
    </row>
    <row r="213" spans="1:17" x14ac:dyDescent="0.2">
      <c r="A213" s="67" t="s">
        <v>14</v>
      </c>
      <c r="B213" s="68" t="s">
        <v>1023</v>
      </c>
      <c r="C213" s="67" t="s">
        <v>21</v>
      </c>
      <c r="D213" s="68" t="s">
        <v>67</v>
      </c>
      <c r="E213" s="67" t="s">
        <v>67</v>
      </c>
      <c r="F213" s="13">
        <v>6</v>
      </c>
      <c r="G213" s="68" t="s">
        <v>965</v>
      </c>
      <c r="H213" s="67" t="s">
        <v>966</v>
      </c>
      <c r="I213" s="67" t="s">
        <v>967</v>
      </c>
      <c r="J213" s="68" t="s">
        <v>474</v>
      </c>
      <c r="K213" s="67" t="s">
        <v>475</v>
      </c>
      <c r="L213" s="68" t="s">
        <v>474</v>
      </c>
      <c r="M213" s="67" t="s">
        <v>476</v>
      </c>
      <c r="N213" s="69" t="s">
        <v>1081</v>
      </c>
      <c r="O213" s="69" t="s">
        <v>1082</v>
      </c>
      <c r="P213" s="67" t="s">
        <v>1083</v>
      </c>
      <c r="Q213" s="69"/>
    </row>
    <row r="214" spans="1:17" x14ac:dyDescent="0.2">
      <c r="A214" s="67" t="s">
        <v>14</v>
      </c>
      <c r="B214" s="68" t="s">
        <v>1023</v>
      </c>
      <c r="C214" s="67" t="s">
        <v>21</v>
      </c>
      <c r="D214" s="68" t="s">
        <v>67</v>
      </c>
      <c r="E214" s="67" t="s">
        <v>67</v>
      </c>
      <c r="F214" s="13">
        <v>6</v>
      </c>
      <c r="G214" s="68" t="s">
        <v>965</v>
      </c>
      <c r="H214" s="67" t="s">
        <v>966</v>
      </c>
      <c r="I214" s="67" t="s">
        <v>967</v>
      </c>
      <c r="J214" s="68" t="s">
        <v>474</v>
      </c>
      <c r="K214" s="67" t="s">
        <v>475</v>
      </c>
      <c r="L214" s="68" t="s">
        <v>474</v>
      </c>
      <c r="M214" s="67" t="s">
        <v>476</v>
      </c>
      <c r="N214" s="69" t="s">
        <v>1084</v>
      </c>
      <c r="O214" s="69" t="s">
        <v>1085</v>
      </c>
      <c r="P214" s="67" t="s">
        <v>1086</v>
      </c>
      <c r="Q214" s="69"/>
    </row>
    <row r="215" spans="1:17" x14ac:dyDescent="0.2">
      <c r="A215" s="67" t="s">
        <v>14</v>
      </c>
      <c r="B215" s="68" t="s">
        <v>1023</v>
      </c>
      <c r="C215" s="67" t="s">
        <v>21</v>
      </c>
      <c r="D215" s="68" t="s">
        <v>67</v>
      </c>
      <c r="E215" s="67" t="s">
        <v>67</v>
      </c>
      <c r="F215" s="13">
        <v>6</v>
      </c>
      <c r="G215" s="68" t="s">
        <v>965</v>
      </c>
      <c r="H215" s="67" t="s">
        <v>966</v>
      </c>
      <c r="I215" s="67" t="s">
        <v>967</v>
      </c>
      <c r="J215" s="68" t="s">
        <v>474</v>
      </c>
      <c r="K215" s="67" t="s">
        <v>475</v>
      </c>
      <c r="L215" s="68" t="s">
        <v>474</v>
      </c>
      <c r="M215" s="67" t="s">
        <v>476</v>
      </c>
      <c r="N215" s="69" t="s">
        <v>1087</v>
      </c>
      <c r="O215" s="69" t="s">
        <v>1088</v>
      </c>
      <c r="P215" s="67" t="s">
        <v>1089</v>
      </c>
      <c r="Q215" s="69"/>
    </row>
    <row r="216" spans="1:17" x14ac:dyDescent="0.2">
      <c r="A216" s="67" t="s">
        <v>14</v>
      </c>
      <c r="B216" s="68" t="s">
        <v>1023</v>
      </c>
      <c r="C216" s="67" t="s">
        <v>21</v>
      </c>
      <c r="D216" s="68" t="s">
        <v>67</v>
      </c>
      <c r="E216" s="67" t="s">
        <v>67</v>
      </c>
      <c r="F216" s="13">
        <v>6</v>
      </c>
      <c r="G216" s="68" t="s">
        <v>965</v>
      </c>
      <c r="H216" s="67" t="s">
        <v>966</v>
      </c>
      <c r="I216" s="67" t="s">
        <v>967</v>
      </c>
      <c r="J216" s="68" t="s">
        <v>474</v>
      </c>
      <c r="K216" s="67" t="s">
        <v>475</v>
      </c>
      <c r="L216" s="68" t="s">
        <v>474</v>
      </c>
      <c r="M216" s="67" t="s">
        <v>476</v>
      </c>
      <c r="N216" s="69" t="s">
        <v>1090</v>
      </c>
      <c r="O216" s="69" t="s">
        <v>1091</v>
      </c>
      <c r="P216" s="67" t="s">
        <v>1092</v>
      </c>
      <c r="Q216" s="69"/>
    </row>
    <row r="217" spans="1:17" x14ac:dyDescent="0.2">
      <c r="A217" s="67" t="s">
        <v>14</v>
      </c>
      <c r="B217" s="68" t="s">
        <v>1023</v>
      </c>
      <c r="C217" s="67" t="s">
        <v>21</v>
      </c>
      <c r="D217" s="68" t="s">
        <v>67</v>
      </c>
      <c r="E217" s="67" t="s">
        <v>67</v>
      </c>
      <c r="F217" s="13">
        <v>6</v>
      </c>
      <c r="G217" s="68" t="s">
        <v>965</v>
      </c>
      <c r="H217" s="67" t="s">
        <v>966</v>
      </c>
      <c r="I217" s="67" t="s">
        <v>967</v>
      </c>
      <c r="J217" s="68" t="s">
        <v>531</v>
      </c>
      <c r="K217" s="67" t="s">
        <v>532</v>
      </c>
      <c r="L217" s="68" t="s">
        <v>531</v>
      </c>
      <c r="M217" s="67" t="s">
        <v>533</v>
      </c>
      <c r="N217" s="69" t="s">
        <v>1093</v>
      </c>
      <c r="O217" s="69" t="s">
        <v>1094</v>
      </c>
      <c r="P217" s="67" t="s">
        <v>1095</v>
      </c>
      <c r="Q217" s="69"/>
    </row>
    <row r="218" spans="1:17" x14ac:dyDescent="0.2">
      <c r="A218" s="67" t="s">
        <v>14</v>
      </c>
      <c r="B218" s="68" t="s">
        <v>1023</v>
      </c>
      <c r="C218" s="67" t="s">
        <v>21</v>
      </c>
      <c r="D218" s="68" t="s">
        <v>67</v>
      </c>
      <c r="E218" s="67" t="s">
        <v>67</v>
      </c>
      <c r="F218" s="13">
        <v>6</v>
      </c>
      <c r="G218" s="68" t="s">
        <v>965</v>
      </c>
      <c r="H218" s="67" t="s">
        <v>966</v>
      </c>
      <c r="I218" s="67" t="s">
        <v>967</v>
      </c>
      <c r="J218" s="68" t="s">
        <v>531</v>
      </c>
      <c r="K218" s="67" t="s">
        <v>532</v>
      </c>
      <c r="L218" s="68" t="s">
        <v>531</v>
      </c>
      <c r="M218" s="67" t="s">
        <v>533</v>
      </c>
      <c r="N218" s="69" t="s">
        <v>1096</v>
      </c>
      <c r="O218" s="69" t="s">
        <v>1097</v>
      </c>
      <c r="P218" s="67" t="s">
        <v>1098</v>
      </c>
      <c r="Q218" s="69"/>
    </row>
    <row r="219" spans="1:17" x14ac:dyDescent="0.2">
      <c r="A219" s="67" t="s">
        <v>14</v>
      </c>
      <c r="B219" s="68" t="s">
        <v>1023</v>
      </c>
      <c r="C219" s="67" t="s">
        <v>21</v>
      </c>
      <c r="D219" s="68" t="s">
        <v>67</v>
      </c>
      <c r="E219" s="67" t="s">
        <v>67</v>
      </c>
      <c r="F219" s="13">
        <v>6</v>
      </c>
      <c r="G219" s="68" t="s">
        <v>965</v>
      </c>
      <c r="H219" s="67" t="s">
        <v>966</v>
      </c>
      <c r="I219" s="67" t="s">
        <v>967</v>
      </c>
      <c r="J219" s="68" t="s">
        <v>531</v>
      </c>
      <c r="K219" s="67" t="s">
        <v>532</v>
      </c>
      <c r="L219" s="68" t="s">
        <v>531</v>
      </c>
      <c r="M219" s="67" t="s">
        <v>533</v>
      </c>
      <c r="N219" s="69" t="s">
        <v>1099</v>
      </c>
      <c r="O219" s="69" t="s">
        <v>1100</v>
      </c>
      <c r="P219" s="67" t="s">
        <v>1101</v>
      </c>
      <c r="Q219" s="69"/>
    </row>
    <row r="220" spans="1:17" x14ac:dyDescent="0.2">
      <c r="A220" s="67" t="s">
        <v>14</v>
      </c>
      <c r="B220" s="68" t="s">
        <v>1023</v>
      </c>
      <c r="C220" s="67" t="s">
        <v>21</v>
      </c>
      <c r="D220" s="68" t="s">
        <v>67</v>
      </c>
      <c r="E220" s="67" t="s">
        <v>67</v>
      </c>
      <c r="F220" s="13">
        <v>6</v>
      </c>
      <c r="G220" s="68" t="s">
        <v>965</v>
      </c>
      <c r="H220" s="67" t="s">
        <v>966</v>
      </c>
      <c r="I220" s="67" t="s">
        <v>967</v>
      </c>
      <c r="J220" s="68" t="s">
        <v>1102</v>
      </c>
      <c r="K220" s="67" t="s">
        <v>583</v>
      </c>
      <c r="L220" s="68" t="s">
        <v>1102</v>
      </c>
      <c r="M220" s="67" t="s">
        <v>584</v>
      </c>
      <c r="N220" s="69" t="s">
        <v>1103</v>
      </c>
      <c r="O220" s="69" t="s">
        <v>1104</v>
      </c>
      <c r="P220" s="67" t="s">
        <v>1105</v>
      </c>
      <c r="Q220" s="69"/>
    </row>
    <row r="221" spans="1:17" x14ac:dyDescent="0.2">
      <c r="A221" s="67" t="s">
        <v>14</v>
      </c>
      <c r="B221" s="68" t="s">
        <v>1023</v>
      </c>
      <c r="C221" s="67" t="s">
        <v>21</v>
      </c>
      <c r="D221" s="68" t="s">
        <v>67</v>
      </c>
      <c r="E221" s="67" t="s">
        <v>67</v>
      </c>
      <c r="F221" s="13">
        <v>6</v>
      </c>
      <c r="G221" s="68" t="s">
        <v>965</v>
      </c>
      <c r="H221" s="67" t="s">
        <v>966</v>
      </c>
      <c r="I221" s="67" t="s">
        <v>967</v>
      </c>
      <c r="J221" s="68" t="s">
        <v>330</v>
      </c>
      <c r="K221" s="67" t="s">
        <v>329</v>
      </c>
      <c r="L221" s="68" t="s">
        <v>330</v>
      </c>
      <c r="M221" s="67" t="s">
        <v>330</v>
      </c>
      <c r="N221" s="69" t="s">
        <v>1106</v>
      </c>
      <c r="O221" s="69" t="s">
        <v>1107</v>
      </c>
      <c r="P221" s="67" t="s">
        <v>1108</v>
      </c>
      <c r="Q221" s="69"/>
    </row>
    <row r="222" spans="1:17" x14ac:dyDescent="0.2">
      <c r="A222" s="67" t="s">
        <v>14</v>
      </c>
      <c r="B222" s="68" t="s">
        <v>1023</v>
      </c>
      <c r="C222" s="67" t="s">
        <v>21</v>
      </c>
      <c r="D222" s="68" t="s">
        <v>67</v>
      </c>
      <c r="E222" s="67" t="s">
        <v>67</v>
      </c>
      <c r="F222" s="13">
        <v>6</v>
      </c>
      <c r="G222" s="68" t="s">
        <v>965</v>
      </c>
      <c r="H222" s="67" t="s">
        <v>966</v>
      </c>
      <c r="I222" s="67" t="s">
        <v>967</v>
      </c>
      <c r="J222" s="68" t="s">
        <v>172</v>
      </c>
      <c r="K222" s="67" t="s">
        <v>67</v>
      </c>
      <c r="L222" s="68" t="s">
        <v>67</v>
      </c>
      <c r="M222" s="67" t="s">
        <v>172</v>
      </c>
      <c r="N222" s="69" t="s">
        <v>1109</v>
      </c>
      <c r="O222" s="69" t="s">
        <v>67</v>
      </c>
      <c r="P222" s="67" t="s">
        <v>1110</v>
      </c>
      <c r="Q222" s="69" t="s">
        <v>1111</v>
      </c>
    </row>
    <row r="223" spans="1:17" x14ac:dyDescent="0.2">
      <c r="A223" s="67" t="s">
        <v>14</v>
      </c>
      <c r="B223" s="68" t="s">
        <v>1023</v>
      </c>
      <c r="C223" s="67" t="s">
        <v>21</v>
      </c>
      <c r="D223" s="68" t="s">
        <v>67</v>
      </c>
      <c r="E223" s="67" t="s">
        <v>67</v>
      </c>
      <c r="F223" s="13">
        <v>5</v>
      </c>
      <c r="G223" s="68" t="s">
        <v>255</v>
      </c>
      <c r="H223" s="67" t="s">
        <v>256</v>
      </c>
      <c r="I223" s="67" t="s">
        <v>257</v>
      </c>
      <c r="J223" s="68" t="s">
        <v>392</v>
      </c>
      <c r="K223" s="67" t="s">
        <v>393</v>
      </c>
      <c r="L223" s="68" t="s">
        <v>392</v>
      </c>
      <c r="M223" s="67" t="s">
        <v>394</v>
      </c>
      <c r="N223" s="69" t="s">
        <v>1112</v>
      </c>
      <c r="O223" s="69" t="s">
        <v>1113</v>
      </c>
      <c r="P223" s="67" t="s">
        <v>1114</v>
      </c>
      <c r="Q223" s="69"/>
    </row>
    <row r="224" spans="1:17" x14ac:dyDescent="0.2">
      <c r="A224" s="67" t="s">
        <v>14</v>
      </c>
      <c r="B224" s="68" t="s">
        <v>1023</v>
      </c>
      <c r="C224" s="67" t="s">
        <v>21</v>
      </c>
      <c r="D224" s="68" t="s">
        <v>67</v>
      </c>
      <c r="E224" s="67" t="s">
        <v>67</v>
      </c>
      <c r="F224" s="13">
        <v>5</v>
      </c>
      <c r="G224" s="68" t="s">
        <v>255</v>
      </c>
      <c r="H224" s="67" t="s">
        <v>256</v>
      </c>
      <c r="I224" s="67" t="s">
        <v>257</v>
      </c>
      <c r="J224" s="68" t="s">
        <v>265</v>
      </c>
      <c r="K224" s="67" t="s">
        <v>266</v>
      </c>
      <c r="L224" s="68" t="s">
        <v>265</v>
      </c>
      <c r="M224" s="67" t="s">
        <v>267</v>
      </c>
      <c r="N224" s="69" t="s">
        <v>1115</v>
      </c>
      <c r="O224" s="69" t="s">
        <v>1116</v>
      </c>
      <c r="P224" s="67" t="s">
        <v>1117</v>
      </c>
      <c r="Q224" s="69"/>
    </row>
    <row r="225" spans="1:17" x14ac:dyDescent="0.2">
      <c r="A225" s="67" t="s">
        <v>14</v>
      </c>
      <c r="B225" s="68" t="s">
        <v>1023</v>
      </c>
      <c r="C225" s="67" t="s">
        <v>21</v>
      </c>
      <c r="D225" s="68" t="s">
        <v>67</v>
      </c>
      <c r="E225" s="67" t="s">
        <v>67</v>
      </c>
      <c r="F225" s="13">
        <v>5</v>
      </c>
      <c r="G225" s="68" t="s">
        <v>255</v>
      </c>
      <c r="H225" s="67" t="s">
        <v>256</v>
      </c>
      <c r="I225" s="67" t="s">
        <v>257</v>
      </c>
      <c r="J225" s="68" t="s">
        <v>413</v>
      </c>
      <c r="K225" s="67" t="s">
        <v>414</v>
      </c>
      <c r="L225" s="68" t="s">
        <v>413</v>
      </c>
      <c r="M225" s="67" t="s">
        <v>415</v>
      </c>
      <c r="N225" s="69" t="s">
        <v>1118</v>
      </c>
      <c r="O225" s="69" t="s">
        <v>1119</v>
      </c>
      <c r="P225" s="67" t="s">
        <v>1120</v>
      </c>
      <c r="Q225" s="69"/>
    </row>
    <row r="226" spans="1:17" x14ac:dyDescent="0.2">
      <c r="A226" s="67" t="s">
        <v>14</v>
      </c>
      <c r="B226" s="68" t="s">
        <v>1023</v>
      </c>
      <c r="C226" s="67" t="s">
        <v>21</v>
      </c>
      <c r="D226" s="68" t="s">
        <v>67</v>
      </c>
      <c r="E226" s="67" t="s">
        <v>67</v>
      </c>
      <c r="F226" s="13">
        <v>5</v>
      </c>
      <c r="G226" s="68" t="s">
        <v>255</v>
      </c>
      <c r="H226" s="67" t="s">
        <v>256</v>
      </c>
      <c r="I226" s="67" t="s">
        <v>257</v>
      </c>
      <c r="J226" s="68" t="s">
        <v>413</v>
      </c>
      <c r="K226" s="67" t="s">
        <v>414</v>
      </c>
      <c r="L226" s="68" t="s">
        <v>413</v>
      </c>
      <c r="M226" s="67" t="s">
        <v>415</v>
      </c>
      <c r="N226" s="69" t="s">
        <v>1118</v>
      </c>
      <c r="O226" s="69" t="s">
        <v>1121</v>
      </c>
      <c r="P226" s="67" t="s">
        <v>1122</v>
      </c>
      <c r="Q226" s="69"/>
    </row>
    <row r="227" spans="1:17" x14ac:dyDescent="0.2">
      <c r="A227" s="67" t="s">
        <v>14</v>
      </c>
      <c r="B227" s="68" t="s">
        <v>1023</v>
      </c>
      <c r="C227" s="67" t="s">
        <v>21</v>
      </c>
      <c r="D227" s="68" t="s">
        <v>67</v>
      </c>
      <c r="E227" s="67" t="s">
        <v>67</v>
      </c>
      <c r="F227" s="13">
        <v>5</v>
      </c>
      <c r="G227" s="68" t="s">
        <v>255</v>
      </c>
      <c r="H227" s="67" t="s">
        <v>256</v>
      </c>
      <c r="I227" s="67" t="s">
        <v>257</v>
      </c>
      <c r="J227" s="68" t="s">
        <v>413</v>
      </c>
      <c r="K227" s="67" t="s">
        <v>414</v>
      </c>
      <c r="L227" s="68" t="s">
        <v>413</v>
      </c>
      <c r="M227" s="67" t="s">
        <v>415</v>
      </c>
      <c r="N227" s="69" t="s">
        <v>1118</v>
      </c>
      <c r="O227" s="69" t="s">
        <v>1123</v>
      </c>
      <c r="P227" s="67" t="s">
        <v>1124</v>
      </c>
      <c r="Q227" s="69"/>
    </row>
    <row r="228" spans="1:17" x14ac:dyDescent="0.2">
      <c r="A228" s="67" t="s">
        <v>58</v>
      </c>
      <c r="B228" s="68" t="s">
        <v>10</v>
      </c>
      <c r="C228" s="67" t="s">
        <v>915</v>
      </c>
      <c r="D228" s="68" t="s">
        <v>67</v>
      </c>
      <c r="E228" s="67" t="s">
        <v>67</v>
      </c>
      <c r="F228" s="13">
        <v>5</v>
      </c>
      <c r="G228" s="68" t="s">
        <v>255</v>
      </c>
      <c r="H228" s="67" t="s">
        <v>256</v>
      </c>
      <c r="I228" s="67" t="s">
        <v>257</v>
      </c>
      <c r="J228" s="68" t="s">
        <v>430</v>
      </c>
      <c r="K228" s="67" t="s">
        <v>431</v>
      </c>
      <c r="L228" s="68" t="s">
        <v>430</v>
      </c>
      <c r="M228" s="67" t="s">
        <v>432</v>
      </c>
      <c r="N228" s="69" t="s">
        <v>1125</v>
      </c>
      <c r="O228" s="69" t="s">
        <v>1126</v>
      </c>
      <c r="P228" s="67" t="s">
        <v>1127</v>
      </c>
      <c r="Q228" s="69"/>
    </row>
    <row r="229" spans="1:17" x14ac:dyDescent="0.2">
      <c r="A229" s="67" t="s">
        <v>14</v>
      </c>
      <c r="B229" s="68" t="s">
        <v>1023</v>
      </c>
      <c r="C229" s="67" t="s">
        <v>21</v>
      </c>
      <c r="D229" s="68" t="s">
        <v>67</v>
      </c>
      <c r="E229" s="67" t="s">
        <v>67</v>
      </c>
      <c r="F229" s="13">
        <v>5</v>
      </c>
      <c r="G229" s="68" t="s">
        <v>255</v>
      </c>
      <c r="H229" s="67" t="s">
        <v>256</v>
      </c>
      <c r="I229" s="67" t="s">
        <v>257</v>
      </c>
      <c r="J229" s="68" t="s">
        <v>202</v>
      </c>
      <c r="K229" s="67" t="s">
        <v>203</v>
      </c>
      <c r="L229" s="68" t="s">
        <v>202</v>
      </c>
      <c r="M229" s="67" t="s">
        <v>204</v>
      </c>
      <c r="N229" s="69" t="s">
        <v>1128</v>
      </c>
      <c r="O229" s="69" t="s">
        <v>1129</v>
      </c>
      <c r="P229" s="67" t="s">
        <v>1130</v>
      </c>
      <c r="Q229" s="69"/>
    </row>
    <row r="230" spans="1:17" x14ac:dyDescent="0.2">
      <c r="A230" s="67" t="s">
        <v>14</v>
      </c>
      <c r="B230" s="68" t="s">
        <v>1023</v>
      </c>
      <c r="C230" s="67" t="s">
        <v>21</v>
      </c>
      <c r="D230" s="68" t="s">
        <v>67</v>
      </c>
      <c r="E230" s="67" t="s">
        <v>67</v>
      </c>
      <c r="F230" s="13">
        <v>5</v>
      </c>
      <c r="G230" s="68" t="s">
        <v>255</v>
      </c>
      <c r="H230" s="67" t="s">
        <v>256</v>
      </c>
      <c r="I230" s="67" t="s">
        <v>257</v>
      </c>
      <c r="J230" s="68" t="s">
        <v>1005</v>
      </c>
      <c r="K230" s="67" t="s">
        <v>1006</v>
      </c>
      <c r="L230" s="68" t="s">
        <v>1005</v>
      </c>
      <c r="M230" s="67" t="s">
        <v>1007</v>
      </c>
      <c r="N230" s="69" t="s">
        <v>1008</v>
      </c>
      <c r="O230" s="69" t="s">
        <v>1131</v>
      </c>
      <c r="P230" s="67" t="s">
        <v>1132</v>
      </c>
      <c r="Q230" s="69"/>
    </row>
    <row r="231" spans="1:17" x14ac:dyDescent="0.2">
      <c r="A231" s="67" t="s">
        <v>14</v>
      </c>
      <c r="B231" s="68" t="s">
        <v>1023</v>
      </c>
      <c r="C231" s="67" t="s">
        <v>21</v>
      </c>
      <c r="D231" s="68" t="s">
        <v>67</v>
      </c>
      <c r="E231" s="67" t="s">
        <v>67</v>
      </c>
      <c r="F231" s="13">
        <v>5</v>
      </c>
      <c r="G231" s="68" t="s">
        <v>255</v>
      </c>
      <c r="H231" s="67" t="s">
        <v>256</v>
      </c>
      <c r="I231" s="67" t="s">
        <v>257</v>
      </c>
      <c r="J231" s="68" t="s">
        <v>1005</v>
      </c>
      <c r="K231" s="67" t="s">
        <v>1006</v>
      </c>
      <c r="L231" s="68" t="s">
        <v>1005</v>
      </c>
      <c r="M231" s="67" t="s">
        <v>1007</v>
      </c>
      <c r="N231" s="69" t="s">
        <v>1008</v>
      </c>
      <c r="O231" s="69" t="s">
        <v>1133</v>
      </c>
      <c r="P231" s="67" t="s">
        <v>1134</v>
      </c>
      <c r="Q231" s="69"/>
    </row>
    <row r="232" spans="1:17" x14ac:dyDescent="0.2">
      <c r="A232" s="67" t="s">
        <v>14</v>
      </c>
      <c r="B232" s="68" t="s">
        <v>1023</v>
      </c>
      <c r="C232" s="67" t="s">
        <v>21</v>
      </c>
      <c r="D232" s="68" t="s">
        <v>67</v>
      </c>
      <c r="E232" s="67" t="s">
        <v>67</v>
      </c>
      <c r="F232" s="13">
        <v>5</v>
      </c>
      <c r="G232" s="68" t="s">
        <v>255</v>
      </c>
      <c r="H232" s="67" t="s">
        <v>256</v>
      </c>
      <c r="I232" s="67" t="s">
        <v>257</v>
      </c>
      <c r="J232" s="68" t="s">
        <v>439</v>
      </c>
      <c r="K232" s="67" t="s">
        <v>440</v>
      </c>
      <c r="L232" s="68" t="s">
        <v>439</v>
      </c>
      <c r="M232" s="67" t="s">
        <v>441</v>
      </c>
      <c r="N232" s="69" t="s">
        <v>1135</v>
      </c>
      <c r="O232" s="69" t="s">
        <v>1136</v>
      </c>
      <c r="P232" s="67" t="s">
        <v>1137</v>
      </c>
      <c r="Q232" s="69"/>
    </row>
    <row r="233" spans="1:17" x14ac:dyDescent="0.2">
      <c r="A233" s="67" t="s">
        <v>14</v>
      </c>
      <c r="B233" s="68" t="s">
        <v>1023</v>
      </c>
      <c r="C233" s="67" t="s">
        <v>21</v>
      </c>
      <c r="D233" s="68" t="s">
        <v>67</v>
      </c>
      <c r="E233" s="67" t="s">
        <v>67</v>
      </c>
      <c r="F233" s="13">
        <v>5</v>
      </c>
      <c r="G233" s="68" t="s">
        <v>255</v>
      </c>
      <c r="H233" s="67" t="s">
        <v>256</v>
      </c>
      <c r="I233" s="67" t="s">
        <v>257</v>
      </c>
      <c r="J233" s="68" t="s">
        <v>474</v>
      </c>
      <c r="K233" s="67" t="s">
        <v>475</v>
      </c>
      <c r="L233" s="68" t="s">
        <v>474</v>
      </c>
      <c r="M233" s="67" t="s">
        <v>476</v>
      </c>
      <c r="N233" s="69" t="s">
        <v>1138</v>
      </c>
      <c r="O233" s="69" t="s">
        <v>1139</v>
      </c>
      <c r="P233" s="67" t="s">
        <v>1140</v>
      </c>
      <c r="Q233" s="69"/>
    </row>
    <row r="234" spans="1:17" x14ac:dyDescent="0.2">
      <c r="A234" s="67" t="s">
        <v>14</v>
      </c>
      <c r="B234" s="68" t="s">
        <v>1023</v>
      </c>
      <c r="C234" s="67" t="s">
        <v>21</v>
      </c>
      <c r="D234" s="68" t="s">
        <v>67</v>
      </c>
      <c r="E234" s="67" t="s">
        <v>67</v>
      </c>
      <c r="F234" s="13">
        <v>5</v>
      </c>
      <c r="G234" s="68" t="s">
        <v>255</v>
      </c>
      <c r="H234" s="67" t="s">
        <v>256</v>
      </c>
      <c r="I234" s="67" t="s">
        <v>257</v>
      </c>
      <c r="J234" s="68" t="s">
        <v>474</v>
      </c>
      <c r="K234" s="67" t="s">
        <v>475</v>
      </c>
      <c r="L234" s="68" t="s">
        <v>474</v>
      </c>
      <c r="M234" s="67" t="s">
        <v>476</v>
      </c>
      <c r="N234" s="69" t="s">
        <v>1138</v>
      </c>
      <c r="O234" s="69" t="s">
        <v>1141</v>
      </c>
      <c r="P234" s="67" t="s">
        <v>1142</v>
      </c>
      <c r="Q234" s="69"/>
    </row>
    <row r="235" spans="1:17" x14ac:dyDescent="0.2">
      <c r="A235" s="67" t="s">
        <v>14</v>
      </c>
      <c r="B235" s="68" t="s">
        <v>1023</v>
      </c>
      <c r="C235" s="67" t="s">
        <v>21</v>
      </c>
      <c r="D235" s="68" t="s">
        <v>67</v>
      </c>
      <c r="E235" s="67" t="s">
        <v>67</v>
      </c>
      <c r="F235" s="13">
        <v>5</v>
      </c>
      <c r="G235" s="68" t="s">
        <v>255</v>
      </c>
      <c r="H235" s="67" t="s">
        <v>256</v>
      </c>
      <c r="I235" s="67" t="s">
        <v>257</v>
      </c>
      <c r="J235" s="68" t="s">
        <v>474</v>
      </c>
      <c r="K235" s="67" t="s">
        <v>475</v>
      </c>
      <c r="L235" s="68" t="s">
        <v>474</v>
      </c>
      <c r="M235" s="67" t="s">
        <v>476</v>
      </c>
      <c r="N235" s="69" t="s">
        <v>1138</v>
      </c>
      <c r="O235" s="69" t="s">
        <v>1143</v>
      </c>
      <c r="P235" s="67" t="s">
        <v>1144</v>
      </c>
      <c r="Q235" s="69"/>
    </row>
    <row r="236" spans="1:17" x14ac:dyDescent="0.2">
      <c r="A236" s="67" t="s">
        <v>14</v>
      </c>
      <c r="B236" s="68" t="s">
        <v>1023</v>
      </c>
      <c r="C236" s="67" t="s">
        <v>21</v>
      </c>
      <c r="D236" s="68" t="s">
        <v>67</v>
      </c>
      <c r="E236" s="67" t="s">
        <v>67</v>
      </c>
      <c r="F236" s="13">
        <v>5</v>
      </c>
      <c r="G236" s="68" t="s">
        <v>255</v>
      </c>
      <c r="H236" s="67" t="s">
        <v>256</v>
      </c>
      <c r="I236" s="67" t="s">
        <v>257</v>
      </c>
      <c r="J236" s="68" t="s">
        <v>474</v>
      </c>
      <c r="K236" s="67" t="s">
        <v>475</v>
      </c>
      <c r="L236" s="68" t="s">
        <v>474</v>
      </c>
      <c r="M236" s="67" t="s">
        <v>476</v>
      </c>
      <c r="N236" s="69" t="s">
        <v>1138</v>
      </c>
      <c r="O236" s="69" t="s">
        <v>1145</v>
      </c>
      <c r="P236" s="67" t="s">
        <v>1146</v>
      </c>
      <c r="Q236" s="69"/>
    </row>
    <row r="237" spans="1:17" x14ac:dyDescent="0.2">
      <c r="A237" s="67" t="s">
        <v>14</v>
      </c>
      <c r="B237" s="68" t="s">
        <v>1023</v>
      </c>
      <c r="C237" s="67" t="s">
        <v>21</v>
      </c>
      <c r="D237" s="68" t="s">
        <v>67</v>
      </c>
      <c r="E237" s="67" t="s">
        <v>67</v>
      </c>
      <c r="F237" s="13">
        <v>5</v>
      </c>
      <c r="G237" s="68" t="s">
        <v>255</v>
      </c>
      <c r="H237" s="67" t="s">
        <v>256</v>
      </c>
      <c r="I237" s="67" t="s">
        <v>257</v>
      </c>
      <c r="J237" s="68" t="s">
        <v>474</v>
      </c>
      <c r="K237" s="67" t="s">
        <v>475</v>
      </c>
      <c r="L237" s="68" t="s">
        <v>474</v>
      </c>
      <c r="M237" s="67" t="s">
        <v>476</v>
      </c>
      <c r="N237" s="69" t="s">
        <v>1138</v>
      </c>
      <c r="O237" s="69" t="s">
        <v>1147</v>
      </c>
      <c r="P237" s="67" t="s">
        <v>1148</v>
      </c>
      <c r="Q237" s="69"/>
    </row>
    <row r="238" spans="1:17" x14ac:dyDescent="0.2">
      <c r="A238" s="67" t="s">
        <v>14</v>
      </c>
      <c r="B238" s="68" t="s">
        <v>1023</v>
      </c>
      <c r="C238" s="67" t="s">
        <v>21</v>
      </c>
      <c r="D238" s="68" t="s">
        <v>67</v>
      </c>
      <c r="E238" s="67" t="s">
        <v>67</v>
      </c>
      <c r="F238" s="13">
        <v>5</v>
      </c>
      <c r="G238" s="68" t="s">
        <v>255</v>
      </c>
      <c r="H238" s="67" t="s">
        <v>256</v>
      </c>
      <c r="I238" s="67" t="s">
        <v>257</v>
      </c>
      <c r="J238" s="68" t="s">
        <v>1014</v>
      </c>
      <c r="K238" s="67" t="s">
        <v>1015</v>
      </c>
      <c r="L238" s="68" t="s">
        <v>1014</v>
      </c>
      <c r="M238" s="67" t="s">
        <v>1016</v>
      </c>
      <c r="N238" s="69" t="s">
        <v>1017</v>
      </c>
      <c r="O238" s="69" t="s">
        <v>1149</v>
      </c>
      <c r="P238" s="67" t="s">
        <v>1150</v>
      </c>
      <c r="Q238" s="69"/>
    </row>
    <row r="239" spans="1:17" x14ac:dyDescent="0.2">
      <c r="A239" s="67" t="s">
        <v>14</v>
      </c>
      <c r="B239" s="68" t="s">
        <v>1023</v>
      </c>
      <c r="C239" s="67" t="s">
        <v>21</v>
      </c>
      <c r="D239" s="68" t="s">
        <v>67</v>
      </c>
      <c r="E239" s="67" t="s">
        <v>67</v>
      </c>
      <c r="F239" s="13">
        <v>5</v>
      </c>
      <c r="G239" s="68" t="s">
        <v>255</v>
      </c>
      <c r="H239" s="67" t="s">
        <v>256</v>
      </c>
      <c r="I239" s="67" t="s">
        <v>257</v>
      </c>
      <c r="J239" s="68" t="s">
        <v>330</v>
      </c>
      <c r="K239" s="67" t="s">
        <v>329</v>
      </c>
      <c r="L239" s="68" t="s">
        <v>330</v>
      </c>
      <c r="M239" s="67" t="s">
        <v>330</v>
      </c>
      <c r="N239" s="69" t="s">
        <v>1151</v>
      </c>
      <c r="O239" s="69" t="s">
        <v>1152</v>
      </c>
      <c r="P239" s="67" t="s">
        <v>1153</v>
      </c>
      <c r="Q239" s="69"/>
    </row>
    <row r="240" spans="1:17" x14ac:dyDescent="0.2">
      <c r="A240" s="67" t="s">
        <v>14</v>
      </c>
      <c r="B240" s="68" t="s">
        <v>1023</v>
      </c>
      <c r="C240" s="67" t="s">
        <v>21</v>
      </c>
      <c r="D240" s="68" t="s">
        <v>67</v>
      </c>
      <c r="E240" s="67" t="s">
        <v>67</v>
      </c>
      <c r="F240" s="13">
        <v>5</v>
      </c>
      <c r="G240" s="68" t="s">
        <v>255</v>
      </c>
      <c r="H240" s="67" t="s">
        <v>256</v>
      </c>
      <c r="I240" s="67" t="s">
        <v>257</v>
      </c>
      <c r="J240" s="68" t="s">
        <v>1154</v>
      </c>
      <c r="K240" s="67" t="s">
        <v>1155</v>
      </c>
      <c r="L240" s="68" t="s">
        <v>1154</v>
      </c>
      <c r="M240" s="67" t="s">
        <v>1156</v>
      </c>
      <c r="N240" s="69" t="s">
        <v>1157</v>
      </c>
      <c r="O240" s="69" t="s">
        <v>1158</v>
      </c>
      <c r="P240" s="67" t="s">
        <v>1159</v>
      </c>
      <c r="Q240" s="69"/>
    </row>
    <row r="241" spans="1:17" x14ac:dyDescent="0.2">
      <c r="A241" s="67" t="s">
        <v>14</v>
      </c>
      <c r="B241" s="68" t="s">
        <v>1023</v>
      </c>
      <c r="C241" s="67" t="s">
        <v>21</v>
      </c>
      <c r="D241" s="68" t="s">
        <v>67</v>
      </c>
      <c r="E241" s="67" t="s">
        <v>67</v>
      </c>
      <c r="F241" s="13">
        <v>5</v>
      </c>
      <c r="G241" s="68" t="s">
        <v>255</v>
      </c>
      <c r="H241" s="67" t="s">
        <v>256</v>
      </c>
      <c r="I241" s="67" t="s">
        <v>257</v>
      </c>
      <c r="J241" s="68" t="s">
        <v>1154</v>
      </c>
      <c r="K241" s="67" t="s">
        <v>1155</v>
      </c>
      <c r="L241" s="68" t="s">
        <v>1154</v>
      </c>
      <c r="M241" s="67" t="s">
        <v>1156</v>
      </c>
      <c r="N241" s="69" t="s">
        <v>1157</v>
      </c>
      <c r="O241" s="69" t="s">
        <v>1160</v>
      </c>
      <c r="P241" s="67" t="s">
        <v>1161</v>
      </c>
      <c r="Q241" s="69"/>
    </row>
    <row r="242" spans="1:17" x14ac:dyDescent="0.2">
      <c r="A242" s="67" t="s">
        <v>33</v>
      </c>
      <c r="B242" s="71" t="s">
        <v>45</v>
      </c>
      <c r="C242" s="67" t="s">
        <v>1162</v>
      </c>
      <c r="D242" s="68" t="s">
        <v>622</v>
      </c>
      <c r="E242" s="67" t="s">
        <v>46</v>
      </c>
      <c r="F242" s="13">
        <v>22</v>
      </c>
      <c r="G242" s="68" t="s">
        <v>734</v>
      </c>
      <c r="H242" s="67" t="s">
        <v>735</v>
      </c>
      <c r="I242" s="67" t="s">
        <v>736</v>
      </c>
      <c r="J242" s="68" t="s">
        <v>1163</v>
      </c>
      <c r="K242" s="67" t="s">
        <v>1164</v>
      </c>
      <c r="L242" s="68" t="s">
        <v>1163</v>
      </c>
      <c r="M242" s="67" t="s">
        <v>1165</v>
      </c>
      <c r="N242" s="72" t="s">
        <v>1166</v>
      </c>
      <c r="O242" s="72" t="s">
        <v>1167</v>
      </c>
      <c r="P242" s="67" t="s">
        <v>1168</v>
      </c>
      <c r="Q242" s="69"/>
    </row>
    <row r="243" spans="1:17" x14ac:dyDescent="0.2">
      <c r="A243" s="67" t="s">
        <v>33</v>
      </c>
      <c r="B243" s="71" t="s">
        <v>45</v>
      </c>
      <c r="C243" s="67" t="s">
        <v>1162</v>
      </c>
      <c r="D243" s="68" t="s">
        <v>622</v>
      </c>
      <c r="E243" s="67" t="s">
        <v>46</v>
      </c>
      <c r="F243" s="13">
        <v>24</v>
      </c>
      <c r="G243" s="68" t="s">
        <v>354</v>
      </c>
      <c r="H243" s="67" t="s">
        <v>355</v>
      </c>
      <c r="I243" s="67" t="s">
        <v>356</v>
      </c>
      <c r="J243" s="68" t="s">
        <v>692</v>
      </c>
      <c r="K243" s="67" t="s">
        <v>693</v>
      </c>
      <c r="L243" s="68" t="s">
        <v>692</v>
      </c>
      <c r="M243" s="67" t="s">
        <v>694</v>
      </c>
      <c r="N243" s="72" t="s">
        <v>1169</v>
      </c>
      <c r="O243" s="72" t="s">
        <v>1170</v>
      </c>
      <c r="P243" s="67" t="s">
        <v>1171</v>
      </c>
      <c r="Q243" s="69"/>
    </row>
    <row r="244" spans="1:17" x14ac:dyDescent="0.2">
      <c r="A244" s="67" t="s">
        <v>33</v>
      </c>
      <c r="B244" s="71" t="s">
        <v>45</v>
      </c>
      <c r="C244" s="67" t="s">
        <v>1162</v>
      </c>
      <c r="D244" s="68" t="s">
        <v>622</v>
      </c>
      <c r="E244" s="67" t="s">
        <v>46</v>
      </c>
      <c r="F244" s="13">
        <v>24</v>
      </c>
      <c r="G244" s="68" t="s">
        <v>354</v>
      </c>
      <c r="H244" s="67" t="s">
        <v>355</v>
      </c>
      <c r="I244" s="67" t="s">
        <v>356</v>
      </c>
      <c r="J244" s="68" t="s">
        <v>1172</v>
      </c>
      <c r="K244" s="67" t="s">
        <v>1173</v>
      </c>
      <c r="L244" s="68" t="s">
        <v>1172</v>
      </c>
      <c r="M244" s="67" t="s">
        <v>1174</v>
      </c>
      <c r="N244" s="72" t="s">
        <v>1175</v>
      </c>
      <c r="O244" s="72" t="s">
        <v>1176</v>
      </c>
      <c r="P244" s="67" t="s">
        <v>1177</v>
      </c>
      <c r="Q244" s="69"/>
    </row>
    <row r="245" spans="1:17" x14ac:dyDescent="0.2">
      <c r="A245" s="67" t="s">
        <v>33</v>
      </c>
      <c r="B245" s="71" t="s">
        <v>45</v>
      </c>
      <c r="C245" s="67" t="s">
        <v>1162</v>
      </c>
      <c r="D245" s="68" t="s">
        <v>622</v>
      </c>
      <c r="E245" s="67" t="s">
        <v>46</v>
      </c>
      <c r="F245" s="13">
        <v>24</v>
      </c>
      <c r="G245" s="68" t="s">
        <v>354</v>
      </c>
      <c r="H245" s="67" t="s">
        <v>355</v>
      </c>
      <c r="I245" s="67" t="s">
        <v>356</v>
      </c>
      <c r="J245" s="68" t="s">
        <v>597</v>
      </c>
      <c r="K245" s="67" t="s">
        <v>598</v>
      </c>
      <c r="L245" s="68" t="s">
        <v>597</v>
      </c>
      <c r="M245" s="67" t="s">
        <v>599</v>
      </c>
      <c r="N245" s="72" t="s">
        <v>1178</v>
      </c>
      <c r="O245" s="72" t="s">
        <v>1179</v>
      </c>
      <c r="P245" s="67" t="s">
        <v>1180</v>
      </c>
      <c r="Q245" s="69"/>
    </row>
    <row r="246" spans="1:17" x14ac:dyDescent="0.2">
      <c r="A246" s="67" t="s">
        <v>33</v>
      </c>
      <c r="B246" s="71" t="s">
        <v>45</v>
      </c>
      <c r="C246" s="67" t="s">
        <v>1162</v>
      </c>
      <c r="D246" s="68" t="s">
        <v>622</v>
      </c>
      <c r="E246" s="67" t="s">
        <v>46</v>
      </c>
      <c r="F246" s="13">
        <v>24</v>
      </c>
      <c r="G246" s="68" t="s">
        <v>354</v>
      </c>
      <c r="H246" s="67" t="s">
        <v>355</v>
      </c>
      <c r="I246" s="67" t="s">
        <v>356</v>
      </c>
      <c r="J246" s="68" t="s">
        <v>398</v>
      </c>
      <c r="K246" s="67" t="s">
        <v>399</v>
      </c>
      <c r="L246" s="68" t="s">
        <v>398</v>
      </c>
      <c r="M246" s="67" t="s">
        <v>400</v>
      </c>
      <c r="N246" s="72" t="s">
        <v>1181</v>
      </c>
      <c r="O246" s="72" t="s">
        <v>1182</v>
      </c>
      <c r="P246" s="67" t="s">
        <v>1183</v>
      </c>
      <c r="Q246" s="69"/>
    </row>
    <row r="247" spans="1:17" x14ac:dyDescent="0.2">
      <c r="A247" s="67" t="s">
        <v>33</v>
      </c>
      <c r="B247" s="71" t="s">
        <v>45</v>
      </c>
      <c r="C247" s="67" t="s">
        <v>1162</v>
      </c>
      <c r="D247" s="68" t="s">
        <v>622</v>
      </c>
      <c r="E247" s="67" t="s">
        <v>46</v>
      </c>
      <c r="F247" s="13">
        <v>24</v>
      </c>
      <c r="G247" s="68" t="s">
        <v>354</v>
      </c>
      <c r="H247" s="67" t="s">
        <v>355</v>
      </c>
      <c r="I247" s="67" t="s">
        <v>356</v>
      </c>
      <c r="J247" s="68" t="s">
        <v>653</v>
      </c>
      <c r="K247" s="67" t="s">
        <v>654</v>
      </c>
      <c r="L247" s="68" t="s">
        <v>653</v>
      </c>
      <c r="M247" s="67" t="s">
        <v>655</v>
      </c>
      <c r="N247" s="72" t="s">
        <v>1184</v>
      </c>
      <c r="O247" s="72" t="s">
        <v>1185</v>
      </c>
      <c r="P247" s="67" t="s">
        <v>1186</v>
      </c>
      <c r="Q247" s="69"/>
    </row>
    <row r="248" spans="1:17" x14ac:dyDescent="0.2">
      <c r="A248" s="67" t="s">
        <v>33</v>
      </c>
      <c r="B248" s="71" t="s">
        <v>45</v>
      </c>
      <c r="C248" s="67" t="s">
        <v>1162</v>
      </c>
      <c r="D248" s="68" t="s">
        <v>622</v>
      </c>
      <c r="E248" s="67" t="s">
        <v>46</v>
      </c>
      <c r="F248" s="13">
        <v>24</v>
      </c>
      <c r="G248" s="68" t="s">
        <v>354</v>
      </c>
      <c r="H248" s="67" t="s">
        <v>355</v>
      </c>
      <c r="I248" s="67" t="s">
        <v>356</v>
      </c>
      <c r="J248" s="68" t="s">
        <v>653</v>
      </c>
      <c r="K248" s="67" t="s">
        <v>654</v>
      </c>
      <c r="L248" s="68" t="s">
        <v>653</v>
      </c>
      <c r="M248" s="67" t="s">
        <v>655</v>
      </c>
      <c r="N248" s="72" t="s">
        <v>1187</v>
      </c>
      <c r="O248" s="72" t="s">
        <v>1188</v>
      </c>
      <c r="P248" s="67" t="s">
        <v>1189</v>
      </c>
      <c r="Q248" s="69"/>
    </row>
    <row r="249" spans="1:17" x14ac:dyDescent="0.2">
      <c r="A249" s="67" t="s">
        <v>33</v>
      </c>
      <c r="B249" s="71" t="s">
        <v>45</v>
      </c>
      <c r="C249" s="67" t="s">
        <v>1162</v>
      </c>
      <c r="D249" s="68" t="s">
        <v>622</v>
      </c>
      <c r="E249" s="67" t="s">
        <v>46</v>
      </c>
      <c r="F249" s="13">
        <v>24</v>
      </c>
      <c r="G249" s="68" t="s">
        <v>354</v>
      </c>
      <c r="H249" s="67" t="s">
        <v>355</v>
      </c>
      <c r="I249" s="67" t="s">
        <v>356</v>
      </c>
      <c r="J249" s="68" t="s">
        <v>653</v>
      </c>
      <c r="K249" s="67" t="s">
        <v>654</v>
      </c>
      <c r="L249" s="68" t="s">
        <v>653</v>
      </c>
      <c r="M249" s="67" t="s">
        <v>655</v>
      </c>
      <c r="N249" s="72" t="s">
        <v>1190</v>
      </c>
      <c r="O249" s="72" t="s">
        <v>1191</v>
      </c>
      <c r="P249" s="67" t="s">
        <v>1192</v>
      </c>
      <c r="Q249" s="69"/>
    </row>
    <row r="250" spans="1:17" x14ac:dyDescent="0.2">
      <c r="A250" s="67" t="s">
        <v>33</v>
      </c>
      <c r="B250" s="71" t="s">
        <v>45</v>
      </c>
      <c r="C250" s="67" t="s">
        <v>1162</v>
      </c>
      <c r="D250" s="68" t="s">
        <v>622</v>
      </c>
      <c r="E250" s="67" t="s">
        <v>46</v>
      </c>
      <c r="F250" s="13">
        <v>24</v>
      </c>
      <c r="G250" s="68" t="s">
        <v>354</v>
      </c>
      <c r="H250" s="67" t="s">
        <v>355</v>
      </c>
      <c r="I250" s="67" t="s">
        <v>356</v>
      </c>
      <c r="J250" s="68" t="s">
        <v>1193</v>
      </c>
      <c r="K250" s="67" t="s">
        <v>1194</v>
      </c>
      <c r="L250" s="68" t="s">
        <v>1193</v>
      </c>
      <c r="M250" s="67" t="s">
        <v>1195</v>
      </c>
      <c r="N250" s="72" t="s">
        <v>1196</v>
      </c>
      <c r="O250" s="72" t="s">
        <v>1197</v>
      </c>
      <c r="P250" s="67" t="s">
        <v>1198</v>
      </c>
      <c r="Q250" s="69"/>
    </row>
    <row r="251" spans="1:17" x14ac:dyDescent="0.2">
      <c r="A251" s="67" t="s">
        <v>33</v>
      </c>
      <c r="B251" s="71" t="s">
        <v>45</v>
      </c>
      <c r="C251" s="67" t="s">
        <v>1162</v>
      </c>
      <c r="D251" s="68" t="s">
        <v>1199</v>
      </c>
      <c r="E251" s="67" t="s">
        <v>1200</v>
      </c>
      <c r="F251" s="13">
        <v>24</v>
      </c>
      <c r="G251" s="68" t="s">
        <v>354</v>
      </c>
      <c r="H251" s="67" t="s">
        <v>355</v>
      </c>
      <c r="I251" s="67" t="s">
        <v>356</v>
      </c>
      <c r="J251" s="68" t="s">
        <v>582</v>
      </c>
      <c r="K251" s="67" t="s">
        <v>583</v>
      </c>
      <c r="L251" s="68" t="s">
        <v>582</v>
      </c>
      <c r="M251" s="67" t="s">
        <v>584</v>
      </c>
      <c r="N251" s="72" t="s">
        <v>1201</v>
      </c>
      <c r="O251" s="72" t="s">
        <v>1202</v>
      </c>
      <c r="P251" s="67" t="s">
        <v>1203</v>
      </c>
      <c r="Q251" s="69"/>
    </row>
    <row r="252" spans="1:17" x14ac:dyDescent="0.2">
      <c r="A252" s="67" t="s">
        <v>33</v>
      </c>
      <c r="B252" s="71" t="s">
        <v>45</v>
      </c>
      <c r="C252" s="67" t="s">
        <v>1162</v>
      </c>
      <c r="D252" s="68" t="s">
        <v>622</v>
      </c>
      <c r="E252" s="67" t="s">
        <v>46</v>
      </c>
      <c r="F252" s="13">
        <v>21</v>
      </c>
      <c r="G252" s="68" t="s">
        <v>615</v>
      </c>
      <c r="H252" s="67" t="s">
        <v>616</v>
      </c>
      <c r="I252" s="67" t="s">
        <v>617</v>
      </c>
      <c r="J252" s="68" t="s">
        <v>398</v>
      </c>
      <c r="K252" s="67" t="s">
        <v>399</v>
      </c>
      <c r="L252" s="68" t="s">
        <v>398</v>
      </c>
      <c r="M252" s="67" t="s">
        <v>400</v>
      </c>
      <c r="N252" s="72" t="s">
        <v>1204</v>
      </c>
      <c r="O252" s="72" t="s">
        <v>1205</v>
      </c>
      <c r="P252" s="67" t="s">
        <v>1206</v>
      </c>
      <c r="Q252" s="69"/>
    </row>
    <row r="253" spans="1:17" x14ac:dyDescent="0.2">
      <c r="A253" s="67" t="s">
        <v>33</v>
      </c>
      <c r="B253" s="71" t="s">
        <v>45</v>
      </c>
      <c r="C253" s="67" t="s">
        <v>1162</v>
      </c>
      <c r="D253" s="68" t="s">
        <v>622</v>
      </c>
      <c r="E253" s="67" t="s">
        <v>46</v>
      </c>
      <c r="F253" s="13">
        <v>21</v>
      </c>
      <c r="G253" s="68" t="s">
        <v>615</v>
      </c>
      <c r="H253" s="67" t="s">
        <v>616</v>
      </c>
      <c r="I253" s="67" t="s">
        <v>617</v>
      </c>
      <c r="J253" s="68" t="s">
        <v>398</v>
      </c>
      <c r="K253" s="67" t="s">
        <v>399</v>
      </c>
      <c r="L253" s="68" t="s">
        <v>398</v>
      </c>
      <c r="M253" s="67" t="s">
        <v>400</v>
      </c>
      <c r="N253" s="72" t="s">
        <v>1207</v>
      </c>
      <c r="O253" s="72" t="s">
        <v>1208</v>
      </c>
      <c r="P253" s="67" t="s">
        <v>1209</v>
      </c>
      <c r="Q253" s="69"/>
    </row>
    <row r="254" spans="1:17" x14ac:dyDescent="0.2">
      <c r="A254" s="67" t="s">
        <v>33</v>
      </c>
      <c r="B254" s="68" t="s">
        <v>45</v>
      </c>
      <c r="C254" s="67" t="s">
        <v>1162</v>
      </c>
      <c r="D254" s="68" t="s">
        <v>622</v>
      </c>
      <c r="E254" s="67" t="s">
        <v>46</v>
      </c>
      <c r="F254" s="13">
        <v>21</v>
      </c>
      <c r="G254" s="68" t="s">
        <v>615</v>
      </c>
      <c r="H254" s="67" t="s">
        <v>616</v>
      </c>
      <c r="I254" s="67" t="s">
        <v>617</v>
      </c>
      <c r="J254" s="68" t="s">
        <v>172</v>
      </c>
      <c r="K254" s="67" t="s">
        <v>67</v>
      </c>
      <c r="L254" s="68" t="s">
        <v>67</v>
      </c>
      <c r="M254" s="67" t="s">
        <v>172</v>
      </c>
      <c r="N254" s="69" t="s">
        <v>1210</v>
      </c>
      <c r="O254" s="69" t="s">
        <v>67</v>
      </c>
      <c r="P254" s="67" t="s">
        <v>1211</v>
      </c>
      <c r="Q254" s="69" t="s">
        <v>1212</v>
      </c>
    </row>
    <row r="255" spans="1:17" x14ac:dyDescent="0.2">
      <c r="A255" s="67" t="s">
        <v>33</v>
      </c>
      <c r="B255" s="71" t="s">
        <v>45</v>
      </c>
      <c r="C255" s="67" t="s">
        <v>1162</v>
      </c>
      <c r="D255" s="68" t="s">
        <v>648</v>
      </c>
      <c r="E255" s="67" t="s">
        <v>1213</v>
      </c>
      <c r="F255" s="13">
        <v>24</v>
      </c>
      <c r="G255" s="68" t="s">
        <v>1214</v>
      </c>
      <c r="H255" s="67" t="s">
        <v>355</v>
      </c>
      <c r="I255" s="67" t="s">
        <v>356</v>
      </c>
      <c r="J255" s="68" t="s">
        <v>1214</v>
      </c>
      <c r="K255" s="67" t="s">
        <v>1215</v>
      </c>
      <c r="L255" s="68" t="s">
        <v>1214</v>
      </c>
      <c r="M255" s="67" t="s">
        <v>355</v>
      </c>
      <c r="N255" s="69" t="s">
        <v>1214</v>
      </c>
      <c r="O255" s="69" t="s">
        <v>355</v>
      </c>
      <c r="P255" s="67" t="s">
        <v>1216</v>
      </c>
      <c r="Q255" s="69"/>
    </row>
    <row r="256" spans="1:17" x14ac:dyDescent="0.2">
      <c r="A256" s="67" t="s">
        <v>33</v>
      </c>
      <c r="B256" s="71" t="s">
        <v>45</v>
      </c>
      <c r="C256" s="67" t="s">
        <v>1162</v>
      </c>
      <c r="D256" s="68" t="s">
        <v>648</v>
      </c>
      <c r="E256" s="67" t="s">
        <v>1213</v>
      </c>
      <c r="F256" s="13">
        <v>24</v>
      </c>
      <c r="G256" s="68" t="s">
        <v>354</v>
      </c>
      <c r="H256" s="67" t="s">
        <v>355</v>
      </c>
      <c r="I256" s="67" t="s">
        <v>356</v>
      </c>
      <c r="J256" s="68" t="s">
        <v>172</v>
      </c>
      <c r="K256" s="67" t="s">
        <v>67</v>
      </c>
      <c r="L256" s="68" t="s">
        <v>67</v>
      </c>
      <c r="M256" s="67" t="s">
        <v>172</v>
      </c>
      <c r="N256" s="69" t="s">
        <v>1217</v>
      </c>
      <c r="O256" s="69" t="s">
        <v>67</v>
      </c>
      <c r="P256" s="67" t="s">
        <v>1218</v>
      </c>
      <c r="Q256" s="69"/>
    </row>
    <row r="257" spans="1:17" x14ac:dyDescent="0.2">
      <c r="A257" s="67" t="s">
        <v>33</v>
      </c>
      <c r="B257" s="71" t="s">
        <v>45</v>
      </c>
      <c r="C257" s="67" t="s">
        <v>1162</v>
      </c>
      <c r="D257" s="68" t="s">
        <v>353</v>
      </c>
      <c r="E257" s="67" t="s">
        <v>47</v>
      </c>
      <c r="F257" s="13">
        <v>22</v>
      </c>
      <c r="G257" s="68" t="s">
        <v>734</v>
      </c>
      <c r="H257" s="67" t="s">
        <v>735</v>
      </c>
      <c r="I257" s="67" t="s">
        <v>736</v>
      </c>
      <c r="J257" s="68" t="s">
        <v>398</v>
      </c>
      <c r="K257" s="67" t="s">
        <v>399</v>
      </c>
      <c r="L257" s="68" t="s">
        <v>398</v>
      </c>
      <c r="M257" s="67" t="s">
        <v>400</v>
      </c>
      <c r="N257" s="72" t="s">
        <v>1219</v>
      </c>
      <c r="O257" s="72" t="s">
        <v>1220</v>
      </c>
      <c r="P257" s="67" t="s">
        <v>1221</v>
      </c>
      <c r="Q257" s="69"/>
    </row>
    <row r="258" spans="1:17" x14ac:dyDescent="0.2">
      <c r="A258" s="67" t="s">
        <v>33</v>
      </c>
      <c r="B258" s="71" t="s">
        <v>45</v>
      </c>
      <c r="C258" s="67" t="s">
        <v>1162</v>
      </c>
      <c r="D258" s="68" t="s">
        <v>353</v>
      </c>
      <c r="E258" s="67" t="s">
        <v>47</v>
      </c>
      <c r="F258" s="13">
        <v>22</v>
      </c>
      <c r="G258" s="68" t="s">
        <v>734</v>
      </c>
      <c r="H258" s="67" t="s">
        <v>735</v>
      </c>
      <c r="I258" s="67" t="s">
        <v>736</v>
      </c>
      <c r="J258" s="68" t="s">
        <v>740</v>
      </c>
      <c r="K258" s="67" t="s">
        <v>741</v>
      </c>
      <c r="L258" s="68" t="s">
        <v>740</v>
      </c>
      <c r="M258" s="67" t="s">
        <v>742</v>
      </c>
      <c r="N258" s="72" t="s">
        <v>1222</v>
      </c>
      <c r="O258" s="72" t="s">
        <v>1223</v>
      </c>
      <c r="P258" s="67" t="s">
        <v>1224</v>
      </c>
      <c r="Q258" s="69"/>
    </row>
    <row r="259" spans="1:17" x14ac:dyDescent="0.2">
      <c r="A259" s="67" t="s">
        <v>33</v>
      </c>
      <c r="B259" s="71" t="s">
        <v>45</v>
      </c>
      <c r="C259" s="67" t="s">
        <v>1162</v>
      </c>
      <c r="D259" s="68" t="s">
        <v>353</v>
      </c>
      <c r="E259" s="67" t="s">
        <v>47</v>
      </c>
      <c r="F259" s="13">
        <v>22</v>
      </c>
      <c r="G259" s="68" t="s">
        <v>734</v>
      </c>
      <c r="H259" s="67" t="s">
        <v>735</v>
      </c>
      <c r="I259" s="67" t="s">
        <v>736</v>
      </c>
      <c r="J259" s="68" t="s">
        <v>856</v>
      </c>
      <c r="K259" s="67" t="s">
        <v>857</v>
      </c>
      <c r="L259" s="68" t="s">
        <v>856</v>
      </c>
      <c r="M259" s="67" t="s">
        <v>858</v>
      </c>
      <c r="N259" s="72" t="s">
        <v>1225</v>
      </c>
      <c r="O259" s="72" t="s">
        <v>1226</v>
      </c>
      <c r="P259" s="67" t="s">
        <v>1227</v>
      </c>
      <c r="Q259" s="69"/>
    </row>
    <row r="260" spans="1:17" x14ac:dyDescent="0.2">
      <c r="A260" s="67" t="s">
        <v>33</v>
      </c>
      <c r="B260" s="71" t="s">
        <v>45</v>
      </c>
      <c r="C260" s="67" t="s">
        <v>1162</v>
      </c>
      <c r="D260" s="68" t="s">
        <v>353</v>
      </c>
      <c r="E260" s="67" t="s">
        <v>47</v>
      </c>
      <c r="F260" s="13">
        <v>24</v>
      </c>
      <c r="G260" s="68" t="s">
        <v>354</v>
      </c>
      <c r="H260" s="67" t="s">
        <v>355</v>
      </c>
      <c r="I260" s="67" t="s">
        <v>356</v>
      </c>
      <c r="J260" s="68" t="s">
        <v>874</v>
      </c>
      <c r="K260" s="67" t="s">
        <v>875</v>
      </c>
      <c r="L260" s="68" t="s">
        <v>874</v>
      </c>
      <c r="M260" s="67" t="s">
        <v>876</v>
      </c>
      <c r="N260" s="72" t="s">
        <v>1228</v>
      </c>
      <c r="O260" s="72" t="s">
        <v>1229</v>
      </c>
      <c r="P260" s="67" t="s">
        <v>1230</v>
      </c>
      <c r="Q260" s="69"/>
    </row>
    <row r="261" spans="1:17" x14ac:dyDescent="0.2">
      <c r="A261" s="67" t="s">
        <v>33</v>
      </c>
      <c r="B261" s="71" t="s">
        <v>45</v>
      </c>
      <c r="C261" s="67" t="s">
        <v>1162</v>
      </c>
      <c r="D261" s="68" t="s">
        <v>353</v>
      </c>
      <c r="E261" s="67" t="s">
        <v>47</v>
      </c>
      <c r="F261" s="13">
        <v>24</v>
      </c>
      <c r="G261" s="68" t="s">
        <v>354</v>
      </c>
      <c r="H261" s="67" t="s">
        <v>355</v>
      </c>
      <c r="I261" s="67" t="s">
        <v>356</v>
      </c>
      <c r="J261" s="68" t="s">
        <v>874</v>
      </c>
      <c r="K261" s="67" t="s">
        <v>875</v>
      </c>
      <c r="L261" s="68" t="s">
        <v>874</v>
      </c>
      <c r="M261" s="67" t="s">
        <v>876</v>
      </c>
      <c r="N261" s="72" t="s">
        <v>1231</v>
      </c>
      <c r="O261" s="72" t="s">
        <v>1232</v>
      </c>
      <c r="P261" s="67" t="s">
        <v>1233</v>
      </c>
      <c r="Q261" s="69"/>
    </row>
    <row r="262" spans="1:17" x14ac:dyDescent="0.2">
      <c r="A262" s="67" t="s">
        <v>33</v>
      </c>
      <c r="B262" s="71" t="s">
        <v>45</v>
      </c>
      <c r="C262" s="67" t="s">
        <v>1162</v>
      </c>
      <c r="D262" s="68" t="s">
        <v>756</v>
      </c>
      <c r="E262" s="67" t="s">
        <v>47</v>
      </c>
      <c r="F262" s="13">
        <v>24</v>
      </c>
      <c r="G262" s="68" t="s">
        <v>354</v>
      </c>
      <c r="H262" s="67" t="s">
        <v>355</v>
      </c>
      <c r="I262" s="67" t="s">
        <v>356</v>
      </c>
      <c r="J262" s="68" t="s">
        <v>1234</v>
      </c>
      <c r="K262" s="67" t="s">
        <v>1235</v>
      </c>
      <c r="L262" s="68" t="s">
        <v>1234</v>
      </c>
      <c r="M262" s="67" t="s">
        <v>1236</v>
      </c>
      <c r="N262" s="72" t="s">
        <v>1237</v>
      </c>
      <c r="O262" s="72" t="s">
        <v>1238</v>
      </c>
      <c r="P262" s="67" t="s">
        <v>1239</v>
      </c>
      <c r="Q262" s="69"/>
    </row>
    <row r="263" spans="1:17" x14ac:dyDescent="0.2">
      <c r="A263" s="67" t="s">
        <v>33</v>
      </c>
      <c r="B263" s="71" t="s">
        <v>45</v>
      </c>
      <c r="C263" s="67" t="s">
        <v>1162</v>
      </c>
      <c r="D263" s="68" t="s">
        <v>749</v>
      </c>
      <c r="E263" s="67" t="s">
        <v>1240</v>
      </c>
      <c r="F263" s="13">
        <v>21</v>
      </c>
      <c r="G263" s="68" t="s">
        <v>615</v>
      </c>
      <c r="H263" s="67" t="s">
        <v>616</v>
      </c>
      <c r="I263" s="67" t="s">
        <v>617</v>
      </c>
      <c r="J263" s="68" t="s">
        <v>1241</v>
      </c>
      <c r="K263" s="67" t="s">
        <v>1242</v>
      </c>
      <c r="L263" s="68" t="s">
        <v>1241</v>
      </c>
      <c r="M263" s="67" t="s">
        <v>1243</v>
      </c>
      <c r="N263" s="72" t="s">
        <v>1244</v>
      </c>
      <c r="O263" s="72" t="s">
        <v>1245</v>
      </c>
      <c r="P263" s="67" t="s">
        <v>1246</v>
      </c>
      <c r="Q263" s="69"/>
    </row>
    <row r="264" spans="1:17" x14ac:dyDescent="0.2">
      <c r="A264" s="67" t="s">
        <v>33</v>
      </c>
      <c r="B264" s="71" t="s">
        <v>45</v>
      </c>
      <c r="C264" s="67" t="s">
        <v>1162</v>
      </c>
      <c r="D264" s="68" t="s">
        <v>749</v>
      </c>
      <c r="E264" s="67" t="s">
        <v>1240</v>
      </c>
      <c r="F264" s="13">
        <v>21</v>
      </c>
      <c r="G264" s="68" t="s">
        <v>615</v>
      </c>
      <c r="H264" s="67" t="s">
        <v>616</v>
      </c>
      <c r="I264" s="67" t="s">
        <v>617</v>
      </c>
      <c r="J264" s="68" t="s">
        <v>1241</v>
      </c>
      <c r="K264" s="67" t="s">
        <v>1242</v>
      </c>
      <c r="L264" s="68" t="s">
        <v>1241</v>
      </c>
      <c r="M264" s="67" t="s">
        <v>1243</v>
      </c>
      <c r="N264" s="72" t="s">
        <v>1247</v>
      </c>
      <c r="O264" s="72" t="s">
        <v>1248</v>
      </c>
      <c r="P264" s="67" t="s">
        <v>1249</v>
      </c>
      <c r="Q264" s="69"/>
    </row>
    <row r="265" spans="1:17" x14ac:dyDescent="0.2">
      <c r="A265" s="67" t="s">
        <v>33</v>
      </c>
      <c r="B265" s="68" t="s">
        <v>45</v>
      </c>
      <c r="C265" s="67" t="s">
        <v>1162</v>
      </c>
      <c r="D265" s="68" t="s">
        <v>749</v>
      </c>
      <c r="E265" s="67" t="s">
        <v>1240</v>
      </c>
      <c r="F265" s="13">
        <v>22</v>
      </c>
      <c r="G265" s="68" t="s">
        <v>734</v>
      </c>
      <c r="H265" s="67" t="s">
        <v>735</v>
      </c>
      <c r="I265" s="67" t="s">
        <v>736</v>
      </c>
      <c r="J265" s="68" t="s">
        <v>172</v>
      </c>
      <c r="K265" s="67" t="s">
        <v>67</v>
      </c>
      <c r="L265" s="68" t="s">
        <v>67</v>
      </c>
      <c r="M265" s="67" t="s">
        <v>172</v>
      </c>
      <c r="N265" s="69" t="s">
        <v>1250</v>
      </c>
      <c r="O265" s="69" t="s">
        <v>67</v>
      </c>
      <c r="P265" s="67" t="s">
        <v>1251</v>
      </c>
      <c r="Q265" s="69" t="s">
        <v>1252</v>
      </c>
    </row>
    <row r="266" spans="1:17" x14ac:dyDescent="0.2">
      <c r="A266" s="67" t="s">
        <v>54</v>
      </c>
      <c r="B266" s="68" t="s">
        <v>55</v>
      </c>
      <c r="C266" s="67" t="s">
        <v>56</v>
      </c>
      <c r="D266" s="68" t="s">
        <v>67</v>
      </c>
      <c r="E266" s="67" t="s">
        <v>67</v>
      </c>
      <c r="F266" s="13" t="s">
        <v>67</v>
      </c>
      <c r="G266" s="68" t="s">
        <v>474</v>
      </c>
      <c r="H266" s="67" t="s">
        <v>476</v>
      </c>
      <c r="I266" s="67" t="s">
        <v>475</v>
      </c>
      <c r="J266" s="68" t="s">
        <v>172</v>
      </c>
      <c r="K266" s="67" t="s">
        <v>67</v>
      </c>
      <c r="L266" s="68" t="s">
        <v>67</v>
      </c>
      <c r="M266" s="67" t="s">
        <v>172</v>
      </c>
      <c r="N266" s="69" t="s">
        <v>1253</v>
      </c>
      <c r="O266" s="69" t="s">
        <v>67</v>
      </c>
      <c r="P266" s="67" t="s">
        <v>1254</v>
      </c>
      <c r="Q266" s="69"/>
    </row>
    <row r="267" spans="1:17" x14ac:dyDescent="0.2">
      <c r="A267" s="67" t="s">
        <v>14</v>
      </c>
      <c r="B267" s="68" t="s">
        <v>17</v>
      </c>
      <c r="C267" s="67" t="s">
        <v>18</v>
      </c>
      <c r="D267" s="68" t="s">
        <v>67</v>
      </c>
      <c r="E267" s="67" t="s">
        <v>67</v>
      </c>
      <c r="F267" s="13" t="s">
        <v>1030</v>
      </c>
      <c r="G267" s="68" t="s">
        <v>1031</v>
      </c>
      <c r="H267" s="67" t="s">
        <v>1032</v>
      </c>
      <c r="I267" s="67" t="s">
        <v>18</v>
      </c>
      <c r="J267" s="68" t="s">
        <v>1255</v>
      </c>
      <c r="K267" s="67" t="s">
        <v>1256</v>
      </c>
      <c r="L267" s="68" t="s">
        <v>1255</v>
      </c>
      <c r="M267" s="67" t="s">
        <v>1257</v>
      </c>
      <c r="N267" s="72" t="s">
        <v>1258</v>
      </c>
      <c r="O267" s="69" t="s">
        <v>1259</v>
      </c>
      <c r="P267" s="67" t="s">
        <v>1260</v>
      </c>
      <c r="Q267" s="69"/>
    </row>
    <row r="268" spans="1:17" x14ac:dyDescent="0.2">
      <c r="A268" s="67" t="s">
        <v>14</v>
      </c>
      <c r="B268" s="71" t="s">
        <v>17</v>
      </c>
      <c r="C268" s="67" t="s">
        <v>18</v>
      </c>
      <c r="D268" s="68" t="s">
        <v>67</v>
      </c>
      <c r="E268" s="67" t="s">
        <v>67</v>
      </c>
      <c r="F268" s="13" t="s">
        <v>1030</v>
      </c>
      <c r="G268" s="68" t="s">
        <v>1031</v>
      </c>
      <c r="H268" s="67" t="s">
        <v>1032</v>
      </c>
      <c r="I268" s="67" t="s">
        <v>18</v>
      </c>
      <c r="J268" s="68" t="s">
        <v>231</v>
      </c>
      <c r="K268" s="67" t="s">
        <v>232</v>
      </c>
      <c r="L268" s="68" t="str">
        <f>J268</f>
        <v>gooseberry currant</v>
      </c>
      <c r="M268" s="67" t="s">
        <v>233</v>
      </c>
      <c r="N268" s="69" t="str">
        <f>CONCATENATE(G268,"/",L268)</f>
        <v>bristlecone pine/gooseberry currant</v>
      </c>
      <c r="O268" s="69" t="str">
        <f>CONCATENATE(H268,"/",M268)</f>
        <v>PIAR/RIMO2</v>
      </c>
      <c r="P268" s="67" t="s">
        <v>1261</v>
      </c>
      <c r="Q268" s="69"/>
    </row>
    <row r="269" spans="1:17" x14ac:dyDescent="0.2">
      <c r="A269" s="67" t="s">
        <v>58</v>
      </c>
      <c r="B269" s="68" t="s">
        <v>1262</v>
      </c>
      <c r="C269" s="67" t="s">
        <v>1263</v>
      </c>
      <c r="D269" s="68" t="s">
        <v>67</v>
      </c>
      <c r="E269" s="67" t="s">
        <v>67</v>
      </c>
      <c r="F269" s="13" t="s">
        <v>67</v>
      </c>
      <c r="G269" s="68" t="s">
        <v>1264</v>
      </c>
      <c r="H269" s="67" t="s">
        <v>1265</v>
      </c>
      <c r="I269" s="67" t="s">
        <v>1266</v>
      </c>
      <c r="J269" s="68" t="s">
        <v>172</v>
      </c>
      <c r="K269" s="67" t="s">
        <v>67</v>
      </c>
      <c r="L269" s="68" t="s">
        <v>67</v>
      </c>
      <c r="M269" s="67" t="s">
        <v>172</v>
      </c>
      <c r="N269" s="69" t="s">
        <v>1267</v>
      </c>
      <c r="O269" s="69" t="s">
        <v>67</v>
      </c>
      <c r="P269" s="67">
        <v>103</v>
      </c>
      <c r="Q269" s="69"/>
    </row>
    <row r="270" spans="1:17" x14ac:dyDescent="0.2">
      <c r="A270" s="67" t="s">
        <v>58</v>
      </c>
      <c r="B270" s="68" t="s">
        <v>8</v>
      </c>
      <c r="C270" s="13">
        <v>290</v>
      </c>
      <c r="D270" s="68" t="s">
        <v>67</v>
      </c>
      <c r="E270" s="67" t="s">
        <v>67</v>
      </c>
      <c r="F270" s="13" t="s">
        <v>67</v>
      </c>
      <c r="G270" s="68" t="s">
        <v>1268</v>
      </c>
      <c r="H270" s="67" t="s">
        <v>1269</v>
      </c>
      <c r="I270" s="67" t="s">
        <v>1270</v>
      </c>
      <c r="J270" s="68" t="s">
        <v>172</v>
      </c>
      <c r="K270" s="67" t="s">
        <v>67</v>
      </c>
      <c r="L270" s="69" t="s">
        <v>67</v>
      </c>
      <c r="M270" s="67" t="s">
        <v>172</v>
      </c>
      <c r="N270" s="69" t="s">
        <v>1271</v>
      </c>
      <c r="O270" s="69" t="s">
        <v>67</v>
      </c>
      <c r="P270" s="67" t="s">
        <v>1272</v>
      </c>
      <c r="Q270" s="69"/>
    </row>
    <row r="271" spans="1:17" x14ac:dyDescent="0.2">
      <c r="A271" s="67" t="s">
        <v>58</v>
      </c>
      <c r="B271" s="68" t="s">
        <v>7</v>
      </c>
      <c r="C271" s="13">
        <v>280</v>
      </c>
      <c r="D271" s="68" t="s">
        <v>67</v>
      </c>
      <c r="E271" s="67" t="s">
        <v>67</v>
      </c>
      <c r="F271" s="13">
        <v>2</v>
      </c>
      <c r="G271" s="68" t="s">
        <v>262</v>
      </c>
      <c r="H271" s="67" t="s">
        <v>263</v>
      </c>
      <c r="I271" s="67" t="s">
        <v>264</v>
      </c>
      <c r="J271" s="68" t="s">
        <v>172</v>
      </c>
      <c r="K271" s="67" t="s">
        <v>67</v>
      </c>
      <c r="L271" s="68" t="s">
        <v>67</v>
      </c>
      <c r="M271" s="67" t="s">
        <v>172</v>
      </c>
      <c r="N271" s="69" t="s">
        <v>1273</v>
      </c>
      <c r="O271" s="69" t="s">
        <v>67</v>
      </c>
      <c r="P271" s="67" t="s">
        <v>1274</v>
      </c>
      <c r="Q271" s="69"/>
    </row>
    <row r="272" spans="1:17" x14ac:dyDescent="0.2">
      <c r="A272" s="67" t="s">
        <v>58</v>
      </c>
      <c r="B272" s="68" t="s">
        <v>6</v>
      </c>
      <c r="C272" s="13">
        <v>270</v>
      </c>
      <c r="D272" s="68" t="s">
        <v>67</v>
      </c>
      <c r="E272" s="67" t="s">
        <v>67</v>
      </c>
      <c r="F272" s="13" t="s">
        <v>67</v>
      </c>
      <c r="G272" s="68" t="s">
        <v>1275</v>
      </c>
      <c r="H272" s="67" t="s">
        <v>1276</v>
      </c>
      <c r="I272" s="67" t="s">
        <v>1277</v>
      </c>
      <c r="J272" s="68" t="s">
        <v>172</v>
      </c>
      <c r="K272" s="67" t="s">
        <v>67</v>
      </c>
      <c r="L272" s="68" t="s">
        <v>67</v>
      </c>
      <c r="M272" s="67" t="s">
        <v>172</v>
      </c>
      <c r="N272" s="69" t="s">
        <v>1278</v>
      </c>
      <c r="O272" s="69" t="s">
        <v>67</v>
      </c>
      <c r="P272" s="67">
        <v>130</v>
      </c>
      <c r="Q272" s="69"/>
    </row>
    <row r="273" spans="1:17" x14ac:dyDescent="0.2">
      <c r="A273" s="67" t="s">
        <v>58</v>
      </c>
      <c r="B273" s="68" t="s">
        <v>5</v>
      </c>
      <c r="C273" s="13">
        <v>260</v>
      </c>
      <c r="D273" s="68" t="s">
        <v>67</v>
      </c>
      <c r="E273" s="67" t="s">
        <v>67</v>
      </c>
      <c r="F273" s="13" t="s">
        <v>67</v>
      </c>
      <c r="G273" s="68" t="s">
        <v>1279</v>
      </c>
      <c r="H273" s="67" t="s">
        <v>1280</v>
      </c>
      <c r="I273" s="67" t="s">
        <v>1281</v>
      </c>
      <c r="J273" s="68" t="s">
        <v>172</v>
      </c>
      <c r="K273" s="67" t="s">
        <v>67</v>
      </c>
      <c r="L273" s="68" t="s">
        <v>67</v>
      </c>
      <c r="M273" s="67" t="s">
        <v>172</v>
      </c>
      <c r="N273" s="69" t="s">
        <v>1282</v>
      </c>
      <c r="O273" s="69" t="s">
        <v>67</v>
      </c>
      <c r="P273" s="67">
        <v>104</v>
      </c>
      <c r="Q273" s="69"/>
    </row>
    <row r="274" spans="1:17" x14ac:dyDescent="0.2">
      <c r="A274" s="67" t="s">
        <v>58</v>
      </c>
      <c r="B274" s="68" t="s">
        <v>1283</v>
      </c>
      <c r="C274" s="13">
        <v>240</v>
      </c>
      <c r="D274" s="68" t="s">
        <v>67</v>
      </c>
      <c r="E274" s="67" t="s">
        <v>67</v>
      </c>
      <c r="F274" s="13">
        <v>4</v>
      </c>
      <c r="G274" s="68" t="s">
        <v>175</v>
      </c>
      <c r="H274" s="67" t="s">
        <v>176</v>
      </c>
      <c r="I274" s="67" t="s">
        <v>177</v>
      </c>
      <c r="J274" s="68" t="s">
        <v>172</v>
      </c>
      <c r="K274" s="67" t="s">
        <v>67</v>
      </c>
      <c r="L274" s="68" t="s">
        <v>67</v>
      </c>
      <c r="M274" s="67" t="s">
        <v>172</v>
      </c>
      <c r="N274" s="69" t="s">
        <v>1284</v>
      </c>
      <c r="O274" s="69" t="s">
        <v>67</v>
      </c>
      <c r="P274" s="67" t="s">
        <v>1285</v>
      </c>
      <c r="Q274" s="69"/>
    </row>
  </sheetData>
  <pageMargins left="0.75" right="0.75" top="1" bottom="1" header="0.5" footer="0.5"/>
  <pageSetup orientation="landscape" horizontalDpi="200" verticalDpi="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6A1D4-9AB7-47AE-B6B9-4E41B35E513E}">
  <sheetPr>
    <tabColor rgb="FF00B050"/>
  </sheetPr>
  <dimension ref="A1:K95"/>
  <sheetViews>
    <sheetView showGridLines="0" showRowColHeaders="0" zoomScale="115" zoomScaleNormal="115" workbookViewId="0">
      <pane ySplit="1" topLeftCell="A2" activePane="bottomLeft" state="frozen"/>
      <selection pane="bottomLeft" activeCell="I55" sqref="I55"/>
    </sheetView>
  </sheetViews>
  <sheetFormatPr defaultRowHeight="11.25" x14ac:dyDescent="0.2"/>
  <cols>
    <col min="1" max="1" width="22.42578125" style="127" customWidth="1"/>
    <col min="2" max="2" width="22.85546875" style="133" bestFit="1" customWidth="1"/>
    <col min="3" max="3" width="9.28515625" style="134" customWidth="1"/>
    <col min="4" max="4" width="6.7109375" style="134" customWidth="1"/>
    <col min="5" max="5" width="7.140625" style="134" bestFit="1" customWidth="1"/>
    <col min="6" max="6" width="12.140625" style="117" bestFit="1" customWidth="1"/>
    <col min="7" max="7" width="8.5703125" style="134" bestFit="1" customWidth="1"/>
    <col min="8" max="8" width="9.140625" style="126"/>
    <col min="9" max="9" width="32.140625" style="127" customWidth="1"/>
    <col min="10" max="16384" width="9.140625" style="117"/>
  </cols>
  <sheetData>
    <row r="1" spans="1:9" s="110" customFormat="1" ht="22.5" x14ac:dyDescent="0.2">
      <c r="A1" s="107" t="s">
        <v>1436</v>
      </c>
      <c r="B1" s="107" t="s">
        <v>1438</v>
      </c>
      <c r="C1" s="108" t="s">
        <v>1439</v>
      </c>
      <c r="D1" s="108" t="s">
        <v>1440</v>
      </c>
      <c r="E1" s="107" t="s">
        <v>1441</v>
      </c>
      <c r="F1" s="107" t="s">
        <v>1442</v>
      </c>
      <c r="G1" s="107" t="s">
        <v>1443</v>
      </c>
      <c r="H1" s="108" t="s">
        <v>1444</v>
      </c>
      <c r="I1" s="109" t="s">
        <v>1445</v>
      </c>
    </row>
    <row r="2" spans="1:9" x14ac:dyDescent="0.2">
      <c r="A2" s="111" t="s">
        <v>255</v>
      </c>
      <c r="B2" s="112" t="s">
        <v>1446</v>
      </c>
      <c r="C2" s="113" t="s">
        <v>1447</v>
      </c>
      <c r="D2" s="113" t="s">
        <v>1448</v>
      </c>
      <c r="E2" s="114" t="s">
        <v>256</v>
      </c>
      <c r="F2" s="111" t="s">
        <v>1449</v>
      </c>
      <c r="G2" s="114" t="s">
        <v>1450</v>
      </c>
      <c r="H2" s="115" t="s">
        <v>1451</v>
      </c>
      <c r="I2" s="116"/>
    </row>
    <row r="3" spans="1:9" x14ac:dyDescent="0.2">
      <c r="A3" s="118" t="s">
        <v>1452</v>
      </c>
      <c r="B3" s="119" t="s">
        <v>1453</v>
      </c>
      <c r="C3" s="120" t="s">
        <v>1447</v>
      </c>
      <c r="D3" s="120" t="s">
        <v>1448</v>
      </c>
      <c r="E3" s="121" t="s">
        <v>1454</v>
      </c>
      <c r="F3" s="118" t="s">
        <v>1455</v>
      </c>
      <c r="G3" s="121" t="s">
        <v>1450</v>
      </c>
      <c r="H3" s="122" t="s">
        <v>1451</v>
      </c>
      <c r="I3" s="116" t="s">
        <v>1456</v>
      </c>
    </row>
    <row r="4" spans="1:9" x14ac:dyDescent="0.2">
      <c r="A4" s="116" t="s">
        <v>184</v>
      </c>
      <c r="B4" s="123" t="s">
        <v>1457</v>
      </c>
      <c r="C4" s="120" t="s">
        <v>1458</v>
      </c>
      <c r="D4" s="120" t="s">
        <v>1448</v>
      </c>
      <c r="E4" s="120" t="s">
        <v>186</v>
      </c>
      <c r="F4" s="124" t="s">
        <v>1459</v>
      </c>
      <c r="G4" s="122" t="s">
        <v>1460</v>
      </c>
      <c r="H4" s="122" t="s">
        <v>1461</v>
      </c>
      <c r="I4" s="116" t="s">
        <v>1462</v>
      </c>
    </row>
    <row r="5" spans="1:9" x14ac:dyDescent="0.2">
      <c r="A5" s="116" t="s">
        <v>989</v>
      </c>
      <c r="B5" s="123" t="s">
        <v>1463</v>
      </c>
      <c r="C5" s="120" t="s">
        <v>1458</v>
      </c>
      <c r="D5" s="120" t="s">
        <v>1448</v>
      </c>
      <c r="E5" s="120" t="s">
        <v>991</v>
      </c>
      <c r="F5" s="124" t="s">
        <v>1459</v>
      </c>
      <c r="G5" s="122" t="s">
        <v>1460</v>
      </c>
      <c r="H5" s="122" t="s">
        <v>1461</v>
      </c>
      <c r="I5" s="116"/>
    </row>
    <row r="6" spans="1:9" x14ac:dyDescent="0.2">
      <c r="A6" s="116" t="s">
        <v>1464</v>
      </c>
      <c r="B6" s="123" t="s">
        <v>1465</v>
      </c>
      <c r="C6" s="120" t="s">
        <v>1458</v>
      </c>
      <c r="D6" s="120" t="s">
        <v>1448</v>
      </c>
      <c r="E6" s="120" t="s">
        <v>1466</v>
      </c>
      <c r="F6" s="124" t="s">
        <v>1467</v>
      </c>
      <c r="G6" s="122" t="s">
        <v>1460</v>
      </c>
      <c r="H6" s="122" t="s">
        <v>1461</v>
      </c>
      <c r="I6" s="116"/>
    </row>
    <row r="7" spans="1:9" x14ac:dyDescent="0.2">
      <c r="A7" s="116" t="s">
        <v>1468</v>
      </c>
      <c r="B7" s="123" t="s">
        <v>1469</v>
      </c>
      <c r="C7" s="120" t="s">
        <v>1458</v>
      </c>
      <c r="D7" s="120" t="s">
        <v>1448</v>
      </c>
      <c r="E7" s="120" t="s">
        <v>1269</v>
      </c>
      <c r="F7" s="124" t="s">
        <v>1467</v>
      </c>
      <c r="G7" s="122" t="s">
        <v>1460</v>
      </c>
      <c r="H7" s="122" t="s">
        <v>1461</v>
      </c>
      <c r="I7" s="116" t="s">
        <v>1470</v>
      </c>
    </row>
    <row r="8" spans="1:9" x14ac:dyDescent="0.2">
      <c r="A8" s="116" t="s">
        <v>1471</v>
      </c>
      <c r="B8" s="123" t="s">
        <v>1472</v>
      </c>
      <c r="C8" s="120" t="s">
        <v>1458</v>
      </c>
      <c r="D8" s="120" t="s">
        <v>1448</v>
      </c>
      <c r="E8" s="120" t="s">
        <v>1473</v>
      </c>
      <c r="F8" s="124" t="s">
        <v>1467</v>
      </c>
      <c r="G8" s="122" t="s">
        <v>1460</v>
      </c>
      <c r="H8" s="122" t="s">
        <v>1461</v>
      </c>
      <c r="I8" s="116"/>
    </row>
    <row r="9" spans="1:9" x14ac:dyDescent="0.2">
      <c r="A9" s="116" t="s">
        <v>1474</v>
      </c>
      <c r="B9" s="123" t="s">
        <v>1475</v>
      </c>
      <c r="C9" s="120" t="s">
        <v>1458</v>
      </c>
      <c r="D9" s="120" t="s">
        <v>1448</v>
      </c>
      <c r="E9" s="120" t="s">
        <v>1476</v>
      </c>
      <c r="F9" s="124" t="s">
        <v>1477</v>
      </c>
      <c r="G9" s="121" t="s">
        <v>1450</v>
      </c>
      <c r="H9" s="122" t="s">
        <v>1461</v>
      </c>
      <c r="I9" s="116"/>
    </row>
    <row r="10" spans="1:9" x14ac:dyDescent="0.2">
      <c r="A10" s="116" t="s">
        <v>1478</v>
      </c>
      <c r="B10" s="123" t="s">
        <v>1479</v>
      </c>
      <c r="C10" s="120" t="s">
        <v>1458</v>
      </c>
      <c r="D10" s="120" t="s">
        <v>1448</v>
      </c>
      <c r="E10" s="120" t="s">
        <v>1480</v>
      </c>
      <c r="F10" s="124" t="s">
        <v>1477</v>
      </c>
      <c r="G10" s="122" t="s">
        <v>1460</v>
      </c>
      <c r="H10" s="122" t="s">
        <v>1461</v>
      </c>
      <c r="I10" s="116"/>
    </row>
    <row r="11" spans="1:9" x14ac:dyDescent="0.2">
      <c r="A11" s="116" t="s">
        <v>1481</v>
      </c>
      <c r="B11" s="123" t="s">
        <v>1482</v>
      </c>
      <c r="C11" s="120" t="s">
        <v>1458</v>
      </c>
      <c r="D11" s="120" t="s">
        <v>1483</v>
      </c>
      <c r="E11" s="120" t="s">
        <v>1484</v>
      </c>
      <c r="F11" s="124" t="s">
        <v>1459</v>
      </c>
      <c r="G11" s="120" t="s">
        <v>1460</v>
      </c>
      <c r="H11" s="122" t="s">
        <v>67</v>
      </c>
      <c r="I11" s="116"/>
    </row>
    <row r="12" spans="1:9" x14ac:dyDescent="0.2">
      <c r="A12" s="116" t="s">
        <v>1485</v>
      </c>
      <c r="B12" s="123" t="s">
        <v>1486</v>
      </c>
      <c r="C12" s="120" t="s">
        <v>1458</v>
      </c>
      <c r="D12" s="120" t="s">
        <v>1483</v>
      </c>
      <c r="E12" s="120" t="s">
        <v>1487</v>
      </c>
      <c r="F12" s="124" t="s">
        <v>1459</v>
      </c>
      <c r="G12" s="120" t="s">
        <v>1460</v>
      </c>
      <c r="H12" s="122" t="s">
        <v>67</v>
      </c>
      <c r="I12" s="116"/>
    </row>
    <row r="13" spans="1:9" x14ac:dyDescent="0.2">
      <c r="A13" s="116" t="s">
        <v>1488</v>
      </c>
      <c r="B13" s="123" t="s">
        <v>1489</v>
      </c>
      <c r="C13" s="120" t="s">
        <v>1490</v>
      </c>
      <c r="D13" s="120" t="s">
        <v>1448</v>
      </c>
      <c r="E13" s="120" t="s">
        <v>1491</v>
      </c>
      <c r="F13" s="124" t="s">
        <v>1467</v>
      </c>
      <c r="G13" s="120" t="s">
        <v>1450</v>
      </c>
      <c r="H13" s="122" t="s">
        <v>1461</v>
      </c>
      <c r="I13" s="116"/>
    </row>
    <row r="14" spans="1:9" x14ac:dyDescent="0.2">
      <c r="A14" s="116" t="s">
        <v>1492</v>
      </c>
      <c r="B14" s="123" t="s">
        <v>1493</v>
      </c>
      <c r="C14" s="120" t="s">
        <v>1458</v>
      </c>
      <c r="D14" s="120" t="s">
        <v>1448</v>
      </c>
      <c r="E14" s="120" t="s">
        <v>1494</v>
      </c>
      <c r="F14" s="124" t="s">
        <v>1459</v>
      </c>
      <c r="G14" s="120" t="s">
        <v>1460</v>
      </c>
      <c r="H14" s="122" t="s">
        <v>1451</v>
      </c>
      <c r="I14" s="116"/>
    </row>
    <row r="15" spans="1:9" x14ac:dyDescent="0.2">
      <c r="A15" s="116" t="s">
        <v>1495</v>
      </c>
      <c r="B15" s="123" t="s">
        <v>1496</v>
      </c>
      <c r="C15" s="120" t="s">
        <v>1458</v>
      </c>
      <c r="D15" s="120" t="s">
        <v>1448</v>
      </c>
      <c r="E15" s="120" t="s">
        <v>1497</v>
      </c>
      <c r="F15" s="124" t="s">
        <v>1459</v>
      </c>
      <c r="G15" s="122" t="s">
        <v>1460</v>
      </c>
      <c r="H15" s="122" t="s">
        <v>1461</v>
      </c>
      <c r="I15" s="116"/>
    </row>
    <row r="16" spans="1:9" x14ac:dyDescent="0.2">
      <c r="A16" s="116" t="s">
        <v>1498</v>
      </c>
      <c r="B16" s="123" t="s">
        <v>1499</v>
      </c>
      <c r="C16" s="120" t="s">
        <v>1458</v>
      </c>
      <c r="D16" s="120" t="s">
        <v>1448</v>
      </c>
      <c r="E16" s="120" t="s">
        <v>1500</v>
      </c>
      <c r="F16" s="124" t="s">
        <v>1459</v>
      </c>
      <c r="G16" s="122" t="s">
        <v>1460</v>
      </c>
      <c r="H16" s="122" t="s">
        <v>1461</v>
      </c>
      <c r="I16" s="116"/>
    </row>
    <row r="17" spans="1:11" x14ac:dyDescent="0.2">
      <c r="A17" s="116" t="s">
        <v>1501</v>
      </c>
      <c r="B17" s="123" t="s">
        <v>1502</v>
      </c>
      <c r="C17" s="120" t="s">
        <v>1458</v>
      </c>
      <c r="D17" s="120" t="s">
        <v>1448</v>
      </c>
      <c r="E17" s="120" t="s">
        <v>1503</v>
      </c>
      <c r="F17" s="124" t="s">
        <v>1467</v>
      </c>
      <c r="G17" s="122" t="s">
        <v>1460</v>
      </c>
      <c r="H17" s="122" t="s">
        <v>1461</v>
      </c>
      <c r="I17" s="116"/>
    </row>
    <row r="18" spans="1:11" x14ac:dyDescent="0.2">
      <c r="A18" s="116" t="s">
        <v>1504</v>
      </c>
      <c r="B18" s="123" t="s">
        <v>1505</v>
      </c>
      <c r="C18" s="120" t="s">
        <v>1458</v>
      </c>
      <c r="D18" s="120" t="s">
        <v>1483</v>
      </c>
      <c r="E18" s="120" t="s">
        <v>1506</v>
      </c>
      <c r="F18" s="124" t="s">
        <v>1459</v>
      </c>
      <c r="G18" s="120" t="s">
        <v>1460</v>
      </c>
      <c r="H18" s="122" t="s">
        <v>67</v>
      </c>
      <c r="I18" s="116"/>
    </row>
    <row r="19" spans="1:11" x14ac:dyDescent="0.2">
      <c r="A19" s="116" t="s">
        <v>769</v>
      </c>
      <c r="B19" s="123" t="s">
        <v>1507</v>
      </c>
      <c r="C19" s="120" t="s">
        <v>1447</v>
      </c>
      <c r="D19" s="120" t="s">
        <v>1448</v>
      </c>
      <c r="E19" s="120" t="s">
        <v>770</v>
      </c>
      <c r="F19" s="118" t="s">
        <v>1467</v>
      </c>
      <c r="G19" s="121" t="s">
        <v>1450</v>
      </c>
      <c r="H19" s="122" t="s">
        <v>1461</v>
      </c>
      <c r="I19" s="116"/>
    </row>
    <row r="20" spans="1:11" x14ac:dyDescent="0.2">
      <c r="A20" s="116" t="s">
        <v>1508</v>
      </c>
      <c r="B20" s="123" t="s">
        <v>1509</v>
      </c>
      <c r="C20" s="120" t="s">
        <v>1458</v>
      </c>
      <c r="D20" s="120" t="s">
        <v>1483</v>
      </c>
      <c r="E20" s="120" t="s">
        <v>1510</v>
      </c>
      <c r="F20" s="124" t="s">
        <v>1459</v>
      </c>
      <c r="G20" s="120" t="s">
        <v>1460</v>
      </c>
      <c r="H20" s="122" t="s">
        <v>67</v>
      </c>
      <c r="I20" s="116"/>
    </row>
    <row r="21" spans="1:11" x14ac:dyDescent="0.2">
      <c r="A21" s="116" t="s">
        <v>1511</v>
      </c>
      <c r="B21" s="125" t="s">
        <v>1512</v>
      </c>
      <c r="C21" s="120" t="s">
        <v>1458</v>
      </c>
      <c r="D21" s="120" t="s">
        <v>1448</v>
      </c>
      <c r="E21" s="122" t="s">
        <v>1513</v>
      </c>
      <c r="F21" s="124" t="s">
        <v>1467</v>
      </c>
      <c r="G21" s="122" t="s">
        <v>1460</v>
      </c>
      <c r="H21" s="122" t="s">
        <v>1461</v>
      </c>
      <c r="I21" s="116" t="s">
        <v>1514</v>
      </c>
    </row>
    <row r="22" spans="1:11" x14ac:dyDescent="0.2">
      <c r="A22" s="116" t="s">
        <v>1515</v>
      </c>
      <c r="B22" s="123" t="s">
        <v>1516</v>
      </c>
      <c r="C22" s="120" t="s">
        <v>1458</v>
      </c>
      <c r="D22" s="120" t="s">
        <v>1448</v>
      </c>
      <c r="E22" s="120" t="s">
        <v>1517</v>
      </c>
      <c r="F22" s="124" t="s">
        <v>1467</v>
      </c>
      <c r="G22" s="122" t="s">
        <v>1460</v>
      </c>
      <c r="H22" s="122" t="s">
        <v>1461</v>
      </c>
      <c r="I22" s="116"/>
    </row>
    <row r="23" spans="1:11" x14ac:dyDescent="0.2">
      <c r="A23" s="116" t="s">
        <v>1518</v>
      </c>
      <c r="B23" s="123" t="s">
        <v>1519</v>
      </c>
      <c r="C23" s="120" t="s">
        <v>1458</v>
      </c>
      <c r="D23" s="120" t="s">
        <v>1448</v>
      </c>
      <c r="E23" s="120" t="s">
        <v>1520</v>
      </c>
      <c r="F23" s="124" t="s">
        <v>1467</v>
      </c>
      <c r="G23" s="122" t="s">
        <v>1460</v>
      </c>
      <c r="H23" s="122" t="s">
        <v>1461</v>
      </c>
      <c r="I23" s="116"/>
    </row>
    <row r="24" spans="1:11" x14ac:dyDescent="0.2">
      <c r="A24" s="116" t="s">
        <v>1521</v>
      </c>
      <c r="B24" s="123" t="s">
        <v>1522</v>
      </c>
      <c r="C24" s="120" t="s">
        <v>1458</v>
      </c>
      <c r="D24" s="120" t="s">
        <v>1448</v>
      </c>
      <c r="E24" s="120" t="s">
        <v>1523</v>
      </c>
      <c r="F24" s="124" t="s">
        <v>1467</v>
      </c>
      <c r="G24" s="122" t="s">
        <v>1460</v>
      </c>
      <c r="H24" s="122" t="s">
        <v>1461</v>
      </c>
      <c r="I24" s="116"/>
    </row>
    <row r="25" spans="1:11" x14ac:dyDescent="0.2">
      <c r="A25" s="116" t="s">
        <v>1524</v>
      </c>
      <c r="B25" s="123" t="s">
        <v>1525</v>
      </c>
      <c r="C25" s="120" t="s">
        <v>1458</v>
      </c>
      <c r="D25" s="120" t="s">
        <v>1483</v>
      </c>
      <c r="E25" s="120" t="s">
        <v>1526</v>
      </c>
      <c r="F25" s="124" t="s">
        <v>1459</v>
      </c>
      <c r="G25" s="122" t="s">
        <v>1450</v>
      </c>
      <c r="H25" s="122" t="s">
        <v>1461</v>
      </c>
      <c r="I25" s="120"/>
      <c r="J25" s="126"/>
      <c r="K25" s="127"/>
    </row>
    <row r="26" spans="1:11" x14ac:dyDescent="0.2">
      <c r="A26" s="116" t="s">
        <v>1527</v>
      </c>
      <c r="B26" s="123" t="s">
        <v>1528</v>
      </c>
      <c r="C26" s="120" t="s">
        <v>1458</v>
      </c>
      <c r="D26" s="120" t="s">
        <v>1483</v>
      </c>
      <c r="E26" s="120" t="s">
        <v>1529</v>
      </c>
      <c r="F26" s="124" t="s">
        <v>67</v>
      </c>
      <c r="G26" s="120" t="s">
        <v>67</v>
      </c>
      <c r="H26" s="122" t="s">
        <v>67</v>
      </c>
      <c r="I26" s="116"/>
    </row>
    <row r="27" spans="1:11" x14ac:dyDescent="0.2">
      <c r="A27" s="116" t="s">
        <v>1530</v>
      </c>
      <c r="B27" s="123" t="s">
        <v>1531</v>
      </c>
      <c r="C27" s="120" t="s">
        <v>1458</v>
      </c>
      <c r="D27" s="120" t="s">
        <v>1532</v>
      </c>
      <c r="E27" s="120" t="s">
        <v>1533</v>
      </c>
      <c r="F27" s="128" t="s">
        <v>67</v>
      </c>
      <c r="G27" s="129" t="s">
        <v>67</v>
      </c>
      <c r="H27" s="130" t="s">
        <v>67</v>
      </c>
      <c r="I27" s="116"/>
    </row>
    <row r="28" spans="1:11" x14ac:dyDescent="0.2">
      <c r="A28" s="116" t="s">
        <v>430</v>
      </c>
      <c r="B28" s="123" t="s">
        <v>1534</v>
      </c>
      <c r="C28" s="120" t="s">
        <v>1458</v>
      </c>
      <c r="D28" s="120" t="s">
        <v>1448</v>
      </c>
      <c r="E28" s="120" t="s">
        <v>432</v>
      </c>
      <c r="F28" s="124" t="s">
        <v>1459</v>
      </c>
      <c r="G28" s="122" t="s">
        <v>1460</v>
      </c>
      <c r="H28" s="122" t="s">
        <v>1461</v>
      </c>
      <c r="I28" s="116"/>
    </row>
    <row r="29" spans="1:11" x14ac:dyDescent="0.2">
      <c r="A29" s="116" t="s">
        <v>1535</v>
      </c>
      <c r="B29" s="123" t="s">
        <v>1536</v>
      </c>
      <c r="C29" s="120" t="s">
        <v>1458</v>
      </c>
      <c r="D29" s="120" t="s">
        <v>1448</v>
      </c>
      <c r="E29" s="120" t="s">
        <v>1537</v>
      </c>
      <c r="F29" s="124" t="s">
        <v>1459</v>
      </c>
      <c r="G29" s="122" t="s">
        <v>1460</v>
      </c>
      <c r="H29" s="122" t="s">
        <v>1461</v>
      </c>
      <c r="I29" s="116"/>
    </row>
    <row r="30" spans="1:11" x14ac:dyDescent="0.2">
      <c r="A30" s="116" t="s">
        <v>1538</v>
      </c>
      <c r="B30" s="123" t="s">
        <v>1539</v>
      </c>
      <c r="C30" s="120" t="s">
        <v>1447</v>
      </c>
      <c r="D30" s="120" t="s">
        <v>1448</v>
      </c>
      <c r="E30" s="120" t="s">
        <v>1540</v>
      </c>
      <c r="F30" s="124" t="s">
        <v>1467</v>
      </c>
      <c r="G30" s="120" t="s">
        <v>1450</v>
      </c>
      <c r="H30" s="122" t="s">
        <v>1461</v>
      </c>
      <c r="I30" s="116"/>
    </row>
    <row r="31" spans="1:11" x14ac:dyDescent="0.2">
      <c r="A31" s="116" t="s">
        <v>784</v>
      </c>
      <c r="B31" s="123" t="s">
        <v>1541</v>
      </c>
      <c r="C31" s="120" t="s">
        <v>1447</v>
      </c>
      <c r="D31" s="120" t="s">
        <v>1448</v>
      </c>
      <c r="E31" s="120" t="s">
        <v>785</v>
      </c>
      <c r="F31" s="118" t="s">
        <v>1467</v>
      </c>
      <c r="G31" s="121" t="s">
        <v>1450</v>
      </c>
      <c r="H31" s="122" t="s">
        <v>1461</v>
      </c>
      <c r="I31" s="116"/>
    </row>
    <row r="32" spans="1:11" x14ac:dyDescent="0.2">
      <c r="A32" s="116" t="s">
        <v>1542</v>
      </c>
      <c r="B32" s="123" t="s">
        <v>1543</v>
      </c>
      <c r="C32" s="120" t="s">
        <v>1447</v>
      </c>
      <c r="D32" s="120" t="s">
        <v>1448</v>
      </c>
      <c r="E32" s="120" t="s">
        <v>735</v>
      </c>
      <c r="F32" s="118" t="s">
        <v>1467</v>
      </c>
      <c r="G32" s="121" t="s">
        <v>1450</v>
      </c>
      <c r="H32" s="122" t="s">
        <v>1461</v>
      </c>
      <c r="I32" s="116"/>
    </row>
    <row r="33" spans="1:9" x14ac:dyDescent="0.2">
      <c r="A33" s="116" t="s">
        <v>354</v>
      </c>
      <c r="B33" s="123" t="s">
        <v>1544</v>
      </c>
      <c r="C33" s="120" t="s">
        <v>1447</v>
      </c>
      <c r="D33" s="120" t="s">
        <v>1448</v>
      </c>
      <c r="E33" s="120" t="s">
        <v>355</v>
      </c>
      <c r="F33" s="118" t="s">
        <v>1467</v>
      </c>
      <c r="G33" s="121" t="s">
        <v>1450</v>
      </c>
      <c r="H33" s="122" t="s">
        <v>1461</v>
      </c>
      <c r="I33" s="116"/>
    </row>
    <row r="34" spans="1:9" x14ac:dyDescent="0.2">
      <c r="A34" s="116" t="s">
        <v>615</v>
      </c>
      <c r="B34" s="123" t="s">
        <v>1545</v>
      </c>
      <c r="C34" s="120" t="s">
        <v>1447</v>
      </c>
      <c r="D34" s="120" t="s">
        <v>1448</v>
      </c>
      <c r="E34" s="120" t="s">
        <v>616</v>
      </c>
      <c r="F34" s="118" t="s">
        <v>1467</v>
      </c>
      <c r="G34" s="121" t="s">
        <v>1450</v>
      </c>
      <c r="H34" s="122" t="s">
        <v>1461</v>
      </c>
      <c r="I34" s="116"/>
    </row>
    <row r="35" spans="1:9" x14ac:dyDescent="0.2">
      <c r="A35" s="116" t="s">
        <v>361</v>
      </c>
      <c r="B35" s="123" t="s">
        <v>1546</v>
      </c>
      <c r="C35" s="120" t="s">
        <v>1447</v>
      </c>
      <c r="D35" s="120" t="s">
        <v>1483</v>
      </c>
      <c r="E35" s="120" t="s">
        <v>362</v>
      </c>
      <c r="F35" s="118" t="s">
        <v>1467</v>
      </c>
      <c r="G35" s="121" t="s">
        <v>1450</v>
      </c>
      <c r="H35" s="122" t="s">
        <v>67</v>
      </c>
      <c r="I35" s="116"/>
    </row>
    <row r="36" spans="1:9" x14ac:dyDescent="0.2">
      <c r="A36" s="116" t="s">
        <v>1547</v>
      </c>
      <c r="B36" s="123" t="s">
        <v>1548</v>
      </c>
      <c r="C36" s="120" t="s">
        <v>1447</v>
      </c>
      <c r="D36" s="120" t="s">
        <v>1448</v>
      </c>
      <c r="E36" s="120" t="s">
        <v>1549</v>
      </c>
      <c r="F36" s="118" t="s">
        <v>1467</v>
      </c>
      <c r="G36" s="121" t="s">
        <v>1450</v>
      </c>
      <c r="H36" s="122" t="s">
        <v>1461</v>
      </c>
      <c r="I36" s="116"/>
    </row>
    <row r="37" spans="1:9" x14ac:dyDescent="0.2">
      <c r="A37" s="116" t="s">
        <v>1550</v>
      </c>
      <c r="B37" s="123" t="s">
        <v>1551</v>
      </c>
      <c r="C37" s="120" t="s">
        <v>1458</v>
      </c>
      <c r="D37" s="120" t="s">
        <v>1532</v>
      </c>
      <c r="E37" s="120" t="s">
        <v>1552</v>
      </c>
      <c r="F37" s="124" t="s">
        <v>1459</v>
      </c>
      <c r="G37" s="120" t="s">
        <v>1460</v>
      </c>
      <c r="H37" s="122" t="s">
        <v>1461</v>
      </c>
      <c r="I37" s="116"/>
    </row>
    <row r="38" spans="1:9" x14ac:dyDescent="0.2">
      <c r="A38" s="116" t="s">
        <v>1553</v>
      </c>
      <c r="B38" s="123" t="s">
        <v>1554</v>
      </c>
      <c r="C38" s="120" t="s">
        <v>1458</v>
      </c>
      <c r="D38" s="120" t="s">
        <v>1483</v>
      </c>
      <c r="E38" s="120" t="s">
        <v>1555</v>
      </c>
      <c r="F38" s="124" t="s">
        <v>1459</v>
      </c>
      <c r="G38" s="120" t="s">
        <v>1460</v>
      </c>
      <c r="H38" s="122" t="s">
        <v>67</v>
      </c>
      <c r="I38" s="116"/>
    </row>
    <row r="39" spans="1:9" x14ac:dyDescent="0.2">
      <c r="A39" s="116" t="s">
        <v>1556</v>
      </c>
      <c r="B39" s="123" t="s">
        <v>1557</v>
      </c>
      <c r="C39" s="120" t="s">
        <v>1458</v>
      </c>
      <c r="D39" s="120" t="s">
        <v>1483</v>
      </c>
      <c r="E39" s="120" t="s">
        <v>1558</v>
      </c>
      <c r="F39" s="124" t="s">
        <v>1459</v>
      </c>
      <c r="G39" s="120" t="s">
        <v>1460</v>
      </c>
      <c r="H39" s="122" t="s">
        <v>67</v>
      </c>
      <c r="I39" s="116"/>
    </row>
    <row r="40" spans="1:9" x14ac:dyDescent="0.2">
      <c r="A40" s="116" t="s">
        <v>1559</v>
      </c>
      <c r="B40" s="123" t="s">
        <v>1560</v>
      </c>
      <c r="C40" s="120" t="s">
        <v>1458</v>
      </c>
      <c r="D40" s="120" t="s">
        <v>1448</v>
      </c>
      <c r="E40" s="120" t="s">
        <v>1561</v>
      </c>
      <c r="F40" s="124" t="s">
        <v>1467</v>
      </c>
      <c r="G40" s="122" t="s">
        <v>1450</v>
      </c>
      <c r="H40" s="122" t="s">
        <v>1461</v>
      </c>
      <c r="I40" s="116"/>
    </row>
    <row r="41" spans="1:9" x14ac:dyDescent="0.2">
      <c r="A41" s="116" t="s">
        <v>1562</v>
      </c>
      <c r="B41" s="123" t="s">
        <v>1563</v>
      </c>
      <c r="C41" s="120" t="s">
        <v>1458</v>
      </c>
      <c r="D41" s="120" t="s">
        <v>1483</v>
      </c>
      <c r="E41" s="120" t="s">
        <v>1564</v>
      </c>
      <c r="F41" s="124" t="s">
        <v>1467</v>
      </c>
      <c r="G41" s="122" t="s">
        <v>1460</v>
      </c>
      <c r="H41" s="122" t="s">
        <v>1461</v>
      </c>
      <c r="I41" s="116"/>
    </row>
    <row r="42" spans="1:9" x14ac:dyDescent="0.2">
      <c r="A42" s="116" t="s">
        <v>1565</v>
      </c>
      <c r="B42" s="123" t="s">
        <v>1566</v>
      </c>
      <c r="C42" s="120" t="s">
        <v>1458</v>
      </c>
      <c r="D42" s="120" t="s">
        <v>1483</v>
      </c>
      <c r="E42" s="120" t="s">
        <v>1567</v>
      </c>
      <c r="F42" s="124" t="s">
        <v>1467</v>
      </c>
      <c r="G42" s="122" t="s">
        <v>1460</v>
      </c>
      <c r="H42" s="122" t="s">
        <v>1461</v>
      </c>
      <c r="I42" s="116"/>
    </row>
    <row r="43" spans="1:9" x14ac:dyDescent="0.2">
      <c r="A43" s="118" t="s">
        <v>169</v>
      </c>
      <c r="B43" s="119" t="s">
        <v>1568</v>
      </c>
      <c r="C43" s="120" t="s">
        <v>1447</v>
      </c>
      <c r="D43" s="120" t="s">
        <v>1448</v>
      </c>
      <c r="E43" s="121" t="s">
        <v>170</v>
      </c>
      <c r="F43" s="118" t="s">
        <v>1455</v>
      </c>
      <c r="G43" s="121" t="s">
        <v>1450</v>
      </c>
      <c r="H43" s="122" t="s">
        <v>1451</v>
      </c>
      <c r="I43" s="116"/>
    </row>
    <row r="44" spans="1:9" x14ac:dyDescent="0.2">
      <c r="A44" s="118" t="s">
        <v>175</v>
      </c>
      <c r="B44" s="119" t="s">
        <v>1569</v>
      </c>
      <c r="C44" s="120" t="s">
        <v>1447</v>
      </c>
      <c r="D44" s="120" t="s">
        <v>1448</v>
      </c>
      <c r="E44" s="121" t="s">
        <v>176</v>
      </c>
      <c r="F44" s="118" t="s">
        <v>1449</v>
      </c>
      <c r="G44" s="121" t="s">
        <v>1450</v>
      </c>
      <c r="H44" s="122" t="s">
        <v>1451</v>
      </c>
      <c r="I44" s="116"/>
    </row>
    <row r="45" spans="1:9" x14ac:dyDescent="0.2">
      <c r="A45" s="118" t="s">
        <v>1031</v>
      </c>
      <c r="B45" s="119" t="s">
        <v>1570</v>
      </c>
      <c r="C45" s="120" t="s">
        <v>1447</v>
      </c>
      <c r="D45" s="120" t="s">
        <v>1448</v>
      </c>
      <c r="E45" s="121" t="s">
        <v>1032</v>
      </c>
      <c r="F45" s="118" t="s">
        <v>1459</v>
      </c>
      <c r="G45" s="121" t="s">
        <v>1450</v>
      </c>
      <c r="H45" s="122" t="s">
        <v>1451</v>
      </c>
      <c r="I45" s="116"/>
    </row>
    <row r="46" spans="1:9" x14ac:dyDescent="0.2">
      <c r="A46" s="118" t="s">
        <v>1571</v>
      </c>
      <c r="B46" s="119" t="s">
        <v>1572</v>
      </c>
      <c r="C46" s="120" t="s">
        <v>1447</v>
      </c>
      <c r="D46" s="120" t="s">
        <v>1448</v>
      </c>
      <c r="E46" s="121" t="s">
        <v>1573</v>
      </c>
      <c r="F46" s="118" t="s">
        <v>1467</v>
      </c>
      <c r="G46" s="121" t="s">
        <v>1450</v>
      </c>
      <c r="H46" s="122" t="s">
        <v>1451</v>
      </c>
      <c r="I46" s="116"/>
    </row>
    <row r="47" spans="1:9" x14ac:dyDescent="0.2">
      <c r="A47" s="116" t="s">
        <v>1574</v>
      </c>
      <c r="B47" s="123" t="s">
        <v>1575</v>
      </c>
      <c r="C47" s="120" t="s">
        <v>1447</v>
      </c>
      <c r="D47" s="120" t="s">
        <v>1448</v>
      </c>
      <c r="E47" s="120" t="s">
        <v>1576</v>
      </c>
      <c r="F47" s="118" t="s">
        <v>1467</v>
      </c>
      <c r="G47" s="121" t="s">
        <v>1450</v>
      </c>
      <c r="H47" s="122" t="s">
        <v>1461</v>
      </c>
      <c r="I47" s="116"/>
    </row>
    <row r="48" spans="1:9" x14ac:dyDescent="0.2">
      <c r="A48" s="116" t="s">
        <v>650</v>
      </c>
      <c r="B48" s="123" t="s">
        <v>1577</v>
      </c>
      <c r="C48" s="120" t="s">
        <v>1447</v>
      </c>
      <c r="D48" s="120" t="s">
        <v>1448</v>
      </c>
      <c r="E48" s="120" t="s">
        <v>651</v>
      </c>
      <c r="F48" s="118" t="s">
        <v>1467</v>
      </c>
      <c r="G48" s="121" t="s">
        <v>1450</v>
      </c>
      <c r="H48" s="122" t="s">
        <v>1461</v>
      </c>
      <c r="I48" s="116"/>
    </row>
    <row r="49" spans="1:9" x14ac:dyDescent="0.2">
      <c r="A49" s="116" t="s">
        <v>594</v>
      </c>
      <c r="B49" s="123" t="s">
        <v>1578</v>
      </c>
      <c r="C49" s="120" t="s">
        <v>1447</v>
      </c>
      <c r="D49" s="120" t="s">
        <v>1448</v>
      </c>
      <c r="E49" s="120" t="s">
        <v>595</v>
      </c>
      <c r="F49" s="118" t="s">
        <v>1467</v>
      </c>
      <c r="G49" s="121" t="s">
        <v>1450</v>
      </c>
      <c r="H49" s="122" t="s">
        <v>1461</v>
      </c>
      <c r="I49" s="116"/>
    </row>
    <row r="50" spans="1:9" x14ac:dyDescent="0.2">
      <c r="A50" s="118" t="s">
        <v>506</v>
      </c>
      <c r="B50" s="119" t="s">
        <v>1579</v>
      </c>
      <c r="C50" s="120" t="s">
        <v>1447</v>
      </c>
      <c r="D50" s="120" t="s">
        <v>1448</v>
      </c>
      <c r="E50" s="121" t="s">
        <v>507</v>
      </c>
      <c r="F50" s="118" t="s">
        <v>1467</v>
      </c>
      <c r="G50" s="121" t="s">
        <v>1450</v>
      </c>
      <c r="H50" s="122" t="s">
        <v>1451</v>
      </c>
      <c r="I50" s="116"/>
    </row>
    <row r="51" spans="1:9" x14ac:dyDescent="0.2">
      <c r="A51" s="118" t="s">
        <v>975</v>
      </c>
      <c r="B51" s="119" t="s">
        <v>1580</v>
      </c>
      <c r="C51" s="120" t="s">
        <v>1447</v>
      </c>
      <c r="D51" s="120" t="s">
        <v>1448</v>
      </c>
      <c r="E51" s="121" t="s">
        <v>976</v>
      </c>
      <c r="F51" s="118" t="s">
        <v>1459</v>
      </c>
      <c r="G51" s="121" t="s">
        <v>1450</v>
      </c>
      <c r="H51" s="122" t="s">
        <v>1451</v>
      </c>
      <c r="I51" s="116"/>
    </row>
    <row r="52" spans="1:9" x14ac:dyDescent="0.2">
      <c r="A52" s="118" t="s">
        <v>1581</v>
      </c>
      <c r="B52" s="119" t="s">
        <v>1582</v>
      </c>
      <c r="C52" s="120" t="s">
        <v>1447</v>
      </c>
      <c r="D52" s="120" t="s">
        <v>1448</v>
      </c>
      <c r="E52" s="121" t="s">
        <v>516</v>
      </c>
      <c r="F52" s="118" t="s">
        <v>1467</v>
      </c>
      <c r="G52" s="121" t="s">
        <v>1450</v>
      </c>
      <c r="H52" s="122" t="s">
        <v>1451</v>
      </c>
      <c r="I52" s="116" t="s">
        <v>1583</v>
      </c>
    </row>
    <row r="53" spans="1:9" x14ac:dyDescent="0.2">
      <c r="A53" s="116" t="s">
        <v>1584</v>
      </c>
      <c r="B53" s="123" t="s">
        <v>1585</v>
      </c>
      <c r="C53" s="120" t="s">
        <v>1447</v>
      </c>
      <c r="D53" s="120" t="s">
        <v>1448</v>
      </c>
      <c r="E53" s="120" t="s">
        <v>660</v>
      </c>
      <c r="F53" s="118" t="s">
        <v>1467</v>
      </c>
      <c r="G53" s="121" t="s">
        <v>1450</v>
      </c>
      <c r="H53" s="122" t="s">
        <v>1461</v>
      </c>
      <c r="I53" s="116" t="s">
        <v>1586</v>
      </c>
    </row>
    <row r="54" spans="1:9" x14ac:dyDescent="0.2">
      <c r="A54" s="118" t="s">
        <v>1587</v>
      </c>
      <c r="B54" s="119" t="s">
        <v>1588</v>
      </c>
      <c r="C54" s="120" t="s">
        <v>1447</v>
      </c>
      <c r="D54" s="120" t="s">
        <v>1448</v>
      </c>
      <c r="E54" s="121" t="s">
        <v>369</v>
      </c>
      <c r="F54" s="118" t="s">
        <v>1467</v>
      </c>
      <c r="G54" s="121" t="s">
        <v>1450</v>
      </c>
      <c r="H54" s="122" t="s">
        <v>1451</v>
      </c>
      <c r="I54" s="116" t="s">
        <v>1589</v>
      </c>
    </row>
    <row r="55" spans="1:9" x14ac:dyDescent="0.2">
      <c r="A55" s="118" t="s">
        <v>1590</v>
      </c>
      <c r="B55" s="119" t="s">
        <v>1591</v>
      </c>
      <c r="C55" s="120" t="s">
        <v>1447</v>
      </c>
      <c r="D55" s="120" t="s">
        <v>1448</v>
      </c>
      <c r="E55" s="121" t="s">
        <v>1592</v>
      </c>
      <c r="F55" s="118" t="s">
        <v>1459</v>
      </c>
      <c r="G55" s="121" t="s">
        <v>1450</v>
      </c>
      <c r="H55" s="122" t="s">
        <v>1451</v>
      </c>
      <c r="I55" s="116"/>
    </row>
    <row r="56" spans="1:9" x14ac:dyDescent="0.2">
      <c r="A56" s="116" t="s">
        <v>1275</v>
      </c>
      <c r="B56" s="123" t="s">
        <v>1593</v>
      </c>
      <c r="C56" s="120" t="s">
        <v>1458</v>
      </c>
      <c r="D56" s="120" t="s">
        <v>1448</v>
      </c>
      <c r="E56" s="120" t="s">
        <v>1276</v>
      </c>
      <c r="F56" s="124" t="s">
        <v>1467</v>
      </c>
      <c r="G56" s="122" t="s">
        <v>1460</v>
      </c>
      <c r="H56" s="122" t="s">
        <v>1461</v>
      </c>
      <c r="I56" s="116"/>
    </row>
    <row r="57" spans="1:9" x14ac:dyDescent="0.2">
      <c r="A57" s="118" t="s">
        <v>1264</v>
      </c>
      <c r="B57" s="131" t="s">
        <v>1594</v>
      </c>
      <c r="C57" s="120" t="s">
        <v>1458</v>
      </c>
      <c r="D57" s="120" t="s">
        <v>1448</v>
      </c>
      <c r="E57" s="132" t="s">
        <v>1265</v>
      </c>
      <c r="F57" s="124" t="s">
        <v>1467</v>
      </c>
      <c r="G57" s="122" t="s">
        <v>1460</v>
      </c>
      <c r="H57" s="122" t="s">
        <v>1451</v>
      </c>
      <c r="I57" s="116"/>
    </row>
    <row r="58" spans="1:9" x14ac:dyDescent="0.2">
      <c r="A58" s="118" t="s">
        <v>1595</v>
      </c>
      <c r="B58" s="131" t="s">
        <v>1596</v>
      </c>
      <c r="C58" s="120" t="s">
        <v>1458</v>
      </c>
      <c r="D58" s="120" t="s">
        <v>1448</v>
      </c>
      <c r="E58" s="132" t="s">
        <v>1597</v>
      </c>
      <c r="F58" s="124" t="s">
        <v>1467</v>
      </c>
      <c r="G58" s="122" t="s">
        <v>1460</v>
      </c>
      <c r="H58" s="122" t="s">
        <v>1451</v>
      </c>
      <c r="I58" s="116"/>
    </row>
    <row r="59" spans="1:9" x14ac:dyDescent="0.2">
      <c r="A59" s="118" t="s">
        <v>1279</v>
      </c>
      <c r="B59" s="131" t="s">
        <v>1598</v>
      </c>
      <c r="C59" s="120" t="s">
        <v>1458</v>
      </c>
      <c r="D59" s="120" t="s">
        <v>1448</v>
      </c>
      <c r="E59" s="132" t="s">
        <v>1280</v>
      </c>
      <c r="F59" s="124" t="s">
        <v>1467</v>
      </c>
      <c r="G59" s="122" t="s">
        <v>1460</v>
      </c>
      <c r="H59" s="122" t="s">
        <v>1451</v>
      </c>
      <c r="I59" s="116"/>
    </row>
    <row r="60" spans="1:9" x14ac:dyDescent="0.2">
      <c r="A60" s="118" t="s">
        <v>1599</v>
      </c>
      <c r="B60" s="131" t="s">
        <v>1600</v>
      </c>
      <c r="C60" s="120" t="s">
        <v>1458</v>
      </c>
      <c r="D60" s="120" t="s">
        <v>1448</v>
      </c>
      <c r="E60" s="132" t="s">
        <v>1601</v>
      </c>
      <c r="F60" s="124" t="s">
        <v>1467</v>
      </c>
      <c r="G60" s="122" t="s">
        <v>1460</v>
      </c>
      <c r="H60" s="122" t="s">
        <v>1451</v>
      </c>
      <c r="I60" s="116"/>
    </row>
    <row r="61" spans="1:9" x14ac:dyDescent="0.2">
      <c r="A61" s="118" t="s">
        <v>1602</v>
      </c>
      <c r="B61" s="131" t="s">
        <v>1603</v>
      </c>
      <c r="C61" s="120" t="s">
        <v>1458</v>
      </c>
      <c r="D61" s="120" t="s">
        <v>1448</v>
      </c>
      <c r="E61" s="132" t="s">
        <v>1604</v>
      </c>
      <c r="F61" s="124" t="s">
        <v>1467</v>
      </c>
      <c r="G61" s="122" t="s">
        <v>1460</v>
      </c>
      <c r="H61" s="122" t="s">
        <v>1451</v>
      </c>
      <c r="I61" s="116"/>
    </row>
    <row r="62" spans="1:9" x14ac:dyDescent="0.2">
      <c r="A62" s="116" t="s">
        <v>1605</v>
      </c>
      <c r="B62" s="123" t="s">
        <v>1606</v>
      </c>
      <c r="C62" s="120" t="s">
        <v>1458</v>
      </c>
      <c r="D62" s="120" t="s">
        <v>1483</v>
      </c>
      <c r="E62" s="120" t="s">
        <v>1607</v>
      </c>
      <c r="F62" s="124" t="s">
        <v>1467</v>
      </c>
      <c r="G62" s="122" t="s">
        <v>1460</v>
      </c>
      <c r="H62" s="122" t="s">
        <v>1461</v>
      </c>
      <c r="I62" s="116"/>
    </row>
    <row r="63" spans="1:9" x14ac:dyDescent="0.2">
      <c r="A63" s="116" t="s">
        <v>1608</v>
      </c>
      <c r="B63" s="123" t="s">
        <v>1609</v>
      </c>
      <c r="C63" s="120" t="s">
        <v>1458</v>
      </c>
      <c r="D63" s="120" t="s">
        <v>1483</v>
      </c>
      <c r="E63" s="120" t="s">
        <v>1610</v>
      </c>
      <c r="F63" s="124" t="s">
        <v>1467</v>
      </c>
      <c r="G63" s="122" t="s">
        <v>1460</v>
      </c>
      <c r="H63" s="122" t="s">
        <v>1461</v>
      </c>
      <c r="I63" s="116"/>
    </row>
    <row r="64" spans="1:9" x14ac:dyDescent="0.2">
      <c r="A64" s="116" t="s">
        <v>1611</v>
      </c>
      <c r="B64" s="123" t="s">
        <v>1612</v>
      </c>
      <c r="C64" s="120" t="s">
        <v>1458</v>
      </c>
      <c r="D64" s="120" t="s">
        <v>1483</v>
      </c>
      <c r="E64" s="120" t="s">
        <v>1613</v>
      </c>
      <c r="F64" s="124" t="s">
        <v>1467</v>
      </c>
      <c r="G64" s="122" t="s">
        <v>1460</v>
      </c>
      <c r="H64" s="122" t="s">
        <v>1461</v>
      </c>
      <c r="I64" s="116"/>
    </row>
    <row r="65" spans="1:9" x14ac:dyDescent="0.2">
      <c r="A65" s="116" t="s">
        <v>1614</v>
      </c>
      <c r="B65" s="123" t="s">
        <v>1615</v>
      </c>
      <c r="C65" s="120" t="s">
        <v>1458</v>
      </c>
      <c r="D65" s="120" t="s">
        <v>1483</v>
      </c>
      <c r="E65" s="120" t="s">
        <v>1616</v>
      </c>
      <c r="F65" s="124" t="s">
        <v>1459</v>
      </c>
      <c r="G65" s="122" t="s">
        <v>1460</v>
      </c>
      <c r="H65" s="122" t="s">
        <v>1461</v>
      </c>
      <c r="I65" s="116"/>
    </row>
    <row r="66" spans="1:9" x14ac:dyDescent="0.2">
      <c r="A66" s="118" t="s">
        <v>1617</v>
      </c>
      <c r="B66" s="119" t="s">
        <v>1618</v>
      </c>
      <c r="C66" s="120" t="s">
        <v>1447</v>
      </c>
      <c r="D66" s="120" t="s">
        <v>1448</v>
      </c>
      <c r="E66" s="121" t="s">
        <v>966</v>
      </c>
      <c r="F66" s="118" t="s">
        <v>1477</v>
      </c>
      <c r="G66" s="121" t="s">
        <v>1450</v>
      </c>
      <c r="H66" s="122" t="s">
        <v>1451</v>
      </c>
      <c r="I66" s="116"/>
    </row>
    <row r="67" spans="1:9" x14ac:dyDescent="0.2">
      <c r="A67" s="118" t="s">
        <v>1619</v>
      </c>
      <c r="B67" s="119" t="s">
        <v>1620</v>
      </c>
      <c r="C67" s="120" t="s">
        <v>1458</v>
      </c>
      <c r="D67" s="120" t="s">
        <v>1483</v>
      </c>
      <c r="E67" s="121" t="s">
        <v>1621</v>
      </c>
      <c r="F67" s="118" t="s">
        <v>1622</v>
      </c>
      <c r="G67" s="121" t="s">
        <v>1460</v>
      </c>
      <c r="H67" s="122" t="s">
        <v>1461</v>
      </c>
      <c r="I67" s="116"/>
    </row>
    <row r="68" spans="1:9" ht="22.5" x14ac:dyDescent="0.2">
      <c r="A68" s="116" t="s">
        <v>582</v>
      </c>
      <c r="B68" s="125" t="s">
        <v>1623</v>
      </c>
      <c r="C68" s="120" t="s">
        <v>1458</v>
      </c>
      <c r="D68" s="120" t="s">
        <v>1483</v>
      </c>
      <c r="E68" s="122" t="s">
        <v>584</v>
      </c>
      <c r="F68" s="124" t="s">
        <v>1459</v>
      </c>
      <c r="G68" s="122" t="s">
        <v>1460</v>
      </c>
      <c r="H68" s="122" t="s">
        <v>1461</v>
      </c>
      <c r="I68" s="116" t="s">
        <v>1624</v>
      </c>
    </row>
    <row r="69" spans="1:9" x14ac:dyDescent="0.2">
      <c r="A69" s="116" t="s">
        <v>537</v>
      </c>
      <c r="B69" s="125" t="s">
        <v>1625</v>
      </c>
      <c r="C69" s="120" t="s">
        <v>1458</v>
      </c>
      <c r="D69" s="120" t="s">
        <v>1448</v>
      </c>
      <c r="E69" s="122" t="s">
        <v>539</v>
      </c>
      <c r="F69" s="124" t="s">
        <v>1467</v>
      </c>
      <c r="G69" s="122" t="s">
        <v>1450</v>
      </c>
      <c r="H69" s="122" t="s">
        <v>1461</v>
      </c>
      <c r="I69" s="116"/>
    </row>
    <row r="70" spans="1:9" x14ac:dyDescent="0.2">
      <c r="A70" s="116" t="s">
        <v>1626</v>
      </c>
      <c r="B70" s="125" t="s">
        <v>1627</v>
      </c>
      <c r="C70" s="120" t="s">
        <v>1458</v>
      </c>
      <c r="D70" s="120" t="s">
        <v>1483</v>
      </c>
      <c r="E70" s="122" t="s">
        <v>1628</v>
      </c>
      <c r="F70" s="124" t="s">
        <v>1459</v>
      </c>
      <c r="G70" s="122" t="s">
        <v>1450</v>
      </c>
      <c r="H70" s="122" t="s">
        <v>1461</v>
      </c>
      <c r="I70" s="116"/>
    </row>
    <row r="71" spans="1:9" x14ac:dyDescent="0.2">
      <c r="A71" s="116" t="s">
        <v>564</v>
      </c>
      <c r="B71" s="125" t="s">
        <v>1629</v>
      </c>
      <c r="C71" s="120" t="s">
        <v>1458</v>
      </c>
      <c r="D71" s="120" t="s">
        <v>1448</v>
      </c>
      <c r="E71" s="122" t="s">
        <v>566</v>
      </c>
      <c r="F71" s="124" t="s">
        <v>1467</v>
      </c>
      <c r="G71" s="122" t="s">
        <v>1450</v>
      </c>
      <c r="H71" s="122" t="s">
        <v>1461</v>
      </c>
      <c r="I71" s="116"/>
    </row>
    <row r="72" spans="1:9" x14ac:dyDescent="0.2">
      <c r="A72" s="116" t="s">
        <v>474</v>
      </c>
      <c r="B72" s="125" t="s">
        <v>1630</v>
      </c>
      <c r="C72" s="120" t="s">
        <v>1458</v>
      </c>
      <c r="D72" s="120" t="s">
        <v>1448</v>
      </c>
      <c r="E72" s="122" t="s">
        <v>476</v>
      </c>
      <c r="F72" s="124" t="s">
        <v>1467</v>
      </c>
      <c r="G72" s="122" t="s">
        <v>1460</v>
      </c>
      <c r="H72" s="122" t="s">
        <v>1461</v>
      </c>
      <c r="I72" s="116"/>
    </row>
    <row r="73" spans="1:9" x14ac:dyDescent="0.2">
      <c r="A73" s="116" t="s">
        <v>570</v>
      </c>
      <c r="B73" s="125" t="s">
        <v>1631</v>
      </c>
      <c r="C73" s="120" t="s">
        <v>1458</v>
      </c>
      <c r="D73" s="120" t="s">
        <v>1448</v>
      </c>
      <c r="E73" s="122" t="s">
        <v>572</v>
      </c>
      <c r="F73" s="124" t="s">
        <v>1467</v>
      </c>
      <c r="G73" s="122" t="s">
        <v>1450</v>
      </c>
      <c r="H73" s="122" t="s">
        <v>1461</v>
      </c>
      <c r="I73" s="116"/>
    </row>
    <row r="74" spans="1:9" x14ac:dyDescent="0.2">
      <c r="A74" s="116" t="s">
        <v>1632</v>
      </c>
      <c r="B74" s="123" t="s">
        <v>1633</v>
      </c>
      <c r="C74" s="120" t="s">
        <v>1458</v>
      </c>
      <c r="D74" s="120" t="s">
        <v>1483</v>
      </c>
      <c r="E74" s="120" t="s">
        <v>1634</v>
      </c>
      <c r="F74" s="124" t="s">
        <v>1459</v>
      </c>
      <c r="G74" s="120"/>
      <c r="H74" s="122" t="s">
        <v>67</v>
      </c>
      <c r="I74" s="116"/>
    </row>
    <row r="75" spans="1:9" x14ac:dyDescent="0.2">
      <c r="A75" s="116" t="s">
        <v>531</v>
      </c>
      <c r="B75" s="125" t="s">
        <v>1635</v>
      </c>
      <c r="C75" s="120" t="s">
        <v>1458</v>
      </c>
      <c r="D75" s="120" t="s">
        <v>1448</v>
      </c>
      <c r="E75" s="122" t="s">
        <v>533</v>
      </c>
      <c r="F75" s="124" t="s">
        <v>1467</v>
      </c>
      <c r="G75" s="122" t="s">
        <v>1450</v>
      </c>
      <c r="H75" s="122" t="s">
        <v>1461</v>
      </c>
      <c r="I75" s="116"/>
    </row>
    <row r="76" spans="1:9" x14ac:dyDescent="0.2">
      <c r="A76" s="116" t="s">
        <v>1636</v>
      </c>
      <c r="B76" s="125" t="s">
        <v>1637</v>
      </c>
      <c r="C76" s="120" t="s">
        <v>1458</v>
      </c>
      <c r="D76" s="120" t="s">
        <v>1483</v>
      </c>
      <c r="E76" s="122" t="s">
        <v>1638</v>
      </c>
      <c r="F76" s="118" t="s">
        <v>1622</v>
      </c>
      <c r="G76" s="122" t="s">
        <v>1460</v>
      </c>
      <c r="H76" s="122" t="s">
        <v>1461</v>
      </c>
      <c r="I76" s="116"/>
    </row>
    <row r="77" spans="1:9" x14ac:dyDescent="0.2">
      <c r="A77" s="116" t="s">
        <v>1639</v>
      </c>
      <c r="B77" s="125" t="s">
        <v>1640</v>
      </c>
      <c r="C77" s="120" t="s">
        <v>1458</v>
      </c>
      <c r="D77" s="120" t="s">
        <v>1483</v>
      </c>
      <c r="E77" s="122" t="s">
        <v>1641</v>
      </c>
      <c r="F77" s="124" t="s">
        <v>1459</v>
      </c>
      <c r="G77" s="122" t="s">
        <v>1450</v>
      </c>
      <c r="H77" s="122" t="s">
        <v>1461</v>
      </c>
      <c r="I77" s="116"/>
    </row>
    <row r="78" spans="1:9" x14ac:dyDescent="0.2">
      <c r="A78" s="116" t="s">
        <v>1642</v>
      </c>
      <c r="B78" s="123" t="s">
        <v>1643</v>
      </c>
      <c r="C78" s="120" t="s">
        <v>1458</v>
      </c>
      <c r="D78" s="120" t="s">
        <v>1448</v>
      </c>
      <c r="E78" s="120" t="s">
        <v>1644</v>
      </c>
      <c r="F78" s="124" t="s">
        <v>1459</v>
      </c>
      <c r="G78" s="120" t="s">
        <v>1460</v>
      </c>
      <c r="H78" s="122" t="s">
        <v>1461</v>
      </c>
      <c r="I78" s="116"/>
    </row>
    <row r="79" spans="1:9" x14ac:dyDescent="0.2">
      <c r="A79" s="116" t="s">
        <v>924</v>
      </c>
      <c r="B79" s="125" t="s">
        <v>1645</v>
      </c>
      <c r="C79" s="120" t="s">
        <v>1458</v>
      </c>
      <c r="D79" s="120" t="s">
        <v>1448</v>
      </c>
      <c r="E79" s="122" t="s">
        <v>925</v>
      </c>
      <c r="F79" s="124" t="s">
        <v>1467</v>
      </c>
      <c r="G79" s="122" t="s">
        <v>1450</v>
      </c>
      <c r="H79" s="122" t="s">
        <v>1461</v>
      </c>
      <c r="I79" s="116"/>
    </row>
    <row r="80" spans="1:9" x14ac:dyDescent="0.2">
      <c r="A80" s="116" t="s">
        <v>1646</v>
      </c>
      <c r="B80" s="125" t="s">
        <v>1647</v>
      </c>
      <c r="C80" s="120" t="s">
        <v>1458</v>
      </c>
      <c r="D80" s="120" t="s">
        <v>1483</v>
      </c>
      <c r="E80" s="122" t="s">
        <v>1648</v>
      </c>
      <c r="F80" s="124" t="s">
        <v>1459</v>
      </c>
      <c r="G80" s="122" t="s">
        <v>1450</v>
      </c>
      <c r="H80" s="122" t="s">
        <v>1461</v>
      </c>
      <c r="I80" s="116"/>
    </row>
    <row r="81" spans="1:9" x14ac:dyDescent="0.2">
      <c r="A81" s="116" t="s">
        <v>1649</v>
      </c>
      <c r="B81" s="125" t="s">
        <v>1650</v>
      </c>
      <c r="C81" s="120" t="s">
        <v>1458</v>
      </c>
      <c r="D81" s="120" t="s">
        <v>1483</v>
      </c>
      <c r="E81" s="122" t="s">
        <v>1651</v>
      </c>
      <c r="F81" s="124" t="s">
        <v>1459</v>
      </c>
      <c r="G81" s="122" t="s">
        <v>1450</v>
      </c>
      <c r="H81" s="122" t="s">
        <v>1461</v>
      </c>
      <c r="I81" s="116"/>
    </row>
    <row r="82" spans="1:9" x14ac:dyDescent="0.2">
      <c r="A82" s="116" t="s">
        <v>588</v>
      </c>
      <c r="B82" s="123" t="s">
        <v>1652</v>
      </c>
      <c r="C82" s="120" t="s">
        <v>1458</v>
      </c>
      <c r="D82" s="120" t="s">
        <v>1483</v>
      </c>
      <c r="E82" s="120" t="s">
        <v>590</v>
      </c>
      <c r="F82" s="124" t="s">
        <v>1467</v>
      </c>
      <c r="G82" s="122" t="s">
        <v>1450</v>
      </c>
      <c r="H82" s="122" t="s">
        <v>1461</v>
      </c>
      <c r="I82" s="116"/>
    </row>
    <row r="83" spans="1:9" x14ac:dyDescent="0.2">
      <c r="A83" s="116" t="s">
        <v>868</v>
      </c>
      <c r="B83" s="123" t="s">
        <v>1653</v>
      </c>
      <c r="C83" s="120" t="s">
        <v>1458</v>
      </c>
      <c r="D83" s="120" t="s">
        <v>1483</v>
      </c>
      <c r="E83" s="120" t="s">
        <v>870</v>
      </c>
      <c r="F83" s="124" t="s">
        <v>1467</v>
      </c>
      <c r="G83" s="122" t="s">
        <v>1450</v>
      </c>
      <c r="H83" s="122" t="s">
        <v>1461</v>
      </c>
      <c r="I83" s="116"/>
    </row>
    <row r="84" spans="1:9" x14ac:dyDescent="0.2">
      <c r="A84" s="116" t="s">
        <v>1654</v>
      </c>
      <c r="B84" s="123" t="s">
        <v>1655</v>
      </c>
      <c r="C84" s="120" t="s">
        <v>1458</v>
      </c>
      <c r="D84" s="120" t="s">
        <v>1483</v>
      </c>
      <c r="E84" s="120" t="s">
        <v>1656</v>
      </c>
      <c r="F84" s="124" t="s">
        <v>1467</v>
      </c>
      <c r="G84" s="122" t="s">
        <v>1460</v>
      </c>
      <c r="H84" s="122" t="s">
        <v>1461</v>
      </c>
      <c r="I84" s="116"/>
    </row>
    <row r="85" spans="1:9" x14ac:dyDescent="0.2">
      <c r="A85" s="116" t="s">
        <v>778</v>
      </c>
      <c r="B85" s="123" t="s">
        <v>1657</v>
      </c>
      <c r="C85" s="120" t="s">
        <v>1458</v>
      </c>
      <c r="D85" s="120" t="s">
        <v>1483</v>
      </c>
      <c r="E85" s="120" t="s">
        <v>1658</v>
      </c>
      <c r="F85" s="124" t="s">
        <v>1467</v>
      </c>
      <c r="G85" s="122" t="s">
        <v>1450</v>
      </c>
      <c r="H85" s="122" t="s">
        <v>1461</v>
      </c>
      <c r="I85" s="116"/>
    </row>
    <row r="86" spans="1:9" x14ac:dyDescent="0.2">
      <c r="A86" s="116" t="s">
        <v>1014</v>
      </c>
      <c r="B86" s="123" t="s">
        <v>1659</v>
      </c>
      <c r="C86" s="120" t="s">
        <v>1458</v>
      </c>
      <c r="D86" s="120" t="s">
        <v>1483</v>
      </c>
      <c r="E86" s="120" t="s">
        <v>1016</v>
      </c>
      <c r="F86" s="124" t="s">
        <v>1467</v>
      </c>
      <c r="G86" s="122" t="s">
        <v>1460</v>
      </c>
      <c r="H86" s="122" t="s">
        <v>1461</v>
      </c>
      <c r="I86" s="116"/>
    </row>
    <row r="87" spans="1:9" x14ac:dyDescent="0.2">
      <c r="A87" s="116" t="s">
        <v>1660</v>
      </c>
      <c r="B87" s="123" t="s">
        <v>1661</v>
      </c>
      <c r="C87" s="120" t="s">
        <v>1458</v>
      </c>
      <c r="D87" s="120" t="s">
        <v>1448</v>
      </c>
      <c r="E87" s="120" t="s">
        <v>1662</v>
      </c>
      <c r="F87" s="124" t="s">
        <v>1467</v>
      </c>
      <c r="G87" s="122" t="s">
        <v>1460</v>
      </c>
      <c r="H87" s="122" t="s">
        <v>1461</v>
      </c>
      <c r="I87" s="116"/>
    </row>
    <row r="88" spans="1:9" x14ac:dyDescent="0.2">
      <c r="A88" s="116" t="s">
        <v>1663</v>
      </c>
      <c r="B88" s="123" t="s">
        <v>1664</v>
      </c>
      <c r="C88" s="120" t="s">
        <v>1458</v>
      </c>
      <c r="D88" s="120" t="s">
        <v>1483</v>
      </c>
      <c r="E88" s="120" t="s">
        <v>1665</v>
      </c>
      <c r="F88" s="124" t="s">
        <v>1467</v>
      </c>
      <c r="G88" s="122" t="s">
        <v>1460</v>
      </c>
      <c r="H88" s="122" t="s">
        <v>1461</v>
      </c>
      <c r="I88" s="116"/>
    </row>
    <row r="89" spans="1:9" x14ac:dyDescent="0.2">
      <c r="A89" s="116" t="s">
        <v>1666</v>
      </c>
      <c r="B89" s="123" t="s">
        <v>1667</v>
      </c>
      <c r="C89" s="120" t="s">
        <v>1458</v>
      </c>
      <c r="D89" s="120" t="s">
        <v>1483</v>
      </c>
      <c r="E89" s="120" t="s">
        <v>1668</v>
      </c>
      <c r="F89" s="124" t="s">
        <v>1459</v>
      </c>
      <c r="G89" s="120" t="s">
        <v>1460</v>
      </c>
      <c r="H89" s="122" t="s">
        <v>67</v>
      </c>
      <c r="I89" s="116"/>
    </row>
    <row r="90" spans="1:9" x14ac:dyDescent="0.2">
      <c r="A90" s="116" t="s">
        <v>1669</v>
      </c>
      <c r="B90" s="123" t="s">
        <v>1670</v>
      </c>
      <c r="C90" s="120" t="s">
        <v>1458</v>
      </c>
      <c r="D90" s="120" t="s">
        <v>1448</v>
      </c>
      <c r="E90" s="120" t="s">
        <v>1671</v>
      </c>
      <c r="F90" s="124" t="s">
        <v>1467</v>
      </c>
      <c r="G90" s="122" t="s">
        <v>1460</v>
      </c>
      <c r="H90" s="122" t="s">
        <v>1461</v>
      </c>
      <c r="I90" s="116"/>
    </row>
    <row r="91" spans="1:9" x14ac:dyDescent="0.2">
      <c r="A91" s="116" t="s">
        <v>1672</v>
      </c>
      <c r="B91" s="123" t="s">
        <v>1673</v>
      </c>
      <c r="C91" s="120" t="s">
        <v>1458</v>
      </c>
      <c r="D91" s="120" t="s">
        <v>1483</v>
      </c>
      <c r="E91" s="120" t="s">
        <v>1674</v>
      </c>
      <c r="F91" s="124" t="s">
        <v>1467</v>
      </c>
      <c r="G91" s="122" t="s">
        <v>1460</v>
      </c>
      <c r="H91" s="122" t="s">
        <v>1461</v>
      </c>
      <c r="I91" s="116"/>
    </row>
    <row r="92" spans="1:9" x14ac:dyDescent="0.2">
      <c r="A92" s="116" t="s">
        <v>1675</v>
      </c>
      <c r="B92" s="123" t="s">
        <v>1676</v>
      </c>
      <c r="C92" s="120" t="s">
        <v>1458</v>
      </c>
      <c r="D92" s="120" t="s">
        <v>1448</v>
      </c>
      <c r="E92" s="120" t="s">
        <v>1677</v>
      </c>
      <c r="F92" s="124" t="s">
        <v>1467</v>
      </c>
      <c r="G92" s="122" t="s">
        <v>1460</v>
      </c>
      <c r="H92" s="122" t="s">
        <v>1461</v>
      </c>
      <c r="I92" s="116"/>
    </row>
    <row r="93" spans="1:9" x14ac:dyDescent="0.2">
      <c r="A93" s="116" t="s">
        <v>1678</v>
      </c>
      <c r="B93" s="123" t="s">
        <v>1679</v>
      </c>
      <c r="C93" s="120" t="s">
        <v>1458</v>
      </c>
      <c r="D93" s="120" t="s">
        <v>1448</v>
      </c>
      <c r="E93" s="120" t="s">
        <v>1680</v>
      </c>
      <c r="F93" s="124" t="s">
        <v>1459</v>
      </c>
      <c r="G93" s="122" t="s">
        <v>1460</v>
      </c>
      <c r="H93" s="122" t="s">
        <v>1461</v>
      </c>
      <c r="I93" s="116"/>
    </row>
    <row r="94" spans="1:9" ht="22.5" x14ac:dyDescent="0.2">
      <c r="A94" s="116" t="s">
        <v>1681</v>
      </c>
      <c r="B94" s="123" t="s">
        <v>1682</v>
      </c>
      <c r="C94" s="120" t="s">
        <v>1458</v>
      </c>
      <c r="D94" s="120" t="s">
        <v>1483</v>
      </c>
      <c r="E94" s="120" t="s">
        <v>1683</v>
      </c>
      <c r="F94" s="124" t="s">
        <v>1459</v>
      </c>
      <c r="G94" s="122" t="s">
        <v>1460</v>
      </c>
      <c r="H94" s="122" t="s">
        <v>1461</v>
      </c>
      <c r="I94" s="116"/>
    </row>
    <row r="95" spans="1:9" x14ac:dyDescent="0.2">
      <c r="A95" s="116" t="s">
        <v>1684</v>
      </c>
      <c r="B95" s="123" t="s">
        <v>1685</v>
      </c>
      <c r="C95" s="120" t="s">
        <v>1458</v>
      </c>
      <c r="D95" s="120" t="s">
        <v>1483</v>
      </c>
      <c r="E95" s="120" t="s">
        <v>1686</v>
      </c>
      <c r="F95" s="124" t="s">
        <v>1459</v>
      </c>
      <c r="G95" s="122" t="s">
        <v>1460</v>
      </c>
      <c r="H95" s="122" t="s">
        <v>1461</v>
      </c>
      <c r="I95" s="116"/>
    </row>
  </sheetData>
  <pageMargins left="0.45" right="0.45" top="1" bottom="0.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081E6-BD8D-47FF-BBF7-1042DF7A1895}">
  <sheetPr>
    <tabColor rgb="FF7030A0"/>
    <pageSetUpPr fitToPage="1"/>
  </sheetPr>
  <dimension ref="A1:H326"/>
  <sheetViews>
    <sheetView showGridLines="0" zoomScale="115" zoomScaleNormal="115" workbookViewId="0">
      <pane ySplit="1" topLeftCell="A29" activePane="bottomLeft" state="frozen"/>
      <selection pane="bottomLeft" activeCell="D30" sqref="D30"/>
    </sheetView>
  </sheetViews>
  <sheetFormatPr defaultRowHeight="11.25" x14ac:dyDescent="0.2"/>
  <cols>
    <col min="1" max="1" width="14.28515625" style="94" customWidth="1"/>
    <col min="2" max="2" width="16.140625" style="97" customWidth="1"/>
    <col min="3" max="3" width="10.42578125" style="96" customWidth="1"/>
    <col min="4" max="4" width="72.140625" style="95" customWidth="1"/>
    <col min="5" max="5" width="20" style="94" customWidth="1"/>
    <col min="6" max="16384" width="9.140625" style="93"/>
  </cols>
  <sheetData>
    <row r="1" spans="1:8" s="105" customFormat="1" ht="22.5" x14ac:dyDescent="0.2">
      <c r="A1" s="106" t="s">
        <v>1437</v>
      </c>
      <c r="B1" s="106" t="s">
        <v>1436</v>
      </c>
      <c r="C1" s="106" t="s">
        <v>1435</v>
      </c>
      <c r="D1" s="106" t="s">
        <v>1434</v>
      </c>
      <c r="E1" s="106" t="s">
        <v>1433</v>
      </c>
    </row>
    <row r="2" spans="1:8" s="103" customFormat="1" ht="33.75" x14ac:dyDescent="0.2">
      <c r="A2" s="100" t="s">
        <v>1432</v>
      </c>
      <c r="B2" s="100" t="s">
        <v>1431</v>
      </c>
      <c r="C2" s="102" t="s">
        <v>67</v>
      </c>
      <c r="D2" s="100" t="s">
        <v>1431</v>
      </c>
      <c r="E2" s="100" t="s">
        <v>1430</v>
      </c>
      <c r="F2" s="104"/>
      <c r="G2" s="104"/>
      <c r="H2" s="104"/>
    </row>
    <row r="3" spans="1:8" s="103" customFormat="1" ht="22.5" x14ac:dyDescent="0.2">
      <c r="A3" s="100" t="s">
        <v>1429</v>
      </c>
      <c r="B3" s="100" t="s">
        <v>1428</v>
      </c>
      <c r="C3" s="102" t="s">
        <v>67</v>
      </c>
      <c r="D3" s="100" t="s">
        <v>1428</v>
      </c>
      <c r="E3" s="100" t="s">
        <v>1427</v>
      </c>
      <c r="F3" s="104"/>
      <c r="G3" s="104"/>
      <c r="H3" s="104"/>
    </row>
    <row r="4" spans="1:8" ht="112.5" x14ac:dyDescent="0.2">
      <c r="A4" s="100" t="s">
        <v>1426</v>
      </c>
      <c r="B4" s="101" t="s">
        <v>1425</v>
      </c>
      <c r="C4" s="102" t="s">
        <v>67</v>
      </c>
      <c r="D4" s="100" t="s">
        <v>1424</v>
      </c>
      <c r="E4" s="100" t="s">
        <v>1423</v>
      </c>
      <c r="F4" s="99"/>
      <c r="G4" s="99"/>
      <c r="H4" s="99"/>
    </row>
    <row r="5" spans="1:8" ht="101.25" x14ac:dyDescent="0.2">
      <c r="A5" s="100" t="s">
        <v>1422</v>
      </c>
      <c r="B5" s="101" t="s">
        <v>1421</v>
      </c>
      <c r="C5" s="102" t="s">
        <v>1420</v>
      </c>
      <c r="D5" s="100" t="s">
        <v>1419</v>
      </c>
      <c r="E5" s="100" t="s">
        <v>1418</v>
      </c>
      <c r="F5" s="99"/>
      <c r="G5" s="99"/>
      <c r="H5" s="99"/>
    </row>
    <row r="6" spans="1:8" ht="56.25" x14ac:dyDescent="0.2">
      <c r="A6" s="100" t="s">
        <v>1417</v>
      </c>
      <c r="B6" s="101" t="s">
        <v>1416</v>
      </c>
      <c r="C6" s="102" t="s">
        <v>67</v>
      </c>
      <c r="D6" s="100" t="s">
        <v>1415</v>
      </c>
      <c r="E6" s="100" t="s">
        <v>1414</v>
      </c>
      <c r="F6" s="99"/>
      <c r="G6" s="99"/>
      <c r="H6" s="99"/>
    </row>
    <row r="7" spans="1:8" ht="45" x14ac:dyDescent="0.2">
      <c r="A7" s="100" t="s">
        <v>1413</v>
      </c>
      <c r="B7" s="101" t="s">
        <v>1412</v>
      </c>
      <c r="C7" s="102" t="s">
        <v>67</v>
      </c>
      <c r="D7" s="100" t="s">
        <v>1411</v>
      </c>
      <c r="E7" s="100" t="s">
        <v>1410</v>
      </c>
      <c r="F7" s="99"/>
      <c r="G7" s="99"/>
      <c r="H7" s="99"/>
    </row>
    <row r="8" spans="1:8" ht="22.5" x14ac:dyDescent="0.2">
      <c r="A8" s="100" t="s">
        <v>1409</v>
      </c>
      <c r="B8" s="101" t="s">
        <v>1408</v>
      </c>
      <c r="C8" s="102" t="s">
        <v>67</v>
      </c>
      <c r="D8" s="100" t="s">
        <v>1407</v>
      </c>
      <c r="E8" s="100"/>
      <c r="F8" s="99"/>
      <c r="G8" s="99"/>
      <c r="H8" s="99"/>
    </row>
    <row r="9" spans="1:8" ht="22.5" x14ac:dyDescent="0.2">
      <c r="A9" s="100" t="s">
        <v>1406</v>
      </c>
      <c r="B9" s="101" t="s">
        <v>1405</v>
      </c>
      <c r="C9" s="102" t="s">
        <v>67</v>
      </c>
      <c r="D9" s="100" t="s">
        <v>1404</v>
      </c>
      <c r="E9" s="100"/>
      <c r="F9" s="99"/>
      <c r="G9" s="99"/>
      <c r="H9" s="99"/>
    </row>
    <row r="10" spans="1:8" ht="112.5" x14ac:dyDescent="0.2">
      <c r="A10" s="100" t="s">
        <v>1403</v>
      </c>
      <c r="B10" s="101" t="s">
        <v>1402</v>
      </c>
      <c r="C10" s="102" t="s">
        <v>1401</v>
      </c>
      <c r="D10" s="100" t="s">
        <v>1400</v>
      </c>
      <c r="E10" s="100" t="s">
        <v>1399</v>
      </c>
      <c r="F10" s="99"/>
      <c r="G10" s="99"/>
      <c r="H10" s="99"/>
    </row>
    <row r="11" spans="1:8" ht="67.5" x14ac:dyDescent="0.2">
      <c r="A11" s="100" t="s">
        <v>1398</v>
      </c>
      <c r="B11" s="101" t="s">
        <v>1397</v>
      </c>
      <c r="C11" s="102" t="s">
        <v>67</v>
      </c>
      <c r="D11" s="100" t="s">
        <v>1396</v>
      </c>
      <c r="E11" s="100" t="s">
        <v>1395</v>
      </c>
      <c r="F11" s="99"/>
      <c r="G11" s="99"/>
      <c r="H11" s="99"/>
    </row>
    <row r="12" spans="1:8" ht="67.5" x14ac:dyDescent="0.2">
      <c r="A12" s="100" t="s">
        <v>1394</v>
      </c>
      <c r="B12" s="101" t="s">
        <v>1393</v>
      </c>
      <c r="C12" s="102" t="s">
        <v>67</v>
      </c>
      <c r="D12" s="100" t="s">
        <v>1392</v>
      </c>
      <c r="E12" s="100" t="s">
        <v>1391</v>
      </c>
      <c r="F12" s="99"/>
      <c r="G12" s="99"/>
      <c r="H12" s="99"/>
    </row>
    <row r="13" spans="1:8" ht="67.5" x14ac:dyDescent="0.2">
      <c r="A13" s="100" t="s">
        <v>1390</v>
      </c>
      <c r="B13" s="101" t="s">
        <v>1389</v>
      </c>
      <c r="C13" s="102" t="s">
        <v>67</v>
      </c>
      <c r="D13" s="100" t="s">
        <v>1388</v>
      </c>
      <c r="E13" s="100" t="s">
        <v>1387</v>
      </c>
      <c r="F13" s="99"/>
      <c r="G13" s="99"/>
      <c r="H13" s="99"/>
    </row>
    <row r="14" spans="1:8" ht="45" x14ac:dyDescent="0.2">
      <c r="A14" s="100" t="s">
        <v>1386</v>
      </c>
      <c r="B14" s="101" t="s">
        <v>1385</v>
      </c>
      <c r="C14" s="102" t="s">
        <v>67</v>
      </c>
      <c r="D14" s="100" t="s">
        <v>1384</v>
      </c>
      <c r="E14" s="100" t="s">
        <v>1383</v>
      </c>
      <c r="F14" s="99"/>
      <c r="G14" s="99"/>
      <c r="H14" s="99"/>
    </row>
    <row r="15" spans="1:8" ht="22.5" x14ac:dyDescent="0.2">
      <c r="A15" s="100" t="s">
        <v>1382</v>
      </c>
      <c r="B15" s="101" t="s">
        <v>1381</v>
      </c>
      <c r="C15" s="102" t="s">
        <v>67</v>
      </c>
      <c r="D15" s="100" t="s">
        <v>1380</v>
      </c>
      <c r="E15" s="100" t="s">
        <v>1380</v>
      </c>
      <c r="F15" s="99"/>
      <c r="G15" s="99"/>
      <c r="H15" s="99"/>
    </row>
    <row r="16" spans="1:8" ht="22.5" x14ac:dyDescent="0.2">
      <c r="A16" s="100" t="s">
        <v>1379</v>
      </c>
      <c r="B16" s="100" t="s">
        <v>1378</v>
      </c>
      <c r="C16" s="102" t="s">
        <v>67</v>
      </c>
      <c r="D16" s="100" t="s">
        <v>1377</v>
      </c>
      <c r="E16" s="100" t="s">
        <v>1361</v>
      </c>
      <c r="F16" s="99"/>
      <c r="G16" s="99"/>
      <c r="H16" s="99"/>
    </row>
    <row r="17" spans="1:8" s="103" customFormat="1" ht="22.5" x14ac:dyDescent="0.2">
      <c r="A17" s="100" t="s">
        <v>1376</v>
      </c>
      <c r="B17" s="100" t="s">
        <v>1375</v>
      </c>
      <c r="C17" s="102" t="s">
        <v>67</v>
      </c>
      <c r="D17" s="100" t="s">
        <v>1374</v>
      </c>
      <c r="E17" s="100" t="s">
        <v>1361</v>
      </c>
      <c r="F17" s="104"/>
      <c r="G17" s="104"/>
      <c r="H17" s="104"/>
    </row>
    <row r="18" spans="1:8" s="103" customFormat="1" ht="22.5" x14ac:dyDescent="0.2">
      <c r="A18" s="100" t="s">
        <v>1373</v>
      </c>
      <c r="B18" s="100" t="s">
        <v>1372</v>
      </c>
      <c r="C18" s="102" t="s">
        <v>67</v>
      </c>
      <c r="D18" s="100" t="s">
        <v>1371</v>
      </c>
      <c r="E18" s="100" t="s">
        <v>1361</v>
      </c>
      <c r="F18" s="104"/>
      <c r="G18" s="104"/>
      <c r="H18" s="104"/>
    </row>
    <row r="19" spans="1:8" s="103" customFormat="1" ht="22.5" x14ac:dyDescent="0.2">
      <c r="A19" s="100" t="s">
        <v>1370</v>
      </c>
      <c r="B19" s="100" t="s">
        <v>1369</v>
      </c>
      <c r="C19" s="102" t="s">
        <v>67</v>
      </c>
      <c r="D19" s="100" t="s">
        <v>1368</v>
      </c>
      <c r="E19" s="100" t="s">
        <v>1361</v>
      </c>
      <c r="F19" s="104"/>
      <c r="G19" s="104"/>
      <c r="H19" s="104"/>
    </row>
    <row r="20" spans="1:8" s="103" customFormat="1" ht="22.5" x14ac:dyDescent="0.2">
      <c r="A20" s="100" t="s">
        <v>1367</v>
      </c>
      <c r="B20" s="100" t="s">
        <v>1366</v>
      </c>
      <c r="C20" s="102" t="s">
        <v>67</v>
      </c>
      <c r="D20" s="100" t="s">
        <v>1365</v>
      </c>
      <c r="E20" s="100" t="s">
        <v>1361</v>
      </c>
      <c r="F20" s="104"/>
      <c r="G20" s="104"/>
      <c r="H20" s="104"/>
    </row>
    <row r="21" spans="1:8" s="103" customFormat="1" ht="22.5" x14ac:dyDescent="0.2">
      <c r="A21" s="100" t="s">
        <v>1364</v>
      </c>
      <c r="B21" s="100" t="s">
        <v>1363</v>
      </c>
      <c r="C21" s="102" t="s">
        <v>67</v>
      </c>
      <c r="D21" s="100" t="s">
        <v>1362</v>
      </c>
      <c r="E21" s="100" t="s">
        <v>1361</v>
      </c>
      <c r="F21" s="104"/>
      <c r="G21" s="104"/>
      <c r="H21" s="104"/>
    </row>
    <row r="22" spans="1:8" ht="78.75" x14ac:dyDescent="0.2">
      <c r="A22" s="100" t="s">
        <v>1360</v>
      </c>
      <c r="B22" s="101" t="s">
        <v>1359</v>
      </c>
      <c r="C22" s="102" t="s">
        <v>1358</v>
      </c>
      <c r="D22" s="100" t="s">
        <v>1357</v>
      </c>
      <c r="E22" s="100" t="s">
        <v>1356</v>
      </c>
      <c r="F22" s="99"/>
      <c r="G22" s="99"/>
      <c r="H22" s="99"/>
    </row>
    <row r="23" spans="1:8" ht="101.25" x14ac:dyDescent="0.2">
      <c r="A23" s="100" t="s">
        <v>1355</v>
      </c>
      <c r="B23" s="101" t="s">
        <v>1354</v>
      </c>
      <c r="C23" s="100" t="s">
        <v>1353</v>
      </c>
      <c r="D23" s="100" t="s">
        <v>1352</v>
      </c>
      <c r="E23" s="101" t="s">
        <v>1351</v>
      </c>
      <c r="F23" s="99"/>
      <c r="G23" s="99"/>
      <c r="H23" s="99"/>
    </row>
    <row r="24" spans="1:8" ht="123.75" x14ac:dyDescent="0.2">
      <c r="A24" s="100" t="s">
        <v>1350</v>
      </c>
      <c r="B24" s="101" t="s">
        <v>1349</v>
      </c>
      <c r="C24" s="100" t="s">
        <v>1348</v>
      </c>
      <c r="D24" s="100" t="s">
        <v>1347</v>
      </c>
      <c r="E24" s="101" t="s">
        <v>1346</v>
      </c>
      <c r="F24" s="99"/>
      <c r="G24" s="99"/>
      <c r="H24" s="99"/>
    </row>
    <row r="25" spans="1:8" ht="112.5" x14ac:dyDescent="0.2">
      <c r="A25" s="100" t="s">
        <v>1345</v>
      </c>
      <c r="B25" s="101" t="s">
        <v>1344</v>
      </c>
      <c r="C25" s="102" t="s">
        <v>1343</v>
      </c>
      <c r="D25" s="100" t="s">
        <v>1342</v>
      </c>
      <c r="E25" s="101" t="s">
        <v>1341</v>
      </c>
      <c r="F25" s="99"/>
      <c r="G25" s="99"/>
      <c r="H25" s="99"/>
    </row>
    <row r="26" spans="1:8" ht="112.5" x14ac:dyDescent="0.2">
      <c r="A26" s="100" t="s">
        <v>1340</v>
      </c>
      <c r="B26" s="101" t="s">
        <v>1339</v>
      </c>
      <c r="C26" s="102" t="s">
        <v>1338</v>
      </c>
      <c r="D26" s="100" t="s">
        <v>1337</v>
      </c>
      <c r="E26" s="101" t="s">
        <v>1336</v>
      </c>
      <c r="F26" s="99"/>
      <c r="G26" s="99"/>
      <c r="H26" s="99"/>
    </row>
    <row r="27" spans="1:8" ht="56.25" x14ac:dyDescent="0.2">
      <c r="A27" s="100" t="s">
        <v>1335</v>
      </c>
      <c r="B27" s="101" t="s">
        <v>1334</v>
      </c>
      <c r="C27" s="102" t="s">
        <v>1333</v>
      </c>
      <c r="D27" s="100" t="s">
        <v>1332</v>
      </c>
      <c r="E27" s="101" t="s">
        <v>1331</v>
      </c>
      <c r="F27" s="99"/>
      <c r="G27" s="99"/>
      <c r="H27" s="99"/>
    </row>
    <row r="28" spans="1:8" ht="101.25" x14ac:dyDescent="0.2">
      <c r="A28" s="101" t="s">
        <v>1330</v>
      </c>
      <c r="B28" s="101" t="s">
        <v>1329</v>
      </c>
      <c r="C28" s="102" t="s">
        <v>1328</v>
      </c>
      <c r="D28" s="100" t="s">
        <v>1327</v>
      </c>
      <c r="E28" s="101" t="s">
        <v>1326</v>
      </c>
      <c r="F28" s="99"/>
      <c r="G28" s="99"/>
      <c r="H28" s="99"/>
    </row>
    <row r="29" spans="1:8" ht="101.25" x14ac:dyDescent="0.2">
      <c r="A29" s="100" t="s">
        <v>1325</v>
      </c>
      <c r="B29" s="101" t="s">
        <v>1324</v>
      </c>
      <c r="C29" s="100" t="s">
        <v>1323</v>
      </c>
      <c r="D29" s="101" t="s">
        <v>1322</v>
      </c>
      <c r="E29" s="101" t="s">
        <v>1321</v>
      </c>
      <c r="F29" s="99"/>
      <c r="G29" s="99"/>
      <c r="H29" s="99"/>
    </row>
    <row r="30" spans="1:8" ht="67.5" x14ac:dyDescent="0.2">
      <c r="A30" s="100" t="s">
        <v>1320</v>
      </c>
      <c r="B30" s="101" t="s">
        <v>1319</v>
      </c>
      <c r="C30" s="100"/>
      <c r="D30" s="101" t="s">
        <v>1318</v>
      </c>
      <c r="E30" s="101" t="s">
        <v>1317</v>
      </c>
      <c r="F30" s="99"/>
      <c r="G30" s="99"/>
      <c r="H30" s="99"/>
    </row>
    <row r="31" spans="1:8" ht="135" x14ac:dyDescent="0.2">
      <c r="A31" s="100" t="s">
        <v>1316</v>
      </c>
      <c r="B31" s="101" t="s">
        <v>1315</v>
      </c>
      <c r="C31" s="100" t="s">
        <v>1314</v>
      </c>
      <c r="D31" s="101" t="s">
        <v>1313</v>
      </c>
      <c r="E31" s="101" t="s">
        <v>1312</v>
      </c>
      <c r="F31" s="99"/>
      <c r="G31" s="99"/>
      <c r="H31" s="99"/>
    </row>
    <row r="32" spans="1:8" ht="135" x14ac:dyDescent="0.2">
      <c r="A32" s="100" t="s">
        <v>1311</v>
      </c>
      <c r="B32" s="101" t="s">
        <v>1310</v>
      </c>
      <c r="C32" s="100" t="s">
        <v>1309</v>
      </c>
      <c r="D32" s="101" t="s">
        <v>1308</v>
      </c>
      <c r="E32" s="101" t="s">
        <v>1307</v>
      </c>
      <c r="F32" s="99"/>
      <c r="G32" s="99"/>
      <c r="H32" s="99"/>
    </row>
    <row r="33" spans="1:8" ht="180" x14ac:dyDescent="0.2">
      <c r="A33" s="100" t="s">
        <v>1306</v>
      </c>
      <c r="B33" s="101" t="s">
        <v>1305</v>
      </c>
      <c r="C33" s="100" t="s">
        <v>1304</v>
      </c>
      <c r="D33" s="101" t="s">
        <v>1303</v>
      </c>
      <c r="E33" s="101" t="s">
        <v>1302</v>
      </c>
      <c r="F33" s="99"/>
      <c r="G33" s="99"/>
      <c r="H33" s="99"/>
    </row>
    <row r="34" spans="1:8" ht="33.75" x14ac:dyDescent="0.2">
      <c r="A34" s="100" t="s">
        <v>1301</v>
      </c>
      <c r="B34" s="101" t="s">
        <v>1300</v>
      </c>
      <c r="C34" s="100" t="s">
        <v>67</v>
      </c>
      <c r="D34" s="101" t="s">
        <v>1299</v>
      </c>
      <c r="E34" s="100" t="s">
        <v>1298</v>
      </c>
      <c r="F34" s="99"/>
      <c r="G34" s="99"/>
      <c r="H34" s="99"/>
    </row>
    <row r="35" spans="1:8" ht="22.5" x14ac:dyDescent="0.2">
      <c r="A35" s="100" t="s">
        <v>1297</v>
      </c>
      <c r="B35" s="101" t="s">
        <v>1296</v>
      </c>
      <c r="C35" s="100" t="s">
        <v>67</v>
      </c>
      <c r="D35" s="100" t="s">
        <v>1295</v>
      </c>
      <c r="E35" s="100" t="s">
        <v>1294</v>
      </c>
      <c r="F35" s="99"/>
      <c r="G35" s="99"/>
      <c r="H35" s="99"/>
    </row>
    <row r="36" spans="1:8" ht="101.25" x14ac:dyDescent="0.2">
      <c r="A36" s="100" t="s">
        <v>1293</v>
      </c>
      <c r="B36" s="101" t="s">
        <v>1292</v>
      </c>
      <c r="C36" s="100" t="s">
        <v>67</v>
      </c>
      <c r="D36" s="100" t="s">
        <v>1291</v>
      </c>
      <c r="E36" s="100" t="s">
        <v>1290</v>
      </c>
      <c r="F36" s="99"/>
      <c r="G36" s="99"/>
      <c r="H36" s="99"/>
    </row>
    <row r="37" spans="1:8" ht="56.25" x14ac:dyDescent="0.2">
      <c r="A37" s="100" t="s">
        <v>1289</v>
      </c>
      <c r="B37" s="101" t="s">
        <v>1288</v>
      </c>
      <c r="C37" s="100" t="s">
        <v>67</v>
      </c>
      <c r="D37" s="100" t="s">
        <v>1287</v>
      </c>
      <c r="E37" s="100" t="s">
        <v>1286</v>
      </c>
      <c r="F37" s="99"/>
      <c r="G37" s="99"/>
      <c r="H37" s="99"/>
    </row>
    <row r="38" spans="1:8" x14ac:dyDescent="0.2">
      <c r="A38" s="98"/>
      <c r="E38" s="98"/>
    </row>
    <row r="39" spans="1:8" x14ac:dyDescent="0.2">
      <c r="A39" s="98"/>
      <c r="E39" s="98"/>
    </row>
    <row r="40" spans="1:8" x14ac:dyDescent="0.2">
      <c r="A40" s="98"/>
      <c r="E40" s="98"/>
    </row>
    <row r="41" spans="1:8" x14ac:dyDescent="0.2">
      <c r="A41" s="98"/>
      <c r="E41" s="98"/>
    </row>
    <row r="42" spans="1:8" x14ac:dyDescent="0.2">
      <c r="A42" s="98"/>
      <c r="E42" s="98"/>
    </row>
    <row r="43" spans="1:8" x14ac:dyDescent="0.2">
      <c r="A43" s="98"/>
      <c r="E43" s="98"/>
    </row>
    <row r="44" spans="1:8" x14ac:dyDescent="0.2">
      <c r="A44" s="98"/>
      <c r="E44" s="98"/>
    </row>
    <row r="45" spans="1:8" x14ac:dyDescent="0.2">
      <c r="A45" s="98"/>
      <c r="E45" s="98"/>
    </row>
    <row r="46" spans="1:8" x14ac:dyDescent="0.2">
      <c r="A46" s="98"/>
      <c r="E46" s="98"/>
    </row>
    <row r="47" spans="1:8" x14ac:dyDescent="0.2">
      <c r="A47" s="98"/>
      <c r="E47" s="98"/>
    </row>
    <row r="48" spans="1:8" x14ac:dyDescent="0.2">
      <c r="A48" s="98"/>
      <c r="E48" s="98"/>
    </row>
    <row r="49" spans="1:5" x14ac:dyDescent="0.2">
      <c r="A49" s="98"/>
      <c r="E49" s="98"/>
    </row>
    <row r="50" spans="1:5" x14ac:dyDescent="0.2">
      <c r="A50" s="98"/>
      <c r="E50" s="98"/>
    </row>
    <row r="51" spans="1:5" x14ac:dyDescent="0.2">
      <c r="A51" s="98"/>
      <c r="E51" s="98"/>
    </row>
    <row r="52" spans="1:5" x14ac:dyDescent="0.2">
      <c r="A52" s="98"/>
      <c r="E52" s="98"/>
    </row>
    <row r="53" spans="1:5" x14ac:dyDescent="0.2">
      <c r="A53" s="98"/>
      <c r="E53" s="98"/>
    </row>
    <row r="54" spans="1:5" x14ac:dyDescent="0.2">
      <c r="A54" s="98"/>
      <c r="E54" s="98"/>
    </row>
    <row r="55" spans="1:5" x14ac:dyDescent="0.2">
      <c r="A55" s="98"/>
      <c r="E55" s="98"/>
    </row>
    <row r="56" spans="1:5" x14ac:dyDescent="0.2">
      <c r="A56" s="98"/>
      <c r="E56" s="98"/>
    </row>
    <row r="57" spans="1:5" x14ac:dyDescent="0.2">
      <c r="A57" s="98"/>
      <c r="E57" s="98"/>
    </row>
    <row r="58" spans="1:5" x14ac:dyDescent="0.2">
      <c r="A58" s="98"/>
      <c r="E58" s="98"/>
    </row>
    <row r="59" spans="1:5" x14ac:dyDescent="0.2">
      <c r="A59" s="98"/>
      <c r="E59" s="98"/>
    </row>
    <row r="60" spans="1:5" x14ac:dyDescent="0.2">
      <c r="A60" s="98"/>
      <c r="E60" s="98"/>
    </row>
    <row r="61" spans="1:5" x14ac:dyDescent="0.2">
      <c r="A61" s="98"/>
      <c r="E61" s="98"/>
    </row>
    <row r="62" spans="1:5" x14ac:dyDescent="0.2">
      <c r="A62" s="98"/>
      <c r="E62" s="98"/>
    </row>
    <row r="63" spans="1:5" x14ac:dyDescent="0.2">
      <c r="A63" s="98"/>
      <c r="E63" s="98"/>
    </row>
    <row r="64" spans="1:5" x14ac:dyDescent="0.2">
      <c r="A64" s="98"/>
      <c r="E64" s="98"/>
    </row>
    <row r="65" spans="1:5" x14ac:dyDescent="0.2">
      <c r="A65" s="98"/>
      <c r="E65" s="98"/>
    </row>
    <row r="66" spans="1:5" x14ac:dyDescent="0.2">
      <c r="A66" s="98"/>
      <c r="E66" s="98"/>
    </row>
    <row r="67" spans="1:5" x14ac:dyDescent="0.2">
      <c r="A67" s="98"/>
      <c r="E67" s="98"/>
    </row>
    <row r="68" spans="1:5" x14ac:dyDescent="0.2">
      <c r="A68" s="98"/>
      <c r="E68" s="98"/>
    </row>
    <row r="69" spans="1:5" x14ac:dyDescent="0.2">
      <c r="A69" s="98"/>
      <c r="E69" s="98"/>
    </row>
    <row r="70" spans="1:5" x14ac:dyDescent="0.2">
      <c r="A70" s="98"/>
      <c r="E70" s="98"/>
    </row>
    <row r="71" spans="1:5" x14ac:dyDescent="0.2">
      <c r="A71" s="98"/>
      <c r="E71" s="98"/>
    </row>
    <row r="72" spans="1:5" x14ac:dyDescent="0.2">
      <c r="A72" s="98"/>
      <c r="E72" s="98"/>
    </row>
    <row r="73" spans="1:5" x14ac:dyDescent="0.2">
      <c r="A73" s="98"/>
      <c r="E73" s="98"/>
    </row>
    <row r="74" spans="1:5" x14ac:dyDescent="0.2">
      <c r="A74" s="98"/>
      <c r="E74" s="98"/>
    </row>
    <row r="75" spans="1:5" x14ac:dyDescent="0.2">
      <c r="A75" s="98"/>
      <c r="E75" s="98"/>
    </row>
    <row r="76" spans="1:5" x14ac:dyDescent="0.2">
      <c r="A76" s="98"/>
      <c r="E76" s="98"/>
    </row>
    <row r="77" spans="1:5" x14ac:dyDescent="0.2">
      <c r="A77" s="98"/>
      <c r="E77" s="98"/>
    </row>
    <row r="78" spans="1:5" x14ac:dyDescent="0.2">
      <c r="A78" s="98"/>
      <c r="E78" s="98"/>
    </row>
    <row r="79" spans="1:5" x14ac:dyDescent="0.2">
      <c r="A79" s="98"/>
      <c r="E79" s="98"/>
    </row>
    <row r="80" spans="1:5" x14ac:dyDescent="0.2">
      <c r="A80" s="98"/>
      <c r="E80" s="98"/>
    </row>
    <row r="81" spans="1:5" x14ac:dyDescent="0.2">
      <c r="A81" s="98"/>
      <c r="E81" s="98"/>
    </row>
    <row r="82" spans="1:5" x14ac:dyDescent="0.2">
      <c r="A82" s="98"/>
      <c r="E82" s="98"/>
    </row>
    <row r="83" spans="1:5" x14ac:dyDescent="0.2">
      <c r="A83" s="98"/>
      <c r="E83" s="98"/>
    </row>
    <row r="84" spans="1:5" x14ac:dyDescent="0.2">
      <c r="A84" s="98"/>
      <c r="E84" s="98"/>
    </row>
    <row r="85" spans="1:5" x14ac:dyDescent="0.2">
      <c r="A85" s="98"/>
      <c r="E85" s="98"/>
    </row>
    <row r="86" spans="1:5" x14ac:dyDescent="0.2">
      <c r="A86" s="98"/>
      <c r="E86" s="98"/>
    </row>
    <row r="87" spans="1:5" x14ac:dyDescent="0.2">
      <c r="A87" s="98"/>
      <c r="E87" s="98"/>
    </row>
    <row r="88" spans="1:5" x14ac:dyDescent="0.2">
      <c r="A88" s="98"/>
      <c r="E88" s="98"/>
    </row>
    <row r="89" spans="1:5" x14ac:dyDescent="0.2">
      <c r="A89" s="98"/>
      <c r="E89" s="98"/>
    </row>
    <row r="90" spans="1:5" x14ac:dyDescent="0.2">
      <c r="A90" s="98"/>
      <c r="E90" s="98"/>
    </row>
    <row r="91" spans="1:5" x14ac:dyDescent="0.2">
      <c r="A91" s="98"/>
      <c r="E91" s="98"/>
    </row>
    <row r="92" spans="1:5" x14ac:dyDescent="0.2">
      <c r="A92" s="98"/>
      <c r="E92" s="98"/>
    </row>
    <row r="93" spans="1:5" x14ac:dyDescent="0.2">
      <c r="A93" s="98"/>
      <c r="E93" s="98"/>
    </row>
    <row r="94" spans="1:5" x14ac:dyDescent="0.2">
      <c r="A94" s="98"/>
      <c r="E94" s="98"/>
    </row>
    <row r="95" spans="1:5" x14ac:dyDescent="0.2">
      <c r="A95" s="98"/>
      <c r="E95" s="98"/>
    </row>
    <row r="96" spans="1:5" x14ac:dyDescent="0.2">
      <c r="A96" s="98"/>
      <c r="E96" s="98"/>
    </row>
    <row r="97" spans="1:5" x14ac:dyDescent="0.2">
      <c r="A97" s="98"/>
      <c r="E97" s="98"/>
    </row>
    <row r="98" spans="1:5" x14ac:dyDescent="0.2">
      <c r="A98" s="98"/>
      <c r="E98" s="98"/>
    </row>
    <row r="99" spans="1:5" x14ac:dyDescent="0.2">
      <c r="A99" s="98"/>
      <c r="E99" s="98"/>
    </row>
    <row r="100" spans="1:5" x14ac:dyDescent="0.2">
      <c r="A100" s="98"/>
      <c r="E100" s="98"/>
    </row>
    <row r="101" spans="1:5" x14ac:dyDescent="0.2">
      <c r="A101" s="98"/>
      <c r="E101" s="98"/>
    </row>
    <row r="102" spans="1:5" x14ac:dyDescent="0.2">
      <c r="A102" s="98"/>
      <c r="E102" s="98"/>
    </row>
    <row r="103" spans="1:5" x14ac:dyDescent="0.2">
      <c r="A103" s="98"/>
      <c r="E103" s="98"/>
    </row>
    <row r="104" spans="1:5" x14ac:dyDescent="0.2">
      <c r="A104" s="98"/>
      <c r="E104" s="98"/>
    </row>
    <row r="105" spans="1:5" x14ac:dyDescent="0.2">
      <c r="A105" s="98"/>
      <c r="E105" s="98"/>
    </row>
    <row r="106" spans="1:5" x14ac:dyDescent="0.2">
      <c r="A106" s="98"/>
      <c r="E106" s="98"/>
    </row>
    <row r="107" spans="1:5" x14ac:dyDescent="0.2">
      <c r="A107" s="98"/>
      <c r="E107" s="98"/>
    </row>
    <row r="108" spans="1:5" x14ac:dyDescent="0.2">
      <c r="A108" s="98"/>
      <c r="E108" s="98"/>
    </row>
    <row r="109" spans="1:5" x14ac:dyDescent="0.2">
      <c r="A109" s="98"/>
      <c r="E109" s="98"/>
    </row>
    <row r="110" spans="1:5" x14ac:dyDescent="0.2">
      <c r="A110" s="98"/>
      <c r="E110" s="98"/>
    </row>
    <row r="111" spans="1:5" x14ac:dyDescent="0.2">
      <c r="A111" s="98"/>
      <c r="E111" s="98"/>
    </row>
    <row r="112" spans="1:5" x14ac:dyDescent="0.2">
      <c r="A112" s="98"/>
      <c r="E112" s="98"/>
    </row>
    <row r="113" spans="1:5" x14ac:dyDescent="0.2">
      <c r="A113" s="98"/>
      <c r="E113" s="98"/>
    </row>
    <row r="114" spans="1:5" x14ac:dyDescent="0.2">
      <c r="A114" s="98"/>
      <c r="E114" s="98"/>
    </row>
    <row r="115" spans="1:5" x14ac:dyDescent="0.2">
      <c r="A115" s="98"/>
      <c r="E115" s="98"/>
    </row>
    <row r="116" spans="1:5" x14ac:dyDescent="0.2">
      <c r="A116" s="98"/>
      <c r="E116" s="98"/>
    </row>
    <row r="117" spans="1:5" x14ac:dyDescent="0.2">
      <c r="A117" s="98"/>
      <c r="E117" s="98"/>
    </row>
    <row r="118" spans="1:5" x14ac:dyDescent="0.2">
      <c r="A118" s="98"/>
      <c r="E118" s="98"/>
    </row>
    <row r="119" spans="1:5" x14ac:dyDescent="0.2">
      <c r="A119" s="98"/>
      <c r="E119" s="98"/>
    </row>
    <row r="120" spans="1:5" x14ac:dyDescent="0.2">
      <c r="A120" s="98"/>
      <c r="E120" s="98"/>
    </row>
    <row r="121" spans="1:5" x14ac:dyDescent="0.2">
      <c r="A121" s="98"/>
      <c r="E121" s="98"/>
    </row>
    <row r="122" spans="1:5" x14ac:dyDescent="0.2">
      <c r="A122" s="98"/>
      <c r="E122" s="98"/>
    </row>
    <row r="123" spans="1:5" x14ac:dyDescent="0.2">
      <c r="A123" s="98"/>
      <c r="E123" s="98"/>
    </row>
    <row r="124" spans="1:5" x14ac:dyDescent="0.2">
      <c r="A124" s="98"/>
      <c r="E124" s="98"/>
    </row>
    <row r="125" spans="1:5" x14ac:dyDescent="0.2">
      <c r="A125" s="98"/>
      <c r="E125" s="98"/>
    </row>
    <row r="126" spans="1:5" x14ac:dyDescent="0.2">
      <c r="A126" s="98"/>
      <c r="E126" s="98"/>
    </row>
    <row r="127" spans="1:5" x14ac:dyDescent="0.2">
      <c r="A127" s="98"/>
      <c r="E127" s="98"/>
    </row>
    <row r="128" spans="1:5" x14ac:dyDescent="0.2">
      <c r="A128" s="98"/>
      <c r="E128" s="98"/>
    </row>
    <row r="129" spans="1:5" x14ac:dyDescent="0.2">
      <c r="A129" s="98"/>
      <c r="E129" s="98"/>
    </row>
    <row r="130" spans="1:5" x14ac:dyDescent="0.2">
      <c r="A130" s="98"/>
      <c r="E130" s="98"/>
    </row>
    <row r="131" spans="1:5" x14ac:dyDescent="0.2">
      <c r="A131" s="98"/>
      <c r="E131" s="98"/>
    </row>
    <row r="132" spans="1:5" x14ac:dyDescent="0.2">
      <c r="A132" s="98"/>
      <c r="E132" s="98"/>
    </row>
    <row r="133" spans="1:5" x14ac:dyDescent="0.2">
      <c r="A133" s="98"/>
      <c r="E133" s="98"/>
    </row>
    <row r="134" spans="1:5" x14ac:dyDescent="0.2">
      <c r="A134" s="98"/>
      <c r="E134" s="98"/>
    </row>
    <row r="135" spans="1:5" x14ac:dyDescent="0.2">
      <c r="A135" s="98"/>
      <c r="E135" s="98"/>
    </row>
    <row r="136" spans="1:5" x14ac:dyDescent="0.2">
      <c r="A136" s="98"/>
      <c r="E136" s="98"/>
    </row>
    <row r="137" spans="1:5" x14ac:dyDescent="0.2">
      <c r="A137" s="98"/>
      <c r="E137" s="98"/>
    </row>
    <row r="138" spans="1:5" x14ac:dyDescent="0.2">
      <c r="A138" s="98"/>
      <c r="E138" s="98"/>
    </row>
    <row r="139" spans="1:5" x14ac:dyDescent="0.2">
      <c r="A139" s="98"/>
      <c r="E139" s="98"/>
    </row>
    <row r="140" spans="1:5" x14ac:dyDescent="0.2">
      <c r="A140" s="98"/>
      <c r="E140" s="98"/>
    </row>
    <row r="141" spans="1:5" x14ac:dyDescent="0.2">
      <c r="A141" s="98"/>
      <c r="E141" s="98"/>
    </row>
    <row r="142" spans="1:5" x14ac:dyDescent="0.2">
      <c r="A142" s="98"/>
      <c r="E142" s="98"/>
    </row>
    <row r="143" spans="1:5" x14ac:dyDescent="0.2">
      <c r="A143" s="98"/>
      <c r="E143" s="98"/>
    </row>
    <row r="144" spans="1:5" x14ac:dyDescent="0.2">
      <c r="A144" s="98"/>
      <c r="E144" s="98"/>
    </row>
    <row r="145" spans="1:5" x14ac:dyDescent="0.2">
      <c r="A145" s="98"/>
      <c r="E145" s="98"/>
    </row>
    <row r="146" spans="1:5" x14ac:dyDescent="0.2">
      <c r="A146" s="98"/>
      <c r="E146" s="98"/>
    </row>
    <row r="147" spans="1:5" x14ac:dyDescent="0.2">
      <c r="A147" s="98"/>
      <c r="E147" s="98"/>
    </row>
    <row r="148" spans="1:5" x14ac:dyDescent="0.2">
      <c r="A148" s="98"/>
      <c r="E148" s="98"/>
    </row>
    <row r="149" spans="1:5" x14ac:dyDescent="0.2">
      <c r="A149" s="98"/>
      <c r="E149" s="98"/>
    </row>
    <row r="150" spans="1:5" x14ac:dyDescent="0.2">
      <c r="A150" s="98"/>
      <c r="E150" s="98"/>
    </row>
    <row r="151" spans="1:5" x14ac:dyDescent="0.2">
      <c r="A151" s="98"/>
      <c r="E151" s="98"/>
    </row>
    <row r="152" spans="1:5" x14ac:dyDescent="0.2">
      <c r="A152" s="98"/>
      <c r="E152" s="98"/>
    </row>
    <row r="153" spans="1:5" x14ac:dyDescent="0.2">
      <c r="A153" s="98"/>
      <c r="E153" s="98"/>
    </row>
    <row r="154" spans="1:5" x14ac:dyDescent="0.2">
      <c r="A154" s="98"/>
      <c r="E154" s="98"/>
    </row>
    <row r="155" spans="1:5" x14ac:dyDescent="0.2">
      <c r="A155" s="98"/>
      <c r="E155" s="98"/>
    </row>
    <row r="156" spans="1:5" x14ac:dyDescent="0.2">
      <c r="A156" s="98"/>
      <c r="E156" s="98"/>
    </row>
    <row r="157" spans="1:5" x14ac:dyDescent="0.2">
      <c r="A157" s="98"/>
      <c r="E157" s="98"/>
    </row>
    <row r="158" spans="1:5" x14ac:dyDescent="0.2">
      <c r="A158" s="98"/>
      <c r="E158" s="98"/>
    </row>
    <row r="159" spans="1:5" x14ac:dyDescent="0.2">
      <c r="A159" s="98"/>
      <c r="E159" s="98"/>
    </row>
    <row r="160" spans="1:5" x14ac:dyDescent="0.2">
      <c r="A160" s="98"/>
      <c r="E160" s="98"/>
    </row>
    <row r="161" spans="1:5" x14ac:dyDescent="0.2">
      <c r="A161" s="98"/>
      <c r="E161" s="98"/>
    </row>
    <row r="162" spans="1:5" x14ac:dyDescent="0.2">
      <c r="A162" s="98"/>
      <c r="E162" s="98"/>
    </row>
    <row r="163" spans="1:5" x14ac:dyDescent="0.2">
      <c r="A163" s="98"/>
      <c r="E163" s="98"/>
    </row>
    <row r="164" spans="1:5" x14ac:dyDescent="0.2">
      <c r="A164" s="98"/>
      <c r="E164" s="98"/>
    </row>
    <row r="165" spans="1:5" x14ac:dyDescent="0.2">
      <c r="A165" s="98"/>
      <c r="E165" s="98"/>
    </row>
    <row r="166" spans="1:5" x14ac:dyDescent="0.2">
      <c r="A166" s="98"/>
      <c r="E166" s="98"/>
    </row>
    <row r="167" spans="1:5" x14ac:dyDescent="0.2">
      <c r="A167" s="98"/>
      <c r="E167" s="98"/>
    </row>
    <row r="168" spans="1:5" x14ac:dyDescent="0.2">
      <c r="A168" s="98"/>
      <c r="E168" s="98"/>
    </row>
    <row r="169" spans="1:5" x14ac:dyDescent="0.2">
      <c r="A169" s="98"/>
      <c r="E169" s="98"/>
    </row>
    <row r="170" spans="1:5" x14ac:dyDescent="0.2">
      <c r="A170" s="98"/>
      <c r="E170" s="98"/>
    </row>
    <row r="171" spans="1:5" x14ac:dyDescent="0.2">
      <c r="A171" s="98"/>
      <c r="E171" s="98"/>
    </row>
    <row r="172" spans="1:5" x14ac:dyDescent="0.2">
      <c r="A172" s="98"/>
      <c r="E172" s="98"/>
    </row>
    <row r="173" spans="1:5" x14ac:dyDescent="0.2">
      <c r="A173" s="98"/>
      <c r="E173" s="98"/>
    </row>
    <row r="174" spans="1:5" x14ac:dyDescent="0.2">
      <c r="A174" s="98"/>
      <c r="E174" s="98"/>
    </row>
    <row r="175" spans="1:5" x14ac:dyDescent="0.2">
      <c r="A175" s="98"/>
      <c r="E175" s="98"/>
    </row>
    <row r="176" spans="1:5" x14ac:dyDescent="0.2">
      <c r="A176" s="98"/>
      <c r="E176" s="98"/>
    </row>
    <row r="177" spans="1:5" x14ac:dyDescent="0.2">
      <c r="A177" s="98"/>
      <c r="E177" s="98"/>
    </row>
    <row r="178" spans="1:5" x14ac:dyDescent="0.2">
      <c r="A178" s="98"/>
      <c r="E178" s="98"/>
    </row>
    <row r="179" spans="1:5" x14ac:dyDescent="0.2">
      <c r="A179" s="98"/>
      <c r="E179" s="98"/>
    </row>
    <row r="180" spans="1:5" x14ac:dyDescent="0.2">
      <c r="A180" s="98"/>
      <c r="E180" s="98"/>
    </row>
    <row r="181" spans="1:5" x14ac:dyDescent="0.2">
      <c r="A181" s="98"/>
      <c r="E181" s="98"/>
    </row>
    <row r="182" spans="1:5" x14ac:dyDescent="0.2">
      <c r="A182" s="98"/>
      <c r="E182" s="98"/>
    </row>
    <row r="183" spans="1:5" x14ac:dyDescent="0.2">
      <c r="A183" s="98"/>
      <c r="E183" s="98"/>
    </row>
    <row r="184" spans="1:5" x14ac:dyDescent="0.2">
      <c r="A184" s="98"/>
      <c r="E184" s="98"/>
    </row>
    <row r="185" spans="1:5" x14ac:dyDescent="0.2">
      <c r="A185" s="98"/>
      <c r="E185" s="98"/>
    </row>
    <row r="186" spans="1:5" x14ac:dyDescent="0.2">
      <c r="A186" s="98"/>
      <c r="E186" s="98"/>
    </row>
    <row r="187" spans="1:5" x14ac:dyDescent="0.2">
      <c r="A187" s="98"/>
      <c r="E187" s="98"/>
    </row>
    <row r="188" spans="1:5" x14ac:dyDescent="0.2">
      <c r="A188" s="98"/>
      <c r="E188" s="98"/>
    </row>
    <row r="189" spans="1:5" x14ac:dyDescent="0.2">
      <c r="A189" s="98"/>
      <c r="E189" s="98"/>
    </row>
    <row r="190" spans="1:5" x14ac:dyDescent="0.2">
      <c r="A190" s="98"/>
      <c r="E190" s="98"/>
    </row>
    <row r="191" spans="1:5" x14ac:dyDescent="0.2">
      <c r="A191" s="98"/>
      <c r="E191" s="98"/>
    </row>
    <row r="192" spans="1:5" x14ac:dyDescent="0.2">
      <c r="A192" s="98"/>
      <c r="E192" s="98"/>
    </row>
    <row r="193" spans="1:5" x14ac:dyDescent="0.2">
      <c r="A193" s="98"/>
      <c r="E193" s="98"/>
    </row>
    <row r="194" spans="1:5" x14ac:dyDescent="0.2">
      <c r="A194" s="98"/>
      <c r="E194" s="98"/>
    </row>
    <row r="195" spans="1:5" x14ac:dyDescent="0.2">
      <c r="A195" s="98"/>
      <c r="E195" s="98"/>
    </row>
    <row r="196" spans="1:5" x14ac:dyDescent="0.2">
      <c r="A196" s="98"/>
      <c r="E196" s="98"/>
    </row>
    <row r="197" spans="1:5" x14ac:dyDescent="0.2">
      <c r="A197" s="98"/>
      <c r="E197" s="98"/>
    </row>
    <row r="198" spans="1:5" x14ac:dyDescent="0.2">
      <c r="A198" s="98"/>
      <c r="E198" s="98"/>
    </row>
    <row r="199" spans="1:5" x14ac:dyDescent="0.2">
      <c r="A199" s="98"/>
      <c r="E199" s="98"/>
    </row>
    <row r="200" spans="1:5" x14ac:dyDescent="0.2">
      <c r="A200" s="98"/>
      <c r="E200" s="98"/>
    </row>
    <row r="201" spans="1:5" x14ac:dyDescent="0.2">
      <c r="A201" s="98"/>
      <c r="E201" s="98"/>
    </row>
    <row r="202" spans="1:5" x14ac:dyDescent="0.2">
      <c r="A202" s="98"/>
      <c r="E202" s="98"/>
    </row>
    <row r="203" spans="1:5" x14ac:dyDescent="0.2">
      <c r="A203" s="98"/>
      <c r="E203" s="98"/>
    </row>
    <row r="204" spans="1:5" x14ac:dyDescent="0.2">
      <c r="A204" s="98"/>
      <c r="E204" s="98"/>
    </row>
    <row r="205" spans="1:5" x14ac:dyDescent="0.2">
      <c r="A205" s="98"/>
      <c r="E205" s="98"/>
    </row>
    <row r="206" spans="1:5" x14ac:dyDescent="0.2">
      <c r="A206" s="98"/>
      <c r="E206" s="98"/>
    </row>
    <row r="207" spans="1:5" x14ac:dyDescent="0.2">
      <c r="A207" s="98"/>
      <c r="E207" s="98"/>
    </row>
    <row r="208" spans="1:5" x14ac:dyDescent="0.2">
      <c r="A208" s="98"/>
      <c r="E208" s="98"/>
    </row>
    <row r="209" spans="1:5" x14ac:dyDescent="0.2">
      <c r="A209" s="98"/>
      <c r="E209" s="98"/>
    </row>
    <row r="210" spans="1:5" x14ac:dyDescent="0.2">
      <c r="A210" s="98"/>
      <c r="E210" s="98"/>
    </row>
    <row r="211" spans="1:5" x14ac:dyDescent="0.2">
      <c r="A211" s="98"/>
      <c r="E211" s="98"/>
    </row>
    <row r="212" spans="1:5" x14ac:dyDescent="0.2">
      <c r="A212" s="98"/>
      <c r="E212" s="98"/>
    </row>
    <row r="213" spans="1:5" x14ac:dyDescent="0.2">
      <c r="A213" s="98"/>
      <c r="E213" s="98"/>
    </row>
    <row r="214" spans="1:5" x14ac:dyDescent="0.2">
      <c r="A214" s="98"/>
      <c r="E214" s="98"/>
    </row>
    <row r="215" spans="1:5" x14ac:dyDescent="0.2">
      <c r="A215" s="98"/>
      <c r="E215" s="98"/>
    </row>
    <row r="216" spans="1:5" x14ac:dyDescent="0.2">
      <c r="A216" s="98"/>
      <c r="E216" s="98"/>
    </row>
    <row r="217" spans="1:5" x14ac:dyDescent="0.2">
      <c r="A217" s="98"/>
      <c r="E217" s="98"/>
    </row>
    <row r="218" spans="1:5" x14ac:dyDescent="0.2">
      <c r="A218" s="98"/>
      <c r="E218" s="98"/>
    </row>
    <row r="219" spans="1:5" x14ac:dyDescent="0.2">
      <c r="A219" s="98"/>
      <c r="E219" s="98"/>
    </row>
    <row r="220" spans="1:5" x14ac:dyDescent="0.2">
      <c r="A220" s="98"/>
      <c r="E220" s="98"/>
    </row>
    <row r="221" spans="1:5" x14ac:dyDescent="0.2">
      <c r="A221" s="98"/>
      <c r="E221" s="98"/>
    </row>
    <row r="222" spans="1:5" x14ac:dyDescent="0.2">
      <c r="A222" s="98"/>
      <c r="E222" s="98"/>
    </row>
    <row r="223" spans="1:5" x14ac:dyDescent="0.2">
      <c r="A223" s="98"/>
      <c r="E223" s="98"/>
    </row>
    <row r="224" spans="1:5" x14ac:dyDescent="0.2">
      <c r="A224" s="98"/>
      <c r="E224" s="98"/>
    </row>
    <row r="225" spans="1:5" x14ac:dyDescent="0.2">
      <c r="A225" s="98"/>
      <c r="E225" s="98"/>
    </row>
    <row r="226" spans="1:5" x14ac:dyDescent="0.2">
      <c r="A226" s="98"/>
      <c r="E226" s="98"/>
    </row>
    <row r="227" spans="1:5" x14ac:dyDescent="0.2">
      <c r="A227" s="98"/>
      <c r="E227" s="98"/>
    </row>
    <row r="228" spans="1:5" x14ac:dyDescent="0.2">
      <c r="A228" s="98"/>
      <c r="E228" s="98"/>
    </row>
    <row r="229" spans="1:5" x14ac:dyDescent="0.2">
      <c r="A229" s="98"/>
      <c r="E229" s="98"/>
    </row>
    <row r="230" spans="1:5" x14ac:dyDescent="0.2">
      <c r="A230" s="98"/>
      <c r="E230" s="98"/>
    </row>
    <row r="231" spans="1:5" x14ac:dyDescent="0.2">
      <c r="A231" s="98"/>
      <c r="E231" s="98"/>
    </row>
    <row r="232" spans="1:5" x14ac:dyDescent="0.2">
      <c r="A232" s="98"/>
      <c r="E232" s="98"/>
    </row>
    <row r="233" spans="1:5" x14ac:dyDescent="0.2">
      <c r="A233" s="98"/>
      <c r="E233" s="98"/>
    </row>
    <row r="234" spans="1:5" x14ac:dyDescent="0.2">
      <c r="A234" s="98"/>
      <c r="E234" s="98"/>
    </row>
    <row r="235" spans="1:5" x14ac:dyDescent="0.2">
      <c r="A235" s="98"/>
      <c r="E235" s="98"/>
    </row>
    <row r="236" spans="1:5" x14ac:dyDescent="0.2">
      <c r="A236" s="98"/>
      <c r="E236" s="98"/>
    </row>
    <row r="237" spans="1:5" x14ac:dyDescent="0.2">
      <c r="A237" s="98"/>
      <c r="E237" s="98"/>
    </row>
    <row r="238" spans="1:5" x14ac:dyDescent="0.2">
      <c r="A238" s="98"/>
      <c r="E238" s="98"/>
    </row>
    <row r="239" spans="1:5" x14ac:dyDescent="0.2">
      <c r="A239" s="98"/>
      <c r="E239" s="98"/>
    </row>
    <row r="240" spans="1:5" x14ac:dyDescent="0.2">
      <c r="A240" s="98"/>
      <c r="E240" s="98"/>
    </row>
    <row r="241" spans="1:5" x14ac:dyDescent="0.2">
      <c r="A241" s="98"/>
      <c r="E241" s="98"/>
    </row>
    <row r="242" spans="1:5" x14ac:dyDescent="0.2">
      <c r="A242" s="98"/>
      <c r="E242" s="98"/>
    </row>
    <row r="243" spans="1:5" x14ac:dyDescent="0.2">
      <c r="A243" s="98"/>
      <c r="E243" s="98"/>
    </row>
    <row r="244" spans="1:5" x14ac:dyDescent="0.2">
      <c r="A244" s="98"/>
      <c r="E244" s="98"/>
    </row>
    <row r="245" spans="1:5" x14ac:dyDescent="0.2">
      <c r="A245" s="98"/>
      <c r="E245" s="98"/>
    </row>
    <row r="246" spans="1:5" x14ac:dyDescent="0.2">
      <c r="A246" s="98"/>
      <c r="E246" s="98"/>
    </row>
    <row r="247" spans="1:5" x14ac:dyDescent="0.2">
      <c r="A247" s="98"/>
      <c r="E247" s="98"/>
    </row>
    <row r="248" spans="1:5" x14ac:dyDescent="0.2">
      <c r="A248" s="98"/>
      <c r="E248" s="98"/>
    </row>
    <row r="249" spans="1:5" x14ac:dyDescent="0.2">
      <c r="A249" s="98"/>
      <c r="E249" s="98"/>
    </row>
    <row r="250" spans="1:5" x14ac:dyDescent="0.2">
      <c r="A250" s="98"/>
      <c r="E250" s="98"/>
    </row>
    <row r="251" spans="1:5" x14ac:dyDescent="0.2">
      <c r="A251" s="98"/>
      <c r="E251" s="98"/>
    </row>
    <row r="252" spans="1:5" x14ac:dyDescent="0.2">
      <c r="A252" s="98"/>
      <c r="E252" s="98"/>
    </row>
    <row r="253" spans="1:5" x14ac:dyDescent="0.2">
      <c r="A253" s="98"/>
      <c r="E253" s="98"/>
    </row>
    <row r="254" spans="1:5" x14ac:dyDescent="0.2">
      <c r="A254" s="98"/>
      <c r="E254" s="98"/>
    </row>
    <row r="255" spans="1:5" x14ac:dyDescent="0.2">
      <c r="A255" s="98"/>
      <c r="E255" s="98"/>
    </row>
    <row r="256" spans="1:5" x14ac:dyDescent="0.2">
      <c r="A256" s="98"/>
      <c r="E256" s="98"/>
    </row>
    <row r="257" spans="1:5" x14ac:dyDescent="0.2">
      <c r="A257" s="98"/>
      <c r="E257" s="98"/>
    </row>
    <row r="258" spans="1:5" x14ac:dyDescent="0.2">
      <c r="A258" s="98"/>
      <c r="E258" s="98"/>
    </row>
    <row r="259" spans="1:5" x14ac:dyDescent="0.2">
      <c r="A259" s="98"/>
      <c r="E259" s="98"/>
    </row>
    <row r="260" spans="1:5" x14ac:dyDescent="0.2">
      <c r="A260" s="98"/>
      <c r="E260" s="98"/>
    </row>
    <row r="261" spans="1:5" x14ac:dyDescent="0.2">
      <c r="A261" s="98"/>
      <c r="E261" s="98"/>
    </row>
    <row r="262" spans="1:5" x14ac:dyDescent="0.2">
      <c r="A262" s="98"/>
      <c r="E262" s="98"/>
    </row>
    <row r="263" spans="1:5" x14ac:dyDescent="0.2">
      <c r="A263" s="98"/>
      <c r="E263" s="98"/>
    </row>
    <row r="264" spans="1:5" x14ac:dyDescent="0.2">
      <c r="A264" s="98"/>
      <c r="E264" s="98"/>
    </row>
    <row r="265" spans="1:5" x14ac:dyDescent="0.2">
      <c r="A265" s="98"/>
      <c r="E265" s="98"/>
    </row>
    <row r="266" spans="1:5" x14ac:dyDescent="0.2">
      <c r="A266" s="98"/>
      <c r="E266" s="98"/>
    </row>
    <row r="267" spans="1:5" x14ac:dyDescent="0.2">
      <c r="A267" s="98"/>
      <c r="E267" s="98"/>
    </row>
    <row r="268" spans="1:5" x14ac:dyDescent="0.2">
      <c r="A268" s="98"/>
      <c r="E268" s="98"/>
    </row>
    <row r="269" spans="1:5" x14ac:dyDescent="0.2">
      <c r="A269" s="98"/>
      <c r="E269" s="98"/>
    </row>
    <row r="270" spans="1:5" x14ac:dyDescent="0.2">
      <c r="A270" s="98"/>
      <c r="E270" s="98"/>
    </row>
    <row r="271" spans="1:5" x14ac:dyDescent="0.2">
      <c r="A271" s="98"/>
      <c r="E271" s="98"/>
    </row>
    <row r="272" spans="1:5" x14ac:dyDescent="0.2">
      <c r="A272" s="98"/>
      <c r="E272" s="98"/>
    </row>
    <row r="273" spans="1:5" x14ac:dyDescent="0.2">
      <c r="A273" s="98"/>
      <c r="E273" s="98"/>
    </row>
    <row r="274" spans="1:5" x14ac:dyDescent="0.2">
      <c r="A274" s="98"/>
      <c r="E274" s="98"/>
    </row>
    <row r="275" spans="1:5" x14ac:dyDescent="0.2">
      <c r="A275" s="98"/>
      <c r="E275" s="98"/>
    </row>
    <row r="276" spans="1:5" x14ac:dyDescent="0.2">
      <c r="A276" s="98"/>
      <c r="E276" s="98"/>
    </row>
    <row r="277" spans="1:5" x14ac:dyDescent="0.2">
      <c r="A277" s="98"/>
      <c r="E277" s="98"/>
    </row>
    <row r="278" spans="1:5" x14ac:dyDescent="0.2">
      <c r="A278" s="98"/>
      <c r="E278" s="98"/>
    </row>
    <row r="279" spans="1:5" x14ac:dyDescent="0.2">
      <c r="A279" s="98"/>
      <c r="E279" s="98"/>
    </row>
    <row r="280" spans="1:5" x14ac:dyDescent="0.2">
      <c r="A280" s="98"/>
      <c r="E280" s="98"/>
    </row>
    <row r="281" spans="1:5" x14ac:dyDescent="0.2">
      <c r="A281" s="98"/>
      <c r="E281" s="98"/>
    </row>
    <row r="282" spans="1:5" x14ac:dyDescent="0.2">
      <c r="A282" s="98"/>
      <c r="E282" s="98"/>
    </row>
    <row r="283" spans="1:5" x14ac:dyDescent="0.2">
      <c r="A283" s="98"/>
      <c r="E283" s="98"/>
    </row>
    <row r="284" spans="1:5" x14ac:dyDescent="0.2">
      <c r="A284" s="98"/>
      <c r="E284" s="98"/>
    </row>
    <row r="285" spans="1:5" x14ac:dyDescent="0.2">
      <c r="A285" s="98"/>
      <c r="E285" s="98"/>
    </row>
    <row r="286" spans="1:5" x14ac:dyDescent="0.2">
      <c r="A286" s="98"/>
      <c r="E286" s="98"/>
    </row>
    <row r="287" spans="1:5" x14ac:dyDescent="0.2">
      <c r="A287" s="98"/>
      <c r="E287" s="98"/>
    </row>
    <row r="288" spans="1:5" x14ac:dyDescent="0.2">
      <c r="A288" s="98"/>
      <c r="E288" s="98"/>
    </row>
    <row r="289" spans="1:5" x14ac:dyDescent="0.2">
      <c r="A289" s="98"/>
      <c r="E289" s="98"/>
    </row>
    <row r="290" spans="1:5" x14ac:dyDescent="0.2">
      <c r="A290" s="98"/>
      <c r="E290" s="98"/>
    </row>
    <row r="291" spans="1:5" x14ac:dyDescent="0.2">
      <c r="A291" s="98"/>
      <c r="E291" s="98"/>
    </row>
    <row r="292" spans="1:5" x14ac:dyDescent="0.2">
      <c r="A292" s="98"/>
      <c r="E292" s="98"/>
    </row>
    <row r="293" spans="1:5" x14ac:dyDescent="0.2">
      <c r="A293" s="98"/>
      <c r="E293" s="98"/>
    </row>
    <row r="294" spans="1:5" x14ac:dyDescent="0.2">
      <c r="A294" s="98"/>
      <c r="E294" s="98"/>
    </row>
    <row r="295" spans="1:5" x14ac:dyDescent="0.2">
      <c r="A295" s="98"/>
      <c r="E295" s="98"/>
    </row>
    <row r="296" spans="1:5" x14ac:dyDescent="0.2">
      <c r="A296" s="98"/>
      <c r="E296" s="98"/>
    </row>
    <row r="297" spans="1:5" x14ac:dyDescent="0.2">
      <c r="A297" s="98"/>
      <c r="E297" s="98"/>
    </row>
    <row r="298" spans="1:5" x14ac:dyDescent="0.2">
      <c r="A298" s="98"/>
      <c r="E298" s="98"/>
    </row>
    <row r="299" spans="1:5" x14ac:dyDescent="0.2">
      <c r="A299" s="98"/>
      <c r="E299" s="98"/>
    </row>
    <row r="300" spans="1:5" x14ac:dyDescent="0.2">
      <c r="A300" s="98"/>
      <c r="E300" s="98"/>
    </row>
    <row r="301" spans="1:5" x14ac:dyDescent="0.2">
      <c r="A301" s="98"/>
      <c r="E301" s="98"/>
    </row>
    <row r="302" spans="1:5" x14ac:dyDescent="0.2">
      <c r="A302" s="98"/>
      <c r="E302" s="98"/>
    </row>
    <row r="303" spans="1:5" x14ac:dyDescent="0.2">
      <c r="A303" s="98"/>
      <c r="E303" s="98"/>
    </row>
    <row r="304" spans="1:5" x14ac:dyDescent="0.2">
      <c r="A304" s="98"/>
      <c r="E304" s="98"/>
    </row>
    <row r="305" spans="1:5" x14ac:dyDescent="0.2">
      <c r="A305" s="98"/>
      <c r="E305" s="98"/>
    </row>
    <row r="306" spans="1:5" x14ac:dyDescent="0.2">
      <c r="A306" s="98"/>
      <c r="E306" s="98"/>
    </row>
    <row r="307" spans="1:5" x14ac:dyDescent="0.2">
      <c r="A307" s="98"/>
      <c r="E307" s="98"/>
    </row>
    <row r="308" spans="1:5" x14ac:dyDescent="0.2">
      <c r="A308" s="98"/>
      <c r="E308" s="98"/>
    </row>
    <row r="309" spans="1:5" x14ac:dyDescent="0.2">
      <c r="A309" s="98"/>
      <c r="E309" s="98"/>
    </row>
    <row r="310" spans="1:5" x14ac:dyDescent="0.2">
      <c r="A310" s="98"/>
      <c r="E310" s="98"/>
    </row>
    <row r="311" spans="1:5" x14ac:dyDescent="0.2">
      <c r="A311" s="98"/>
      <c r="E311" s="98"/>
    </row>
    <row r="312" spans="1:5" x14ac:dyDescent="0.2">
      <c r="A312" s="98"/>
      <c r="E312" s="98"/>
    </row>
    <row r="313" spans="1:5" x14ac:dyDescent="0.2">
      <c r="A313" s="98"/>
      <c r="E313" s="98"/>
    </row>
    <row r="314" spans="1:5" x14ac:dyDescent="0.2">
      <c r="A314" s="98"/>
      <c r="E314" s="98"/>
    </row>
    <row r="315" spans="1:5" x14ac:dyDescent="0.2">
      <c r="A315" s="98"/>
      <c r="E315" s="98"/>
    </row>
    <row r="316" spans="1:5" x14ac:dyDescent="0.2">
      <c r="A316" s="98"/>
      <c r="E316" s="98"/>
    </row>
    <row r="317" spans="1:5" x14ac:dyDescent="0.2">
      <c r="A317" s="98"/>
      <c r="E317" s="98"/>
    </row>
    <row r="318" spans="1:5" x14ac:dyDescent="0.2">
      <c r="A318" s="98"/>
      <c r="E318" s="98"/>
    </row>
    <row r="319" spans="1:5" x14ac:dyDescent="0.2">
      <c r="A319" s="98"/>
      <c r="E319" s="98"/>
    </row>
    <row r="320" spans="1:5" x14ac:dyDescent="0.2">
      <c r="A320" s="98"/>
      <c r="E320" s="98"/>
    </row>
    <row r="321" spans="1:5" x14ac:dyDescent="0.2">
      <c r="A321" s="98"/>
      <c r="E321" s="98"/>
    </row>
    <row r="322" spans="1:5" x14ac:dyDescent="0.2">
      <c r="A322" s="98"/>
      <c r="E322" s="98"/>
    </row>
    <row r="323" spans="1:5" x14ac:dyDescent="0.2">
      <c r="A323" s="98"/>
      <c r="E323" s="98"/>
    </row>
    <row r="324" spans="1:5" x14ac:dyDescent="0.2">
      <c r="A324" s="98"/>
      <c r="E324" s="98"/>
    </row>
    <row r="325" spans="1:5" x14ac:dyDescent="0.2">
      <c r="A325" s="98"/>
      <c r="E325" s="98"/>
    </row>
    <row r="326" spans="1:5" x14ac:dyDescent="0.2">
      <c r="A326" s="98"/>
      <c r="E326" s="98"/>
    </row>
  </sheetData>
  <pageMargins left="0.2" right="0.2" top="0.25" bottom="0.25" header="0.3" footer="0.3"/>
  <pageSetup scale="73"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model template summary</vt:lpstr>
      <vt:lpstr>habitat type x eru</vt:lpstr>
      <vt:lpstr>default tree assignments</vt:lpstr>
      <vt:lpstr>INREV map attributes 12FEB2019</vt:lpstr>
      <vt:lpstr>'default tree assignments'!Print_Titles</vt:lpstr>
      <vt:lpstr>'habitat type x eru'!Print_Titles</vt:lpstr>
      <vt:lpstr>'INREV map attributes 12FEB2019'!Print_Titles</vt:lpstr>
      <vt:lpstr>'model template summary'!Print_Titles</vt:lpstr>
    </vt:vector>
  </TitlesOfParts>
  <Company>USDA Forest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FSDefaultUser</dc:creator>
  <cp:lastModifiedBy>JT</cp:lastModifiedBy>
  <cp:lastPrinted>2010-06-24T20:36:51Z</cp:lastPrinted>
  <dcterms:created xsi:type="dcterms:W3CDTF">2006-07-26T16:38:27Z</dcterms:created>
  <dcterms:modified xsi:type="dcterms:W3CDTF">2021-12-09T20:53:14Z</dcterms:modified>
</cp:coreProperties>
</file>