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df-warn\documentation\"/>
    </mc:Choice>
  </mc:AlternateContent>
  <bookViews>
    <workbookView xWindow="0" yWindow="0" windowWidth="23040" windowHeight="9192"/>
  </bookViews>
  <sheets>
    <sheet name="warn_config" sheetId="1" r:id="rId1"/>
  </sheets>
  <calcPr calcId="152511"/>
</workbook>
</file>

<file path=xl/calcChain.xml><?xml version="1.0" encoding="utf-8"?>
<calcChain xmlns="http://schemas.openxmlformats.org/spreadsheetml/2006/main">
  <c r="K2" i="1" l="1"/>
  <c r="L2" i="1"/>
  <c r="M2" i="1"/>
  <c r="I2" i="1"/>
  <c r="J2" i="1"/>
  <c r="F2" i="1"/>
  <c r="E2" i="1"/>
  <c r="D2" i="1"/>
</calcChain>
</file>

<file path=xl/sharedStrings.xml><?xml version="1.0" encoding="utf-8"?>
<sst xmlns="http://schemas.openxmlformats.org/spreadsheetml/2006/main" count="518" uniqueCount="250">
  <si>
    <t>State</t>
  </si>
  <si>
    <t>Current/Archive</t>
  </si>
  <si>
    <t>Archive URL</t>
  </si>
  <si>
    <t>Format</t>
  </si>
  <si>
    <t>Compiled By</t>
  </si>
  <si>
    <t>Searchable?</t>
  </si>
  <si>
    <t>Dashboard?</t>
  </si>
  <si>
    <t>Uses Joblink Interface?</t>
  </si>
  <si>
    <t>Links WARN Notice PDFs?</t>
  </si>
  <si>
    <t>Not a Table?</t>
  </si>
  <si>
    <t>Alabama</t>
  </si>
  <si>
    <t>Current</t>
  </si>
  <si>
    <t>https://www.madeinalabama.com/warn-list/</t>
  </si>
  <si>
    <t>None found</t>
  </si>
  <si>
    <t>HTML</t>
  </si>
  <si>
    <t>Year</t>
  </si>
  <si>
    <t>Yes</t>
  </si>
  <si>
    <t>Though .com, run by Alabama Department of Commerce</t>
  </si>
  <si>
    <t>Alaska</t>
  </si>
  <si>
    <t>https://jobs.alaska.gov/RR/WARN_notices.htm</t>
  </si>
  <si>
    <t>All</t>
  </si>
  <si>
    <t>Arizona</t>
  </si>
  <si>
    <t>https://www.azjobconnection.gov/search/warn_lookups/new</t>
  </si>
  <si>
    <t>Arkansas</t>
  </si>
  <si>
    <t>https://www.arjoblink.arkansas.gov/search/warn_lookups/new</t>
  </si>
  <si>
    <t>California</t>
  </si>
  <si>
    <t>https://edd.ca.gov/Jobs_and_Training/Layoff_Services_WARN.htm#ListingofWARNNotices</t>
  </si>
  <si>
    <t>Excel, PDF</t>
  </si>
  <si>
    <t>Format is.xslx for current year, .pdf for archived years; heading of fields differs for archived years; years start in July (not calendar year). Check what difference is between "Notice Date" and "Received Date"</t>
  </si>
  <si>
    <t>Colorado</t>
  </si>
  <si>
    <t>https://cdle.colorado.gov/employers/layoff-separations/layoff-warn-list</t>
  </si>
  <si>
    <t>Blank field contains link to WARN notice PDF</t>
  </si>
  <si>
    <t>Connecticut</t>
  </si>
  <si>
    <t>https://www.ctdol.state.ct.us/progsupt/bussrvce/warnreports/warnreports.htm</t>
  </si>
  <si>
    <t>Check Dates of Layoff vs Closing</t>
  </si>
  <si>
    <t>Delaware</t>
  </si>
  <si>
    <t>https://joblink.delaware.gov/search/warn_lookups/new</t>
  </si>
  <si>
    <t>https://does.dc.gov/page/industry-closings-and-layoffs-warn-notifications-2021</t>
  </si>
  <si>
    <t>Florida</t>
  </si>
  <si>
    <t>"Attachment" field contains link to WARN notice PDF</t>
  </si>
  <si>
    <t>Georgia</t>
  </si>
  <si>
    <t>Also accessible as PDF and Excel</t>
  </si>
  <si>
    <t>Hawaii</t>
  </si>
  <si>
    <t>http://labor.hawaii.gov/wdc/real-time-warn-updates/</t>
  </si>
  <si>
    <t>Includes only date and company name</t>
  </si>
  <si>
    <t>Idaho</t>
  </si>
  <si>
    <t>https://www.labor.idaho.gov/dnn/Portals/0/Publications/WARNNotice.pdf</t>
  </si>
  <si>
    <t>PDF</t>
  </si>
  <si>
    <t>Illinois</t>
  </si>
  <si>
    <t>https://www.illinoisworknet.com/warnlayoffsearch</t>
  </si>
  <si>
    <t>Excel</t>
  </si>
  <si>
    <t>Note that some locations in other states are listed if they include IL employees. Excel file downloaded from searchable database also includes some summary statistics. There also exists an archive with Excel and PDF formats: https://www.illinoisworknet.com/LayoffRecovery/Pages/ArchivedWARNReports.aspx</t>
  </si>
  <si>
    <t>Indiana</t>
  </si>
  <si>
    <t>https://www.in.gov/dwd/warn-notices/current-warn-notices/</t>
  </si>
  <si>
    <t>Month</t>
  </si>
  <si>
    <t>Iowa</t>
  </si>
  <si>
    <t>https://www.iowaworkforcedevelopment.gov/worker-adjustment-and-retraining-notification-act</t>
  </si>
  <si>
    <t>Although searchable database shows up, more fields show up when accessed through PDF or Excel</t>
  </si>
  <si>
    <t>Kansas</t>
  </si>
  <si>
    <t>https://www.kansasworks.com/search/warn_lookups/new</t>
  </si>
  <si>
    <t>Kentucky</t>
  </si>
  <si>
    <t>https://kcc.ky.gov/Pages/News.aspx</t>
  </si>
  <si>
    <t>Notice Link" field contains link to WARN notice PDF</t>
  </si>
  <si>
    <t>Louisiana</t>
  </si>
  <si>
    <t>https://www2.laworks.net/Downloads/Downloads_WFD.asp#RR</t>
  </si>
  <si>
    <t>Maine</t>
  </si>
  <si>
    <t>https://joblink.maine.gov/search/warn_lookups/new</t>
  </si>
  <si>
    <t>Maryland</t>
  </si>
  <si>
    <t>https://www.dllr.state.md.us/employment/warn.shtml</t>
  </si>
  <si>
    <t>Dashboard and searchable version: https://www.dllr.state.md.us/employment/warndashboard.shtml</t>
  </si>
  <si>
    <t>Massachusetts</t>
  </si>
  <si>
    <t>https://www.mass.gov/service-details/worker-adjustment-and-retraining-act-warn-weekly-report</t>
  </si>
  <si>
    <t>Separated by region within each Excel file</t>
  </si>
  <si>
    <t>Michigan</t>
  </si>
  <si>
    <t>https://milmi.org/warn</t>
  </si>
  <si>
    <t>Years prior to 2016 in PDF form only; Individual WARN Notice PDFs available here: https://www.michigan.gov/leo/0,5863,7-336-94422_95539_64178_64179---Y_2021,00.html</t>
  </si>
  <si>
    <t>Minnesota</t>
  </si>
  <si>
    <t>https://mn.gov/deed/programs-services/dislocated-worker/reports/</t>
  </si>
  <si>
    <t>Mississippi</t>
  </si>
  <si>
    <t>https://www.mdes.ms.gov/information-center/warn-information/</t>
  </si>
  <si>
    <t>Season</t>
  </si>
  <si>
    <t>Missouri</t>
  </si>
  <si>
    <t>https://jobs.mo.gov/warn2021</t>
  </si>
  <si>
    <t>Change year in URL to go to other years</t>
  </si>
  <si>
    <t>Montana</t>
  </si>
  <si>
    <t>http://wsd.dli.mt.gov/wioa/related-links/warn-notice-page</t>
  </si>
  <si>
    <t>Nebraska</t>
  </si>
  <si>
    <t>https://www.dol.nebraska.gov/ReemploymentServices/LayoffServices/LayoffsAndDownsizingWARN</t>
  </si>
  <si>
    <t>Also has separate PDF, not sure what the difference is (maybe non-WARN closures?)</t>
  </si>
  <si>
    <t>Nevada</t>
  </si>
  <si>
    <t>https://detr.nv.gov/Page/WARN</t>
  </si>
  <si>
    <t>New Hampshire</t>
  </si>
  <si>
    <t>New Jersey</t>
  </si>
  <si>
    <t>Can also view by month (but not exact date) filed</t>
  </si>
  <si>
    <t>New Mexico</t>
  </si>
  <si>
    <t>https://www.dws.state.nm.us/Portals/0/DM/Business/2021_WARN.pdf</t>
  </si>
  <si>
    <t>New York</t>
  </si>
  <si>
    <t>https://dol.ny.gov/warn-notices</t>
  </si>
  <si>
    <t>Further information on individual entry PDFs may be more easily scrapable than others</t>
  </si>
  <si>
    <t>North Carolina</t>
  </si>
  <si>
    <t>https://www.nccommerce.com/data-tools-reports/labor-market-data-tools/workforce-warn-reports</t>
  </si>
  <si>
    <t>North Dakota</t>
  </si>
  <si>
    <t>https://www.jobsnd.com/sites/www/files/documents/jsnd-documents/warnnotices2015topresent.pdf</t>
  </si>
  <si>
    <t>Ohio</t>
  </si>
  <si>
    <t>https://jfs.ohio.gov/warn/</t>
  </si>
  <si>
    <t>Oklahoma</t>
  </si>
  <si>
    <t>https://okjobmatch.com/search/warn_lookups/new</t>
  </si>
  <si>
    <t>Oregon</t>
  </si>
  <si>
    <t>https://ccwd.hecc.oregon.gov/Layoff/WARN</t>
  </si>
  <si>
    <t>Pennsylvania</t>
  </si>
  <si>
    <t>https://www.dli.pa.gov/Individuals/Workforce-Development/warn/notices/Pages/default.aspx</t>
  </si>
  <si>
    <t>Rhode Island</t>
  </si>
  <si>
    <t>https://dlt.ri.gov/wds/warn/</t>
  </si>
  <si>
    <t>South Carolina</t>
  </si>
  <si>
    <t>South Dakota</t>
  </si>
  <si>
    <t>https://dlr.sd.gov/workforce_services/businesses/warn_notices.aspx</t>
  </si>
  <si>
    <t>Tennessee</t>
  </si>
  <si>
    <t>https://www.tn.gov/workforce/general-resources/major-publications0/major-publications-redirect/reports.html</t>
  </si>
  <si>
    <t>Texas</t>
  </si>
  <si>
    <t>https://www.twc.texas.gov/businesses/worker-adjustment-and-retraining-notification-warn-notices#warnNotices</t>
  </si>
  <si>
    <t>Utah</t>
  </si>
  <si>
    <t>https://jobs.utah.gov/employer/business/warnnotices.html</t>
  </si>
  <si>
    <t>Vermont</t>
  </si>
  <si>
    <t>Virginia</t>
  </si>
  <si>
    <t>https://www.vec.virginia.gov/warn-notices</t>
  </si>
  <si>
    <t>Washington</t>
  </si>
  <si>
    <t>West Virginia</t>
  </si>
  <si>
    <t>https://workforcewv.org/public-information/warn-notices/current-warn-notices</t>
  </si>
  <si>
    <t>Wisconsin</t>
  </si>
  <si>
    <t>https://dwd.wisconsin.gov/dislocatedworker/warn/</t>
  </si>
  <si>
    <t>Wyoming</t>
  </si>
  <si>
    <t>Layoff type and number of works listed under same column;  whether the notice is WARN or non-WARN is listed under Reason/Comments</t>
  </si>
  <si>
    <t>Other Fields</t>
  </si>
  <si>
    <t>[]</t>
  </si>
  <si>
    <t>['Notes']</t>
  </si>
  <si>
    <t>['ZIP', 'LWIB Area', 'WARN Type', 'Address']</t>
  </si>
  <si>
    <t>['ZIP', 'LWIB Area', 'WARN Type']</t>
  </si>
  <si>
    <t>['Received Date', 'County']</t>
  </si>
  <si>
    <t>['NAICS', 'Total number of employees at the location', 'Select the workforce area', 'Total number of permanent layoffs', 'Total number of temporary layoffs', 'Total number of furloughs', 'Total number of employees with reduced hours', 'Include the total number of employees on or expected to be on a Workshare plan.', 'End date of layoffs', 'Reason for Layoffs', ' ', 'Occupations Impacted']</t>
  </si>
  <si>
    <t>['Date(s) of Layoffs', 'Date of Closing', 'Union Yes/No', 'Union Address']</t>
  </si>
  <si>
    <t>['ZIP', 'LWIB Area', 'Notice Date', 'WARN Type']</t>
  </si>
  <si>
    <t>['Industry', 'Attachment']</t>
  </si>
  <si>
    <t>['ZIP', 'LWDA', 'Separation Date']</t>
  </si>
  <si>
    <t>['Address', 'State', 'Zip']</t>
  </si>
  <si>
    <t>['Doing Business As Name', 'Location Address', 'Location State', 'Location Zipcode', 'County', 'LWIA #', 'LWIA', 'Type', 'Trade', 'Petition Date', 'Determination', 'Impact Date', 'CertificationDate', 'Exp/Term Date', 'ATAA Certified', 'Causes', 'Status', 'Report Source', 'WARN Notice', 'Notify Date', 'Industry', 'NAICS Codes', 'IEBS Id', 'Expected Layoff', 'Revised Layoff', 'Initial Date Reported', 'Unions Involved', 'Employer Contact', 'Unions']</t>
  </si>
  <si>
    <t>['NAICS', 'Description of Work']</t>
  </si>
  <si>
    <t>['Address Line 1', 'County', 'St', 'ZIPNotice Date']</t>
  </si>
  <si>
    <t>['Region', 'NAICS Code', 'Trade', 'Notice Link']</t>
  </si>
  <si>
    <t>['Industry']</t>
  </si>
  <si>
    <t>['NAICS Code', 'WIA Code']</t>
  </si>
  <si>
    <t>['Incident Type']</t>
  </si>
  <si>
    <t>['Industry', 'Layoff Start', 'WARN Act', 'Layoff Status', 'TAA Related']</t>
  </si>
  <si>
    <t>['Workforce Area', 'Event Number', 'NAICS CODE â€“Description', 'Type of Action # Affected', 'Date of Action', 'Reason/Comments']</t>
  </si>
  <si>
    <t>['Year', 'Industry']</t>
  </si>
  <si>
    <t>['Date']</t>
  </si>
  <si>
    <t>['Received Date', 'Notice Date', 'Effective Date']</t>
  </si>
  <si>
    <t>['NOTICE DATE', 'COUNTY NAME', 'WDA NAME', 'RECEIVED DATE']</t>
  </si>
  <si>
    <t>['Date Posted', 'Notice Dated']</t>
  </si>
  <si>
    <t>['WARN No.', 'Notice Date', 'Received Date', 'Contact', 'Phone Number', 'Address']</t>
  </si>
  <si>
    <t>['WARN Dated']</t>
  </si>
  <si>
    <t>['Date Received', 'Union']</t>
  </si>
  <si>
    <t>['ZIP', 'LWIB Area']</t>
  </si>
  <si>
    <t>['WARN Date', 'Date Received', 'Union Yes/No', 'Union Address']</t>
  </si>
  <si>
    <t>['NAICS Code']</t>
  </si>
  <si>
    <t>['Date Notice Posted']</t>
  </si>
  <si>
    <t>['NOTICE_DATE', 'WDA_NAME', 'WFDD_RECEIVED_DATE']</t>
  </si>
  <si>
    <t>['Date of Notice']</t>
  </si>
  <si>
    <t>['Collective Bargaining Unit']</t>
  </si>
  <si>
    <t>['Type of Layoff', 'Received Date']</t>
  </si>
  <si>
    <t>['Date of Letter', 'Address', 'State', 'Zip']</t>
  </si>
  <si>
    <t>['Notice Received', 'NAICS Description', 'Workforce Development Area']</t>
  </si>
  <si>
    <t>District of Columbia</t>
  </si>
  <si>
    <t>Done</t>
  </si>
  <si>
    <t>https://dol.georgia.gov/blog/rapid-response</t>
  </si>
  <si>
    <t>https://www.vermontjoblink.com/search/warn_lookups/new</t>
  </si>
  <si>
    <t>(1) Clean "effective date" and Reason fields</t>
  </si>
  <si>
    <t>https://fortress.wa.gov/esd/file/warn/Public/SearchWARN.aspx</t>
  </si>
  <si>
    <t>robots.txt</t>
  </si>
  <si>
    <t>https://www.idaho.gov/robots.txt</t>
  </si>
  <si>
    <t>https://ky.gov/robots.txt</t>
  </si>
  <si>
    <t>https://www.dllr.state.md.us/robots.txt</t>
  </si>
  <si>
    <t>https://www.mass.gov/robots.txt</t>
  </si>
  <si>
    <t>https://www.madeinalabama.com/robots.txt</t>
  </si>
  <si>
    <t>https://jobs.alaska.gov/robots.txt</t>
  </si>
  <si>
    <t>https://www.azjobconnection.gov/robots.txt</t>
  </si>
  <si>
    <t>https://www.arjoblink.arkansas.gov/robots.txt</t>
  </si>
  <si>
    <t>https://edd.ca.gov/robots.txt</t>
  </si>
  <si>
    <t>https://cdle.colorado.gov/robots.txt</t>
  </si>
  <si>
    <t>https://joblink.delaware.gov/robots.txt</t>
  </si>
  <si>
    <t>https://does.dc.gov/robots.txt</t>
  </si>
  <si>
    <t>https://floridajobs.org/robots.txt</t>
  </si>
  <si>
    <t>https://labor.hawaii.gov/robots.txt</t>
  </si>
  <si>
    <t>https://www.illinoisworknet.com/robots.txt</t>
  </si>
  <si>
    <t>https://www.in.gov/robots.txt</t>
  </si>
  <si>
    <t>https://www.iowaworkforcedevelopment.gov/robots.txt</t>
  </si>
  <si>
    <t>https://www.kansasworks.com/robots.txt</t>
  </si>
  <si>
    <t>https://joblink.maine.gov/robots.txt</t>
  </si>
  <si>
    <t>https://mn.gov/robots.txt</t>
  </si>
  <si>
    <t>https://www.ms.gov/robots.txt</t>
  </si>
  <si>
    <t>https://jobs.mo.gov/robots.txt</t>
  </si>
  <si>
    <t>https://www.dol.nebraska.gov/robots.txt</t>
  </si>
  <si>
    <t>https://www.nj.gov/robots.txt</t>
  </si>
  <si>
    <t>https://www.dws.state.nm.us/robots.txt</t>
  </si>
  <si>
    <t>https://dol.ny.gov/robots.txt</t>
  </si>
  <si>
    <t>(1) Split Location field from Company Name field</t>
  </si>
  <si>
    <t>(1) Address "NaTType does not support strftime" error in serializing some dates</t>
  </si>
  <si>
    <t>https://floridajobs.org/office-directory/division-of-workforce-services/workforce-programs/reemployment-and-emergency-assistance-coordination-team-react/warn-notices</t>
  </si>
  <si>
    <t>Debugging</t>
  </si>
  <si>
    <t>SSL certificate issue circumvented by file save</t>
  </si>
  <si>
    <t>(1) Merge cells with spanning employee number cell  (2) Copy text for spanning location cells</t>
  </si>
  <si>
    <t>(1) Remove row of summary statistics</t>
  </si>
  <si>
    <t>Scraping status: Done? (can get all data in intermediate .csv form, but may need cleaning)</t>
  </si>
  <si>
    <t>HTML, PDF</t>
  </si>
  <si>
    <t>(1) Remove spurious mostly-empty columns</t>
  </si>
  <si>
    <t>Cleaning status: Done? (clean up DataFrame so each row is valid/interpretable)</t>
  </si>
  <si>
    <t>(1) Drop mostly-empty rows (check that they are not real) and footer from all but first page</t>
  </si>
  <si>
    <t>Different information is available on HTML table (notice pdf links, notice date)</t>
  </si>
  <si>
    <r>
      <rPr>
        <sz val="11"/>
        <color theme="5"/>
        <rFont val="Calibri"/>
        <family val="2"/>
        <scheme val="minor"/>
      </rPr>
      <t xml:space="preserve">(When obey_robostxt is true, raises IgnoreRequest exception) </t>
    </r>
    <r>
      <rPr>
        <sz val="11"/>
        <color theme="1"/>
        <rFont val="Calibri"/>
        <family val="2"/>
        <scheme val="minor"/>
      </rPr>
      <t xml:space="preserve">Otherwise </t>
    </r>
    <r>
      <rPr>
        <b/>
        <sz val="11"/>
        <color rgb="FF92D050"/>
        <rFont val="Calibri"/>
        <family val="2"/>
        <scheme val="minor"/>
      </rPr>
      <t>Done</t>
    </r>
  </si>
  <si>
    <t>local file</t>
  </si>
  <si>
    <t>https://www.nj.gov/labor/lwdhome/warn/index.html</t>
  </si>
  <si>
    <t>(1) Merge rows with different locations; copy info for rows with different # Affecteds</t>
  </si>
  <si>
    <t>Google Sheets</t>
  </si>
  <si>
    <t>403 error circumvented by adding enough request headers maybe?</t>
  </si>
  <si>
    <t>(1) Get all links from page  (2) Parse PDFs</t>
  </si>
  <si>
    <t>CSV</t>
  </si>
  <si>
    <t>Although they provide a searchable table on their website, there is a CSV download link that provides more detailed information</t>
  </si>
  <si>
    <t>https://scworks.org/employer/employer-programs/at-risk-of-closing/layoff-notification-reports</t>
  </si>
  <si>
    <t>Should update to use Excel sheet</t>
  </si>
  <si>
    <t>(1) Join PDF rows that have been split across pages  (2) Remove page counts from HTML pages</t>
  </si>
  <si>
    <t>(1) Merge multi-row items  (2) Drop spurious rows/remove extra column names at bottom of page</t>
  </si>
  <si>
    <t>(1) Drop spurious rows  (1) Merge updated notices with originals</t>
  </si>
  <si>
    <t>Increased download delay to 30s to prevent google login requirement</t>
  </si>
  <si>
    <t>Could equate 'Closing' and 'Closure'</t>
  </si>
  <si>
    <r>
      <rPr>
        <b/>
        <sz val="11"/>
        <color theme="5"/>
        <rFont val="Calibri"/>
        <family val="2"/>
        <scheme val="minor"/>
      </rPr>
      <t xml:space="preserve">Running into captchas sometimes :( </t>
    </r>
    <r>
      <rPr>
        <sz val="11"/>
        <color theme="1"/>
        <rFont val="Calibri"/>
        <family val="2"/>
        <scheme val="minor"/>
      </rPr>
      <t>(1) 30 second delay or Selenium are not sufficient to overcome this</t>
    </r>
  </si>
  <si>
    <t>Deduplication notes</t>
  </si>
  <si>
    <t>Entries are not linked to updates!</t>
  </si>
  <si>
    <t>(1) Fix 2016 parse</t>
  </si>
  <si>
    <t>(1) Flatten 2015 pdf before parsing (for some reason it has form fields in it)</t>
  </si>
  <si>
    <t>Website now has weekly updates only; parse archive from file directory</t>
  </si>
  <si>
    <t>(1) Normalize column names within state</t>
  </si>
  <si>
    <t>(1) Troubleshoot pdf parsing for 2009-2012</t>
  </si>
  <si>
    <t>(1) Troubleshoot custom parser for non-table format (mostly works except for very recent years)</t>
  </si>
  <si>
    <t>(a) If Excel download (necessary to scrape PDF links): Add win32 to be able to download valid Excel from Google Drive  (b) If CSV download: fix file save (not sure why it's not working)</t>
  </si>
  <si>
    <t>(1) Remove spurious next page rows</t>
  </si>
  <si>
    <t>(1) Fix occasional newline issue (?)</t>
  </si>
  <si>
    <t>(1) Drop spurious RR Start Date row</t>
  </si>
  <si>
    <t>(1) Update 2017 column names</t>
  </si>
  <si>
    <t>(1) Link together datasets</t>
  </si>
  <si>
    <t xml:space="preserve">(1) Merge first row into column names where needed  (2) Drop spurious rows (anything after "Total Layoffs" or "TOTAL") </t>
  </si>
  <si>
    <t>Other Notes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</si>
</sst>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theme="5"/>
      <name val="Calibri"/>
      <family val="2"/>
      <scheme val="minor"/>
    </font>
    <font>
      <b/>
      <sz val="11"/>
      <color theme="5"/>
      <name val="Calibri"/>
      <family val="2"/>
      <scheme val="minor"/>
    </font>
    <font>
      <b/>
      <u/>
      <sz val="11"/>
      <color theme="10"/>
      <name val="Calibri"/>
      <family val="2"/>
      <scheme val="minor"/>
    </font>
    <font>
      <b/>
      <sz val="11"/>
      <color rgb="FF00B050"/>
      <name val="Calibri"/>
      <family val="2"/>
      <scheme val="minor"/>
    </font>
    <font>
      <b/>
      <u/>
      <sz val="11"/>
      <color rgb="FFFF0000"/>
      <name val="Calibri"/>
      <family val="2"/>
      <scheme val="minor"/>
    </font>
    <font>
      <sz val="11"/>
      <name val="Calibri"/>
      <family val="2"/>
      <scheme val="minor"/>
    </font>
    <font>
      <b/>
      <sz val="11"/>
      <color rgb="FF92D050"/>
      <name val="Calibri"/>
      <family val="2"/>
      <scheme val="minor"/>
    </font>
    <font>
      <b/>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0">
    <xf numFmtId="0" fontId="0" fillId="0" borderId="0" xfId="0"/>
    <xf numFmtId="0" fontId="18" fillId="0" borderId="0" xfId="42"/>
    <xf numFmtId="0" fontId="0" fillId="0" borderId="0" xfId="0" applyAlignment="1">
      <alignment wrapText="1"/>
    </xf>
    <xf numFmtId="0" fontId="19" fillId="0" borderId="0" xfId="0" applyFont="1"/>
    <xf numFmtId="0" fontId="20" fillId="0" borderId="0" xfId="0" applyFont="1" applyAlignment="1">
      <alignment wrapText="1"/>
    </xf>
    <xf numFmtId="0" fontId="21" fillId="0" borderId="0" xfId="42" applyFont="1"/>
    <xf numFmtId="0" fontId="16" fillId="33" borderId="0" xfId="0" applyFont="1" applyFill="1" applyAlignment="1">
      <alignment wrapText="1"/>
    </xf>
    <xf numFmtId="0" fontId="16" fillId="33" borderId="0" xfId="0" applyFont="1" applyFill="1"/>
    <xf numFmtId="0" fontId="16" fillId="33" borderId="0" xfId="0" applyFont="1" applyFill="1" applyAlignment="1">
      <alignment horizontal="center" wrapText="1"/>
    </xf>
    <xf numFmtId="0" fontId="16" fillId="33" borderId="0" xfId="0" applyFont="1" applyFill="1" applyAlignment="1">
      <alignment horizontal="center"/>
    </xf>
    <xf numFmtId="0" fontId="22" fillId="33" borderId="0" xfId="0" applyFont="1" applyFill="1" applyAlignment="1">
      <alignment horizontal="center" wrapText="1"/>
    </xf>
    <xf numFmtId="0" fontId="22" fillId="33" borderId="0" xfId="0" applyFont="1" applyFill="1" applyAlignment="1">
      <alignment horizontal="right" wrapText="1"/>
    </xf>
    <xf numFmtId="0" fontId="22" fillId="33" borderId="0" xfId="0" applyFont="1" applyFill="1" applyAlignment="1">
      <alignment wrapText="1"/>
    </xf>
    <xf numFmtId="0" fontId="23" fillId="0" borderId="0" xfId="42" applyFont="1"/>
    <xf numFmtId="0" fontId="24" fillId="0" borderId="0" xfId="0" applyFont="1" applyAlignment="1">
      <alignment wrapText="1"/>
    </xf>
    <xf numFmtId="0" fontId="18" fillId="0" borderId="0" xfId="42" applyFont="1"/>
    <xf numFmtId="0" fontId="16" fillId="0" borderId="0" xfId="0" applyFont="1" applyAlignment="1">
      <alignment wrapText="1"/>
    </xf>
    <xf numFmtId="0" fontId="16" fillId="0" borderId="0" xfId="0" applyFont="1"/>
    <xf numFmtId="0" fontId="26" fillId="33" borderId="0" xfId="0" applyFont="1" applyFill="1"/>
    <xf numFmtId="0" fontId="18" fillId="0" borderId="0" xfId="42"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strike val="0"/>
        <color rgb="FF92D050"/>
      </font>
      <fill>
        <patternFill patternType="none">
          <bgColor auto="1"/>
        </patternFill>
      </fill>
    </dxf>
    <dxf>
      <font>
        <b/>
        <i val="0"/>
        <strike val="0"/>
        <color rgb="FF92D05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xdr:col>
      <xdr:colOff>1024890</xdr:colOff>
      <xdr:row>13</xdr:row>
      <xdr:rowOff>30480</xdr:rowOff>
    </xdr:from>
    <xdr:ext cx="65" cy="172227"/>
    <xdr:sp macro="" textlink="">
      <xdr:nvSpPr>
        <xdr:cNvPr id="2" name="TextBox 1"/>
        <xdr:cNvSpPr txBox="1"/>
      </xdr:nvSpPr>
      <xdr:spPr>
        <a:xfrm>
          <a:off x="7242810" y="2590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in.gov/dwd/warn-notices/current-warn-notices/" TargetMode="External"/><Relationship Id="rId18" Type="http://schemas.openxmlformats.org/officeDocument/2006/relationships/hyperlink" Target="https://joblink.maine.gov/search/warn_lookups/new" TargetMode="External"/><Relationship Id="rId26" Type="http://schemas.openxmlformats.org/officeDocument/2006/relationships/hyperlink" Target="https://www.dol.nebraska.gov/ReemploymentServices/LayoffServices/LayoffsAndDownsizingWARN" TargetMode="External"/><Relationship Id="rId39" Type="http://schemas.openxmlformats.org/officeDocument/2006/relationships/hyperlink" Target="https://www.tn.gov/workforce/general-resources/major-publications0/major-publications-redirect/reports.html" TargetMode="External"/><Relationship Id="rId21" Type="http://schemas.openxmlformats.org/officeDocument/2006/relationships/hyperlink" Target="https://milmi.org/warn" TargetMode="External"/><Relationship Id="rId34" Type="http://schemas.openxmlformats.org/officeDocument/2006/relationships/hyperlink" Target="https://ccwd.hecc.oregon.gov/Layoff/WARN" TargetMode="External"/><Relationship Id="rId42" Type="http://schemas.openxmlformats.org/officeDocument/2006/relationships/hyperlink" Target="https://www.vermontjoblink.com/search/warn_lookups/new" TargetMode="External"/><Relationship Id="rId47" Type="http://schemas.openxmlformats.org/officeDocument/2006/relationships/hyperlink" Target="https://stackoverflow.com/questions/27023043/generate-flattened-pdf-with-python" TargetMode="External"/><Relationship Id="rId7" Type="http://schemas.openxmlformats.org/officeDocument/2006/relationships/hyperlink" Target="https://www.ctdol.state.ct.us/progsupt/bussrvce/warnreports/warnreports.htm" TargetMode="External"/><Relationship Id="rId2" Type="http://schemas.openxmlformats.org/officeDocument/2006/relationships/hyperlink" Target="https://jobs.alaska.gov/RR/WARN_notices.htm" TargetMode="External"/><Relationship Id="rId16" Type="http://schemas.openxmlformats.org/officeDocument/2006/relationships/hyperlink" Target="https://kcc.ky.gov/Pages/News.aspx" TargetMode="External"/><Relationship Id="rId29" Type="http://schemas.openxmlformats.org/officeDocument/2006/relationships/hyperlink" Target="https://dol.ny.gov/warn-notices" TargetMode="External"/><Relationship Id="rId11" Type="http://schemas.openxmlformats.org/officeDocument/2006/relationships/hyperlink" Target="https://www.labor.idaho.gov/dnn/Portals/0/Publications/WARNNotice.pdf" TargetMode="External"/><Relationship Id="rId24" Type="http://schemas.openxmlformats.org/officeDocument/2006/relationships/hyperlink" Target="https://jobs.mo.gov/warn2021" TargetMode="External"/><Relationship Id="rId32" Type="http://schemas.openxmlformats.org/officeDocument/2006/relationships/hyperlink" Target="https://jfs.ohio.gov/warn/" TargetMode="External"/><Relationship Id="rId37" Type="http://schemas.openxmlformats.org/officeDocument/2006/relationships/hyperlink" Target="https://www.scworks.org/employer/employer-programs/at-risk-of-closing/layoff-notification-reports" TargetMode="External"/><Relationship Id="rId40" Type="http://schemas.openxmlformats.org/officeDocument/2006/relationships/hyperlink" Target="https://www.twc.texas.gov/businesses/worker-adjustment-and-retraining-notification-warn-notices" TargetMode="External"/><Relationship Id="rId45" Type="http://schemas.openxmlformats.org/officeDocument/2006/relationships/hyperlink" Target="https://dwd.wisconsin.gov/dislocatedworker/warn/" TargetMode="External"/><Relationship Id="rId5" Type="http://schemas.openxmlformats.org/officeDocument/2006/relationships/hyperlink" Target="https://edd.ca.gov/Jobs_and_Training/Layoff_Services_WARN.htm" TargetMode="External"/><Relationship Id="rId15" Type="http://schemas.openxmlformats.org/officeDocument/2006/relationships/hyperlink" Target="https://www.kansasworks.com/search/warn_lookups/new" TargetMode="External"/><Relationship Id="rId23" Type="http://schemas.openxmlformats.org/officeDocument/2006/relationships/hyperlink" Target="https://www.mdes.ms.gov/information-center/warn-information/" TargetMode="External"/><Relationship Id="rId28" Type="http://schemas.openxmlformats.org/officeDocument/2006/relationships/hyperlink" Target="https://www.dws.state.nm.us/Portals/0/DM/Business/2021_WARN.pdf" TargetMode="External"/><Relationship Id="rId36" Type="http://schemas.openxmlformats.org/officeDocument/2006/relationships/hyperlink" Target="https://dlt.ri.gov/wds/warn/" TargetMode="External"/><Relationship Id="rId49" Type="http://schemas.openxmlformats.org/officeDocument/2006/relationships/drawing" Target="../drawings/drawing1.xml"/><Relationship Id="rId10" Type="http://schemas.openxmlformats.org/officeDocument/2006/relationships/hyperlink" Target="http://labor.hawaii.gov/wdc/real-time-warn-updates/" TargetMode="External"/><Relationship Id="rId19" Type="http://schemas.openxmlformats.org/officeDocument/2006/relationships/hyperlink" Target="https://www.dllr.state.md.us/employment/warn.shtml" TargetMode="External"/><Relationship Id="rId31" Type="http://schemas.openxmlformats.org/officeDocument/2006/relationships/hyperlink" Target="https://www.jobsnd.com/sites/www/files/documents/jsnd-documents/warnnotices2015topresent.pdf" TargetMode="External"/><Relationship Id="rId44" Type="http://schemas.openxmlformats.org/officeDocument/2006/relationships/hyperlink" Target="https://workforcewv.org/public-information/warn-notices/current-warn-notices" TargetMode="External"/><Relationship Id="rId4" Type="http://schemas.openxmlformats.org/officeDocument/2006/relationships/hyperlink" Target="https://www.arjoblink.arkansas.gov/search/warn_lookups/new" TargetMode="External"/><Relationship Id="rId9" Type="http://schemas.openxmlformats.org/officeDocument/2006/relationships/hyperlink" Target="https://does.dc.gov/page/industry-closings-and-layoffs-warn-notifications-2021" TargetMode="External"/><Relationship Id="rId14" Type="http://schemas.openxmlformats.org/officeDocument/2006/relationships/hyperlink" Target="https://www.iowaworkforcedevelopment.gov/worker-adjustment-and-retraining-notification-act" TargetMode="External"/><Relationship Id="rId22" Type="http://schemas.openxmlformats.org/officeDocument/2006/relationships/hyperlink" Target="https://mn.gov/deed/programs-services/dislocated-worker/reports/" TargetMode="External"/><Relationship Id="rId27" Type="http://schemas.openxmlformats.org/officeDocument/2006/relationships/hyperlink" Target="https://detr.nv.gov/Page/WARN" TargetMode="External"/><Relationship Id="rId30" Type="http://schemas.openxmlformats.org/officeDocument/2006/relationships/hyperlink" Target="https://www.nccommerce.com/data-tools-reports/labor-market-data-tools/workforce-warn-reports" TargetMode="External"/><Relationship Id="rId35" Type="http://schemas.openxmlformats.org/officeDocument/2006/relationships/hyperlink" Target="https://www.dli.pa.gov/Individuals/Workforce-Development/warn/notices/Pages/default.aspx" TargetMode="External"/><Relationship Id="rId43" Type="http://schemas.openxmlformats.org/officeDocument/2006/relationships/hyperlink" Target="https://www.vec.virginia.gov/warn-notices" TargetMode="External"/><Relationship Id="rId48" Type="http://schemas.openxmlformats.org/officeDocument/2006/relationships/printerSettings" Target="../printerSettings/printerSettings1.bin"/><Relationship Id="rId8" Type="http://schemas.openxmlformats.org/officeDocument/2006/relationships/hyperlink" Target="https://joblink.delaware.gov/search/warn_lookups/new" TargetMode="External"/><Relationship Id="rId3" Type="http://schemas.openxmlformats.org/officeDocument/2006/relationships/hyperlink" Target="https://www.azjobconnection.gov/search/warn_lookups/new" TargetMode="External"/><Relationship Id="rId12" Type="http://schemas.openxmlformats.org/officeDocument/2006/relationships/hyperlink" Target="https://www.illinoisworknet.com/warnlayoffsearch" TargetMode="External"/><Relationship Id="rId17" Type="http://schemas.openxmlformats.org/officeDocument/2006/relationships/hyperlink" Target="https://www2.laworks.net/Downloads/Downloads_WFD.asp" TargetMode="External"/><Relationship Id="rId25" Type="http://schemas.openxmlformats.org/officeDocument/2006/relationships/hyperlink" Target="http://wsd.dli.mt.gov/wioa/related-links/warn-notice-page" TargetMode="External"/><Relationship Id="rId33" Type="http://schemas.openxmlformats.org/officeDocument/2006/relationships/hyperlink" Target="https://okjobmatch.com/search/warn_lookups/new" TargetMode="External"/><Relationship Id="rId38" Type="http://schemas.openxmlformats.org/officeDocument/2006/relationships/hyperlink" Target="https://dlr.sd.gov/workforce_services/businesses/warn_notices.aspx" TargetMode="External"/><Relationship Id="rId46" Type="http://schemas.openxmlformats.org/officeDocument/2006/relationships/hyperlink" Target="https://dol.georgia.gov/blog/rapid-response" TargetMode="External"/><Relationship Id="rId20" Type="http://schemas.openxmlformats.org/officeDocument/2006/relationships/hyperlink" Target="https://www.mass.gov/service-details/worker-adjustment-and-retraining-act-warn-weekly-report" TargetMode="External"/><Relationship Id="rId41" Type="http://schemas.openxmlformats.org/officeDocument/2006/relationships/hyperlink" Target="https://jobs.utah.gov/employer/business/warnnotices.html" TargetMode="External"/><Relationship Id="rId1" Type="http://schemas.openxmlformats.org/officeDocument/2006/relationships/hyperlink" Target="https://www.madeinalabama.com/warn-list/" TargetMode="External"/><Relationship Id="rId6" Type="http://schemas.openxmlformats.org/officeDocument/2006/relationships/hyperlink" Target="https://cdle.colorado.gov/employers/layoff-separations/layoff-warn-li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
  <sheetViews>
    <sheetView tabSelected="1" zoomScaleNormal="100" workbookViewId="0">
      <pane xSplit="1" ySplit="2" topLeftCell="B36" activePane="bottomRight" state="frozen"/>
      <selection pane="topRight" activeCell="B1" sqref="B1"/>
      <selection pane="bottomLeft" activeCell="A3" sqref="A3"/>
      <selection pane="bottomRight" activeCell="E52" sqref="E52"/>
    </sheetView>
  </sheetViews>
  <sheetFormatPr defaultRowHeight="14.4" x14ac:dyDescent="0.3"/>
  <cols>
    <col min="1" max="1" width="18" style="7" customWidth="1"/>
    <col min="2" max="3" width="11.33203125" customWidth="1"/>
    <col min="4" max="5" width="41.88671875" style="2" customWidth="1"/>
    <col min="6" max="6" width="8" hidden="1" customWidth="1"/>
    <col min="7" max="7" width="12.44140625" customWidth="1"/>
    <col min="8" max="8" width="12.109375" customWidth="1"/>
    <col min="9" max="9" width="11.109375" hidden="1" customWidth="1"/>
    <col min="10" max="10" width="10.88671875" hidden="1" customWidth="1"/>
    <col min="11" max="11" width="11.5546875" customWidth="1"/>
    <col min="12" max="12" width="12" customWidth="1"/>
    <col min="13" max="13" width="7.109375" customWidth="1"/>
    <col min="14" max="14" width="0" hidden="1" customWidth="1"/>
    <col min="15" max="15" width="10.33203125" customWidth="1"/>
    <col min="16" max="16" width="13.5546875" hidden="1" customWidth="1"/>
  </cols>
  <sheetData>
    <row r="1" spans="1:18" s="6" customFormat="1" ht="30.6" customHeight="1" x14ac:dyDescent="0.3">
      <c r="A1" s="6" t="s">
        <v>0</v>
      </c>
      <c r="B1" s="8" t="s">
        <v>2</v>
      </c>
      <c r="C1" s="8" t="s">
        <v>177</v>
      </c>
      <c r="D1" s="8" t="s">
        <v>211</v>
      </c>
      <c r="E1" s="8" t="s">
        <v>214</v>
      </c>
      <c r="F1" s="8" t="s">
        <v>1</v>
      </c>
      <c r="G1" s="8" t="s">
        <v>3</v>
      </c>
      <c r="H1" s="8" t="s">
        <v>4</v>
      </c>
      <c r="I1" s="8" t="s">
        <v>5</v>
      </c>
      <c r="J1" s="8" t="s">
        <v>6</v>
      </c>
      <c r="K1" s="8" t="s">
        <v>7</v>
      </c>
      <c r="L1" s="8" t="s">
        <v>8</v>
      </c>
      <c r="M1" s="8" t="s">
        <v>9</v>
      </c>
      <c r="N1" s="9" t="s">
        <v>132</v>
      </c>
      <c r="O1" s="8" t="s">
        <v>207</v>
      </c>
      <c r="P1" s="8" t="s">
        <v>234</v>
      </c>
      <c r="Q1" s="8" t="s">
        <v>249</v>
      </c>
    </row>
    <row r="2" spans="1:18" s="6" customFormat="1" x14ac:dyDescent="0.3">
      <c r="A2" s="12" t="s">
        <v>20</v>
      </c>
      <c r="B2" s="11"/>
      <c r="C2" s="11"/>
      <c r="D2" s="10">
        <f>COUNTIF(D3:D100, "Done")</f>
        <v>42</v>
      </c>
      <c r="E2" s="10">
        <f>COUNTIF(E3:E100, "Done")</f>
        <v>25</v>
      </c>
      <c r="F2" s="10">
        <f>COUNTIF(F3:F100, "Done")</f>
        <v>0</v>
      </c>
      <c r="G2" s="10"/>
      <c r="H2" s="10"/>
      <c r="I2" s="10">
        <f>COUNTA(I3:I100)</f>
        <v>12</v>
      </c>
      <c r="J2" s="10">
        <f>COUNTA(J3:J100)</f>
        <v>2</v>
      </c>
      <c r="K2" s="10">
        <f>COUNTA(K3:K100)</f>
        <v>7</v>
      </c>
      <c r="L2" s="10">
        <f>COUNTA(L3:L100)</f>
        <v>15</v>
      </c>
      <c r="M2" s="10">
        <f>COUNTA(M3:M100)</f>
        <v>3</v>
      </c>
      <c r="N2" s="7"/>
      <c r="O2" s="7"/>
      <c r="P2" s="7"/>
    </row>
    <row r="3" spans="1:18" x14ac:dyDescent="0.3">
      <c r="A3" s="7" t="s">
        <v>10</v>
      </c>
      <c r="B3" s="1" t="s">
        <v>12</v>
      </c>
      <c r="C3" s="1" t="s">
        <v>182</v>
      </c>
      <c r="D3" s="2" t="s">
        <v>172</v>
      </c>
      <c r="E3" s="2" t="s">
        <v>172</v>
      </c>
      <c r="F3" t="s">
        <v>11</v>
      </c>
      <c r="G3" t="s">
        <v>14</v>
      </c>
      <c r="H3" t="s">
        <v>15</v>
      </c>
      <c r="I3" t="s">
        <v>16</v>
      </c>
      <c r="N3" t="s">
        <v>133</v>
      </c>
      <c r="Q3" t="s">
        <v>17</v>
      </c>
      <c r="R3" t="s">
        <v>232</v>
      </c>
    </row>
    <row r="4" spans="1:18" x14ac:dyDescent="0.3">
      <c r="A4" s="7" t="s">
        <v>18</v>
      </c>
      <c r="B4" s="1" t="s">
        <v>19</v>
      </c>
      <c r="C4" s="1" t="s">
        <v>183</v>
      </c>
      <c r="D4" s="2" t="s">
        <v>172</v>
      </c>
      <c r="E4" s="2" t="s">
        <v>172</v>
      </c>
      <c r="F4" t="s">
        <v>11</v>
      </c>
      <c r="G4" t="s">
        <v>14</v>
      </c>
      <c r="H4" t="s">
        <v>20</v>
      </c>
      <c r="L4" t="s">
        <v>16</v>
      </c>
      <c r="N4" t="s">
        <v>134</v>
      </c>
    </row>
    <row r="5" spans="1:18" x14ac:dyDescent="0.3">
      <c r="A5" s="7" t="s">
        <v>21</v>
      </c>
      <c r="B5" s="1" t="s">
        <v>22</v>
      </c>
      <c r="C5" s="1" t="s">
        <v>184</v>
      </c>
      <c r="D5" s="2" t="s">
        <v>172</v>
      </c>
      <c r="E5" s="2" t="s">
        <v>172</v>
      </c>
      <c r="F5" t="s">
        <v>11</v>
      </c>
      <c r="G5" t="s">
        <v>14</v>
      </c>
      <c r="H5" t="s">
        <v>20</v>
      </c>
      <c r="I5" t="s">
        <v>16</v>
      </c>
      <c r="K5" t="s">
        <v>16</v>
      </c>
      <c r="N5" t="s">
        <v>135</v>
      </c>
    </row>
    <row r="6" spans="1:18" x14ac:dyDescent="0.3">
      <c r="A6" s="18" t="s">
        <v>23</v>
      </c>
      <c r="B6" s="1" t="s">
        <v>24</v>
      </c>
      <c r="C6" s="1" t="s">
        <v>185</v>
      </c>
      <c r="D6" s="2" t="s">
        <v>172</v>
      </c>
      <c r="E6" s="2" t="s">
        <v>172</v>
      </c>
      <c r="F6" t="s">
        <v>11</v>
      </c>
      <c r="G6" t="s">
        <v>14</v>
      </c>
      <c r="H6" t="s">
        <v>20</v>
      </c>
      <c r="I6" t="s">
        <v>16</v>
      </c>
      <c r="K6" t="s">
        <v>16</v>
      </c>
      <c r="N6" t="s">
        <v>136</v>
      </c>
    </row>
    <row r="7" spans="1:18" x14ac:dyDescent="0.3">
      <c r="A7" s="18" t="s">
        <v>25</v>
      </c>
      <c r="B7" s="1" t="s">
        <v>26</v>
      </c>
      <c r="C7" s="1" t="s">
        <v>186</v>
      </c>
      <c r="D7" s="2" t="s">
        <v>172</v>
      </c>
      <c r="E7" s="2" t="s">
        <v>172</v>
      </c>
      <c r="F7" t="s">
        <v>11</v>
      </c>
      <c r="G7" t="s">
        <v>27</v>
      </c>
      <c r="H7" t="s">
        <v>15</v>
      </c>
      <c r="N7" t="s">
        <v>137</v>
      </c>
      <c r="Q7" t="s">
        <v>28</v>
      </c>
    </row>
    <row r="8" spans="1:18" ht="57.6" x14ac:dyDescent="0.3">
      <c r="A8" s="18" t="s">
        <v>29</v>
      </c>
      <c r="B8" s="1" t="s">
        <v>30</v>
      </c>
      <c r="C8" s="1" t="s">
        <v>187</v>
      </c>
      <c r="D8" s="4" t="s">
        <v>242</v>
      </c>
      <c r="E8" s="2" t="s">
        <v>246</v>
      </c>
      <c r="F8" t="s">
        <v>11</v>
      </c>
      <c r="G8" t="s">
        <v>221</v>
      </c>
      <c r="H8" t="s">
        <v>15</v>
      </c>
      <c r="L8" t="s">
        <v>16</v>
      </c>
      <c r="N8" t="s">
        <v>138</v>
      </c>
      <c r="O8" t="s">
        <v>231</v>
      </c>
      <c r="P8" t="s">
        <v>235</v>
      </c>
      <c r="Q8" t="s">
        <v>31</v>
      </c>
    </row>
    <row r="9" spans="1:18" x14ac:dyDescent="0.3">
      <c r="A9" s="18" t="s">
        <v>32</v>
      </c>
      <c r="B9" s="1" t="s">
        <v>33</v>
      </c>
      <c r="C9" s="1" t="s">
        <v>13</v>
      </c>
      <c r="D9" s="2" t="s">
        <v>172</v>
      </c>
      <c r="E9" s="2" t="s">
        <v>236</v>
      </c>
      <c r="F9" t="s">
        <v>11</v>
      </c>
      <c r="G9" t="s">
        <v>14</v>
      </c>
      <c r="H9" t="s">
        <v>15</v>
      </c>
      <c r="L9" t="s">
        <v>16</v>
      </c>
      <c r="N9" t="s">
        <v>139</v>
      </c>
      <c r="Q9" t="s">
        <v>34</v>
      </c>
    </row>
    <row r="10" spans="1:18" x14ac:dyDescent="0.3">
      <c r="A10" s="18" t="s">
        <v>35</v>
      </c>
      <c r="B10" s="1" t="s">
        <v>36</v>
      </c>
      <c r="C10" s="1" t="s">
        <v>188</v>
      </c>
      <c r="D10" s="2" t="s">
        <v>172</v>
      </c>
      <c r="E10" s="2" t="s">
        <v>172</v>
      </c>
      <c r="F10" t="s">
        <v>11</v>
      </c>
      <c r="G10" t="s">
        <v>14</v>
      </c>
      <c r="H10" t="s">
        <v>20</v>
      </c>
      <c r="I10" t="s">
        <v>16</v>
      </c>
      <c r="K10" t="s">
        <v>16</v>
      </c>
      <c r="N10" t="s">
        <v>140</v>
      </c>
    </row>
    <row r="11" spans="1:18" x14ac:dyDescent="0.3">
      <c r="A11" s="18" t="s">
        <v>171</v>
      </c>
      <c r="B11" s="1" t="s">
        <v>37</v>
      </c>
      <c r="C11" s="1" t="s">
        <v>189</v>
      </c>
      <c r="D11" s="2" t="s">
        <v>172</v>
      </c>
      <c r="E11" s="2" t="s">
        <v>172</v>
      </c>
      <c r="F11" t="s">
        <v>11</v>
      </c>
      <c r="G11" t="s">
        <v>14</v>
      </c>
      <c r="H11" t="s">
        <v>15</v>
      </c>
      <c r="N11" t="s">
        <v>133</v>
      </c>
    </row>
    <row r="12" spans="1:18" ht="28.8" x14ac:dyDescent="0.3">
      <c r="A12" s="18" t="s">
        <v>38</v>
      </c>
      <c r="B12" s="15" t="s">
        <v>206</v>
      </c>
      <c r="C12" s="1" t="s">
        <v>190</v>
      </c>
      <c r="D12" s="2" t="s">
        <v>172</v>
      </c>
      <c r="E12" s="2" t="s">
        <v>228</v>
      </c>
      <c r="F12" t="s">
        <v>11</v>
      </c>
      <c r="G12" t="s">
        <v>14</v>
      </c>
      <c r="H12" t="s">
        <v>15</v>
      </c>
      <c r="I12" t="s">
        <v>16</v>
      </c>
      <c r="L12" t="s">
        <v>16</v>
      </c>
      <c r="N12" t="s">
        <v>141</v>
      </c>
      <c r="O12" t="s">
        <v>208</v>
      </c>
      <c r="Q12" t="s">
        <v>39</v>
      </c>
    </row>
    <row r="13" spans="1:18" x14ac:dyDescent="0.3">
      <c r="A13" s="18" t="s">
        <v>40</v>
      </c>
      <c r="B13" s="1" t="s">
        <v>173</v>
      </c>
      <c r="C13" s="5"/>
      <c r="D13" s="2" t="s">
        <v>172</v>
      </c>
      <c r="F13" t="s">
        <v>11</v>
      </c>
      <c r="G13" t="s">
        <v>14</v>
      </c>
      <c r="H13" t="s">
        <v>15</v>
      </c>
      <c r="I13" t="s">
        <v>16</v>
      </c>
      <c r="L13" t="s">
        <v>16</v>
      </c>
      <c r="N13" t="s">
        <v>142</v>
      </c>
      <c r="Q13" t="s">
        <v>41</v>
      </c>
    </row>
    <row r="14" spans="1:18" x14ac:dyDescent="0.3">
      <c r="A14" s="18" t="s">
        <v>42</v>
      </c>
      <c r="B14" s="1" t="s">
        <v>43</v>
      </c>
      <c r="C14" s="1" t="s">
        <v>191</v>
      </c>
      <c r="D14" s="2" t="s">
        <v>172</v>
      </c>
      <c r="E14" s="2" t="s">
        <v>172</v>
      </c>
      <c r="F14" t="s">
        <v>11</v>
      </c>
      <c r="G14" t="s">
        <v>14</v>
      </c>
      <c r="H14" t="s">
        <v>15</v>
      </c>
      <c r="L14" t="s">
        <v>16</v>
      </c>
      <c r="M14" s="3" t="s">
        <v>16</v>
      </c>
      <c r="N14" t="s">
        <v>133</v>
      </c>
      <c r="Q14" t="s">
        <v>44</v>
      </c>
    </row>
    <row r="15" spans="1:18" ht="28.8" x14ac:dyDescent="0.3">
      <c r="A15" s="18" t="s">
        <v>45</v>
      </c>
      <c r="B15" s="1" t="s">
        <v>46</v>
      </c>
      <c r="C15" s="1" t="s">
        <v>178</v>
      </c>
      <c r="D15" s="2" t="s">
        <v>172</v>
      </c>
      <c r="E15" s="14" t="s">
        <v>209</v>
      </c>
      <c r="F15" t="s">
        <v>11</v>
      </c>
      <c r="G15" t="s">
        <v>47</v>
      </c>
      <c r="H15" t="s">
        <v>20</v>
      </c>
      <c r="N15" t="s">
        <v>143</v>
      </c>
      <c r="O15" t="s">
        <v>208</v>
      </c>
    </row>
    <row r="16" spans="1:18" x14ac:dyDescent="0.3">
      <c r="A16" s="18" t="s">
        <v>48</v>
      </c>
      <c r="B16" s="1" t="s">
        <v>49</v>
      </c>
      <c r="C16" s="1" t="s">
        <v>192</v>
      </c>
      <c r="D16" s="2" t="s">
        <v>172</v>
      </c>
      <c r="E16" s="2" t="s">
        <v>247</v>
      </c>
      <c r="F16" t="s">
        <v>11</v>
      </c>
      <c r="G16" t="s">
        <v>50</v>
      </c>
      <c r="H16" t="s">
        <v>20</v>
      </c>
      <c r="I16" t="s">
        <v>16</v>
      </c>
      <c r="J16" t="s">
        <v>16</v>
      </c>
      <c r="N16" t="s">
        <v>144</v>
      </c>
      <c r="Q16" t="s">
        <v>51</v>
      </c>
    </row>
    <row r="17" spans="1:17" x14ac:dyDescent="0.3">
      <c r="A17" s="18" t="s">
        <v>52</v>
      </c>
      <c r="B17" s="1" t="s">
        <v>53</v>
      </c>
      <c r="C17" s="1" t="s">
        <v>193</v>
      </c>
      <c r="D17" s="2" t="s">
        <v>172</v>
      </c>
      <c r="E17" s="2" t="s">
        <v>172</v>
      </c>
      <c r="F17" t="s">
        <v>11</v>
      </c>
      <c r="G17" t="s">
        <v>14</v>
      </c>
      <c r="H17" t="s">
        <v>54</v>
      </c>
      <c r="L17" t="s">
        <v>16</v>
      </c>
      <c r="N17" t="s">
        <v>145</v>
      </c>
    </row>
    <row r="18" spans="1:17" x14ac:dyDescent="0.3">
      <c r="A18" s="18" t="s">
        <v>55</v>
      </c>
      <c r="B18" s="1" t="s">
        <v>56</v>
      </c>
      <c r="C18" s="1" t="s">
        <v>194</v>
      </c>
      <c r="D18" s="2" t="s">
        <v>172</v>
      </c>
      <c r="E18" s="2" t="s">
        <v>172</v>
      </c>
      <c r="F18" t="s">
        <v>11</v>
      </c>
      <c r="G18" t="s">
        <v>50</v>
      </c>
      <c r="H18" t="s">
        <v>20</v>
      </c>
      <c r="I18" t="s">
        <v>16</v>
      </c>
      <c r="J18" t="s">
        <v>16</v>
      </c>
      <c r="N18" t="s">
        <v>146</v>
      </c>
      <c r="Q18" t="s">
        <v>57</v>
      </c>
    </row>
    <row r="19" spans="1:17" x14ac:dyDescent="0.3">
      <c r="A19" s="18" t="s">
        <v>58</v>
      </c>
      <c r="B19" s="1" t="s">
        <v>59</v>
      </c>
      <c r="C19" s="1" t="s">
        <v>195</v>
      </c>
      <c r="D19" s="2" t="s">
        <v>172</v>
      </c>
      <c r="E19" s="2" t="s">
        <v>172</v>
      </c>
      <c r="F19" t="s">
        <v>11</v>
      </c>
      <c r="G19" t="s">
        <v>14</v>
      </c>
      <c r="H19" t="s">
        <v>20</v>
      </c>
      <c r="I19" t="s">
        <v>16</v>
      </c>
      <c r="K19" t="s">
        <v>16</v>
      </c>
      <c r="N19" t="s">
        <v>136</v>
      </c>
    </row>
    <row r="20" spans="1:17" x14ac:dyDescent="0.3">
      <c r="A20" s="18" t="s">
        <v>60</v>
      </c>
      <c r="B20" s="1" t="s">
        <v>61</v>
      </c>
      <c r="C20" s="1" t="s">
        <v>179</v>
      </c>
      <c r="D20" s="14" t="s">
        <v>172</v>
      </c>
      <c r="E20" s="2" t="s">
        <v>172</v>
      </c>
      <c r="F20" t="s">
        <v>11</v>
      </c>
      <c r="G20" t="s">
        <v>50</v>
      </c>
      <c r="H20" t="s">
        <v>15</v>
      </c>
      <c r="N20" t="s">
        <v>147</v>
      </c>
      <c r="O20" t="s">
        <v>208</v>
      </c>
      <c r="Q20" t="s">
        <v>62</v>
      </c>
    </row>
    <row r="21" spans="1:17" x14ac:dyDescent="0.3">
      <c r="A21" s="18" t="s">
        <v>63</v>
      </c>
      <c r="B21" s="1" t="s">
        <v>64</v>
      </c>
      <c r="C21" s="1" t="s">
        <v>13</v>
      </c>
      <c r="D21" s="2" t="s">
        <v>172</v>
      </c>
      <c r="E21" s="2" t="s">
        <v>204</v>
      </c>
      <c r="F21" t="s">
        <v>11</v>
      </c>
      <c r="G21" t="s">
        <v>47</v>
      </c>
      <c r="H21" t="s">
        <v>15</v>
      </c>
      <c r="N21" t="s">
        <v>148</v>
      </c>
    </row>
    <row r="22" spans="1:17" x14ac:dyDescent="0.3">
      <c r="A22" s="18" t="s">
        <v>65</v>
      </c>
      <c r="B22" s="1" t="s">
        <v>66</v>
      </c>
      <c r="C22" s="1" t="s">
        <v>196</v>
      </c>
      <c r="D22" s="4" t="s">
        <v>172</v>
      </c>
      <c r="E22" s="2" t="s">
        <v>172</v>
      </c>
      <c r="F22" t="s">
        <v>11</v>
      </c>
      <c r="G22" t="s">
        <v>14</v>
      </c>
      <c r="H22" t="s">
        <v>20</v>
      </c>
      <c r="I22" t="s">
        <v>16</v>
      </c>
      <c r="K22" t="s">
        <v>16</v>
      </c>
      <c r="N22" t="s">
        <v>136</v>
      </c>
    </row>
    <row r="23" spans="1:17" x14ac:dyDescent="0.3">
      <c r="A23" s="18" t="s">
        <v>67</v>
      </c>
      <c r="B23" s="1" t="s">
        <v>68</v>
      </c>
      <c r="C23" s="1" t="s">
        <v>180</v>
      </c>
      <c r="D23" s="14" t="s">
        <v>172</v>
      </c>
      <c r="E23" s="2" t="s">
        <v>172</v>
      </c>
      <c r="F23" t="s">
        <v>11</v>
      </c>
      <c r="G23" t="s">
        <v>14</v>
      </c>
      <c r="H23" t="s">
        <v>15</v>
      </c>
      <c r="N23" t="s">
        <v>149</v>
      </c>
      <c r="O23" t="s">
        <v>208</v>
      </c>
      <c r="Q23" t="s">
        <v>69</v>
      </c>
    </row>
    <row r="24" spans="1:17" ht="28.8" x14ac:dyDescent="0.3">
      <c r="A24" s="18" t="s">
        <v>70</v>
      </c>
      <c r="B24" s="1" t="s">
        <v>71</v>
      </c>
      <c r="C24" s="1" t="s">
        <v>181</v>
      </c>
      <c r="D24" s="4" t="s">
        <v>238</v>
      </c>
      <c r="F24" t="s">
        <v>11</v>
      </c>
      <c r="G24" t="s">
        <v>50</v>
      </c>
      <c r="H24" t="s">
        <v>15</v>
      </c>
      <c r="N24" t="s">
        <v>133</v>
      </c>
      <c r="O24" t="s">
        <v>222</v>
      </c>
      <c r="Q24" t="s">
        <v>72</v>
      </c>
    </row>
    <row r="25" spans="1:17" ht="43.2" x14ac:dyDescent="0.3">
      <c r="A25" s="18" t="s">
        <v>73</v>
      </c>
      <c r="B25" s="1" t="s">
        <v>74</v>
      </c>
      <c r="C25" s="1" t="s">
        <v>13</v>
      </c>
      <c r="D25" s="14" t="s">
        <v>172</v>
      </c>
      <c r="E25" s="2" t="s">
        <v>248</v>
      </c>
      <c r="F25" t="s">
        <v>11</v>
      </c>
      <c r="G25" t="s">
        <v>212</v>
      </c>
      <c r="H25" t="s">
        <v>15</v>
      </c>
      <c r="L25" t="s">
        <v>16</v>
      </c>
      <c r="N25" t="s">
        <v>150</v>
      </c>
      <c r="Q25" t="s">
        <v>75</v>
      </c>
    </row>
    <row r="26" spans="1:17" ht="46.2" customHeight="1" x14ac:dyDescent="0.3">
      <c r="A26" s="18" t="s">
        <v>76</v>
      </c>
      <c r="B26" s="1" t="s">
        <v>77</v>
      </c>
      <c r="C26" s="1" t="s">
        <v>197</v>
      </c>
      <c r="D26" s="2" t="s">
        <v>233</v>
      </c>
      <c r="E26" s="2" t="s">
        <v>245</v>
      </c>
      <c r="F26" t="s">
        <v>11</v>
      </c>
      <c r="G26" t="s">
        <v>47</v>
      </c>
      <c r="H26" t="s">
        <v>54</v>
      </c>
      <c r="N26" t="s">
        <v>151</v>
      </c>
    </row>
    <row r="27" spans="1:17" x14ac:dyDescent="0.3">
      <c r="A27" s="18" t="s">
        <v>78</v>
      </c>
      <c r="B27" s="1" t="s">
        <v>79</v>
      </c>
      <c r="C27" s="1" t="s">
        <v>198</v>
      </c>
      <c r="D27" s="2" t="s">
        <v>172</v>
      </c>
      <c r="E27" s="2" t="s">
        <v>244</v>
      </c>
      <c r="F27" t="s">
        <v>11</v>
      </c>
      <c r="G27" t="s">
        <v>47</v>
      </c>
      <c r="H27" t="s">
        <v>80</v>
      </c>
      <c r="N27" t="s">
        <v>152</v>
      </c>
      <c r="Q27" t="s">
        <v>131</v>
      </c>
    </row>
    <row r="28" spans="1:17" x14ac:dyDescent="0.3">
      <c r="A28" s="18" t="s">
        <v>81</v>
      </c>
      <c r="B28" s="1" t="s">
        <v>82</v>
      </c>
      <c r="C28" s="1" t="s">
        <v>199</v>
      </c>
      <c r="D28" s="16" t="s">
        <v>172</v>
      </c>
      <c r="E28" s="2" t="s">
        <v>210</v>
      </c>
      <c r="F28" t="s">
        <v>11</v>
      </c>
      <c r="G28" t="s">
        <v>14</v>
      </c>
      <c r="H28" t="s">
        <v>15</v>
      </c>
      <c r="L28" t="s">
        <v>16</v>
      </c>
      <c r="N28" t="s">
        <v>133</v>
      </c>
      <c r="Q28" t="s">
        <v>83</v>
      </c>
    </row>
    <row r="29" spans="1:17" x14ac:dyDescent="0.3">
      <c r="A29" s="18" t="s">
        <v>84</v>
      </c>
      <c r="B29" s="1" t="s">
        <v>85</v>
      </c>
      <c r="C29" s="1" t="s">
        <v>13</v>
      </c>
      <c r="D29" s="14" t="s">
        <v>172</v>
      </c>
      <c r="E29" s="2" t="s">
        <v>172</v>
      </c>
      <c r="F29" t="s">
        <v>11</v>
      </c>
      <c r="G29" t="s">
        <v>50</v>
      </c>
      <c r="H29" t="s">
        <v>20</v>
      </c>
      <c r="N29" t="s">
        <v>153</v>
      </c>
    </row>
    <row r="30" spans="1:17" x14ac:dyDescent="0.3">
      <c r="A30" s="7" t="s">
        <v>86</v>
      </c>
      <c r="B30" s="1" t="s">
        <v>87</v>
      </c>
      <c r="C30" s="1" t="s">
        <v>200</v>
      </c>
      <c r="D30" s="2" t="s">
        <v>172</v>
      </c>
      <c r="E30" s="2" t="s">
        <v>172</v>
      </c>
      <c r="F30" t="s">
        <v>11</v>
      </c>
      <c r="G30" t="s">
        <v>14</v>
      </c>
      <c r="H30" t="s">
        <v>20</v>
      </c>
      <c r="L30" t="s">
        <v>16</v>
      </c>
      <c r="N30" t="s">
        <v>154</v>
      </c>
      <c r="Q30" t="s">
        <v>88</v>
      </c>
    </row>
    <row r="31" spans="1:17" x14ac:dyDescent="0.3">
      <c r="A31" s="7" t="s">
        <v>89</v>
      </c>
      <c r="B31" s="1" t="s">
        <v>90</v>
      </c>
      <c r="C31" s="1" t="s">
        <v>13</v>
      </c>
      <c r="D31" s="2" t="s">
        <v>172</v>
      </c>
      <c r="E31" s="2" t="s">
        <v>172</v>
      </c>
      <c r="F31" t="s">
        <v>11</v>
      </c>
      <c r="G31" t="s">
        <v>47</v>
      </c>
      <c r="H31" t="s">
        <v>15</v>
      </c>
      <c r="N31" t="s">
        <v>155</v>
      </c>
    </row>
    <row r="32" spans="1:17" x14ac:dyDescent="0.3">
      <c r="A32" s="7" t="s">
        <v>91</v>
      </c>
      <c r="B32" s="4" t="s">
        <v>218</v>
      </c>
      <c r="C32" s="3"/>
      <c r="D32" s="14" t="s">
        <v>172</v>
      </c>
      <c r="E32" s="2" t="s">
        <v>239</v>
      </c>
      <c r="F32" t="s">
        <v>11</v>
      </c>
      <c r="N32" t="s">
        <v>133</v>
      </c>
    </row>
    <row r="33" spans="1:17" x14ac:dyDescent="0.3">
      <c r="A33" s="7" t="s">
        <v>92</v>
      </c>
      <c r="B33" s="1" t="s">
        <v>219</v>
      </c>
      <c r="C33" s="1" t="s">
        <v>201</v>
      </c>
      <c r="D33" s="2" t="s">
        <v>172</v>
      </c>
      <c r="E33" s="2" t="s">
        <v>239</v>
      </c>
      <c r="F33" t="s">
        <v>11</v>
      </c>
      <c r="G33" t="s">
        <v>14</v>
      </c>
      <c r="H33" t="s">
        <v>20</v>
      </c>
      <c r="N33" t="s">
        <v>133</v>
      </c>
      <c r="Q33" t="s">
        <v>93</v>
      </c>
    </row>
    <row r="34" spans="1:17" ht="43.95" customHeight="1" x14ac:dyDescent="0.3">
      <c r="A34" s="7" t="s">
        <v>94</v>
      </c>
      <c r="B34" s="1" t="s">
        <v>95</v>
      </c>
      <c r="C34" s="13" t="s">
        <v>202</v>
      </c>
      <c r="D34" s="2" t="s">
        <v>217</v>
      </c>
      <c r="E34" s="2" t="s">
        <v>172</v>
      </c>
      <c r="F34" t="s">
        <v>11</v>
      </c>
      <c r="G34" t="s">
        <v>47</v>
      </c>
      <c r="H34" t="s">
        <v>15</v>
      </c>
      <c r="N34" t="s">
        <v>156</v>
      </c>
      <c r="Q34" t="s">
        <v>227</v>
      </c>
    </row>
    <row r="35" spans="1:17" x14ac:dyDescent="0.3">
      <c r="A35" s="7" t="s">
        <v>96</v>
      </c>
      <c r="B35" s="1" t="s">
        <v>97</v>
      </c>
      <c r="C35" s="1" t="s">
        <v>203</v>
      </c>
      <c r="D35" s="4" t="s">
        <v>223</v>
      </c>
      <c r="F35" t="s">
        <v>11</v>
      </c>
      <c r="G35" t="s">
        <v>14</v>
      </c>
      <c r="H35" t="s">
        <v>15</v>
      </c>
      <c r="L35" t="s">
        <v>16</v>
      </c>
      <c r="N35" t="s">
        <v>157</v>
      </c>
      <c r="O35" t="s">
        <v>222</v>
      </c>
      <c r="Q35" t="s">
        <v>98</v>
      </c>
    </row>
    <row r="36" spans="1:17" ht="43.2" x14ac:dyDescent="0.3">
      <c r="A36" s="7" t="s">
        <v>99</v>
      </c>
      <c r="B36" s="1" t="s">
        <v>100</v>
      </c>
      <c r="C36" s="1"/>
      <c r="D36" s="19" t="s">
        <v>237</v>
      </c>
      <c r="E36" s="2" t="s">
        <v>229</v>
      </c>
      <c r="F36" t="s">
        <v>11</v>
      </c>
      <c r="G36" t="s">
        <v>47</v>
      </c>
      <c r="H36" t="s">
        <v>15</v>
      </c>
      <c r="N36" t="s">
        <v>158</v>
      </c>
    </row>
    <row r="37" spans="1:17" x14ac:dyDescent="0.3">
      <c r="A37" s="7" t="s">
        <v>101</v>
      </c>
      <c r="B37" s="1" t="s">
        <v>102</v>
      </c>
      <c r="C37" s="1"/>
      <c r="D37" s="2" t="s">
        <v>172</v>
      </c>
      <c r="E37" s="2" t="s">
        <v>172</v>
      </c>
      <c r="F37" t="s">
        <v>11</v>
      </c>
      <c r="G37" t="s">
        <v>47</v>
      </c>
      <c r="H37" t="s">
        <v>20</v>
      </c>
      <c r="N37" t="s">
        <v>159</v>
      </c>
    </row>
    <row r="38" spans="1:17" ht="28.8" x14ac:dyDescent="0.3">
      <c r="A38" s="7" t="s">
        <v>103</v>
      </c>
      <c r="B38" s="1" t="s">
        <v>104</v>
      </c>
      <c r="C38" s="1"/>
      <c r="D38" s="2" t="s">
        <v>172</v>
      </c>
      <c r="E38" s="2" t="s">
        <v>220</v>
      </c>
      <c r="F38" t="s">
        <v>11</v>
      </c>
      <c r="G38" s="17" t="s">
        <v>212</v>
      </c>
      <c r="H38" t="s">
        <v>15</v>
      </c>
      <c r="N38" t="s">
        <v>160</v>
      </c>
    </row>
    <row r="39" spans="1:17" x14ac:dyDescent="0.3">
      <c r="A39" s="7" t="s">
        <v>105</v>
      </c>
      <c r="B39" s="1" t="s">
        <v>106</v>
      </c>
      <c r="C39" s="1"/>
      <c r="D39" s="2" t="s">
        <v>172</v>
      </c>
      <c r="E39" s="2" t="s">
        <v>172</v>
      </c>
      <c r="F39" t="s">
        <v>11</v>
      </c>
      <c r="G39" t="s">
        <v>14</v>
      </c>
      <c r="H39" t="s">
        <v>20</v>
      </c>
      <c r="I39" t="s">
        <v>16</v>
      </c>
      <c r="K39" t="s">
        <v>16</v>
      </c>
      <c r="N39" t="s">
        <v>161</v>
      </c>
    </row>
    <row r="40" spans="1:17" x14ac:dyDescent="0.3">
      <c r="A40" s="7" t="s">
        <v>107</v>
      </c>
      <c r="B40" s="1" t="s">
        <v>108</v>
      </c>
      <c r="C40" s="1"/>
      <c r="D40" s="2" t="s">
        <v>172</v>
      </c>
      <c r="E40" s="2" t="s">
        <v>172</v>
      </c>
      <c r="F40" t="s">
        <v>11</v>
      </c>
      <c r="G40" t="s">
        <v>50</v>
      </c>
      <c r="H40" t="s">
        <v>20</v>
      </c>
      <c r="L40" t="s">
        <v>16</v>
      </c>
      <c r="N40" t="s">
        <v>133</v>
      </c>
      <c r="Q40" t="s">
        <v>216</v>
      </c>
    </row>
    <row r="41" spans="1:17" ht="43.2" x14ac:dyDescent="0.3">
      <c r="A41" s="7" t="s">
        <v>109</v>
      </c>
      <c r="B41" s="1" t="s">
        <v>110</v>
      </c>
      <c r="C41" s="1"/>
      <c r="D41" s="4" t="s">
        <v>241</v>
      </c>
      <c r="F41" t="s">
        <v>11</v>
      </c>
      <c r="G41" t="s">
        <v>14</v>
      </c>
      <c r="H41" t="s">
        <v>54</v>
      </c>
      <c r="M41" s="3" t="s">
        <v>16</v>
      </c>
      <c r="N41" t="s">
        <v>133</v>
      </c>
    </row>
    <row r="42" spans="1:17" x14ac:dyDescent="0.3">
      <c r="A42" s="7" t="s">
        <v>111</v>
      </c>
      <c r="B42" s="1" t="s">
        <v>112</v>
      </c>
      <c r="C42" s="1"/>
      <c r="D42" s="2" t="s">
        <v>172</v>
      </c>
      <c r="E42" s="2" t="s">
        <v>175</v>
      </c>
      <c r="F42" t="s">
        <v>11</v>
      </c>
      <c r="G42" t="s">
        <v>14</v>
      </c>
      <c r="H42" t="s">
        <v>20</v>
      </c>
      <c r="N42" t="s">
        <v>162</v>
      </c>
    </row>
    <row r="43" spans="1:17" x14ac:dyDescent="0.3">
      <c r="A43" s="7" t="s">
        <v>113</v>
      </c>
      <c r="B43" s="1" t="s">
        <v>226</v>
      </c>
      <c r="C43" s="1"/>
      <c r="D43" s="4" t="s">
        <v>240</v>
      </c>
      <c r="E43" s="2" t="s">
        <v>213</v>
      </c>
      <c r="F43" t="s">
        <v>11</v>
      </c>
      <c r="G43" t="s">
        <v>47</v>
      </c>
      <c r="H43" t="s">
        <v>15</v>
      </c>
      <c r="N43" t="s">
        <v>163</v>
      </c>
      <c r="O43" t="s">
        <v>208</v>
      </c>
    </row>
    <row r="44" spans="1:17" x14ac:dyDescent="0.3">
      <c r="A44" s="7" t="s">
        <v>114</v>
      </c>
      <c r="B44" s="1" t="s">
        <v>115</v>
      </c>
      <c r="C44" s="1"/>
      <c r="D44" s="2" t="s">
        <v>172</v>
      </c>
      <c r="E44" s="2" t="s">
        <v>172</v>
      </c>
      <c r="F44" t="s">
        <v>11</v>
      </c>
      <c r="G44" t="s">
        <v>14</v>
      </c>
      <c r="H44" t="s">
        <v>20</v>
      </c>
      <c r="L44" t="s">
        <v>16</v>
      </c>
      <c r="N44" t="s">
        <v>154</v>
      </c>
    </row>
    <row r="45" spans="1:17" ht="28.8" x14ac:dyDescent="0.3">
      <c r="A45" s="7" t="s">
        <v>116</v>
      </c>
      <c r="B45" s="1" t="s">
        <v>117</v>
      </c>
      <c r="C45" s="1"/>
      <c r="D45" s="2" t="s">
        <v>172</v>
      </c>
      <c r="E45" s="2" t="s">
        <v>215</v>
      </c>
      <c r="F45" t="s">
        <v>11</v>
      </c>
      <c r="G45" t="s">
        <v>14</v>
      </c>
      <c r="H45" t="s">
        <v>20</v>
      </c>
      <c r="L45" t="s">
        <v>16</v>
      </c>
      <c r="M45" s="3" t="s">
        <v>16</v>
      </c>
      <c r="N45" t="s">
        <v>164</v>
      </c>
    </row>
    <row r="46" spans="1:17" ht="28.8" x14ac:dyDescent="0.3">
      <c r="A46" s="7" t="s">
        <v>118</v>
      </c>
      <c r="B46" s="1" t="s">
        <v>119</v>
      </c>
      <c r="C46" s="1"/>
      <c r="D46" s="2" t="s">
        <v>172</v>
      </c>
      <c r="E46" s="2" t="s">
        <v>205</v>
      </c>
      <c r="F46" t="s">
        <v>11</v>
      </c>
      <c r="G46" t="s">
        <v>50</v>
      </c>
      <c r="H46" t="s">
        <v>15</v>
      </c>
      <c r="N46" t="s">
        <v>165</v>
      </c>
    </row>
    <row r="47" spans="1:17" x14ac:dyDescent="0.3">
      <c r="A47" s="7" t="s">
        <v>120</v>
      </c>
      <c r="B47" s="1" t="s">
        <v>121</v>
      </c>
      <c r="C47" s="1"/>
      <c r="D47" s="2" t="s">
        <v>172</v>
      </c>
      <c r="E47" s="2" t="s">
        <v>172</v>
      </c>
      <c r="F47" t="s">
        <v>11</v>
      </c>
      <c r="G47" t="s">
        <v>14</v>
      </c>
      <c r="H47" t="s">
        <v>15</v>
      </c>
      <c r="N47" t="s">
        <v>166</v>
      </c>
    </row>
    <row r="48" spans="1:17" x14ac:dyDescent="0.3">
      <c r="A48" s="7" t="s">
        <v>122</v>
      </c>
      <c r="B48" s="15" t="s">
        <v>174</v>
      </c>
      <c r="C48" s="5"/>
      <c r="D48" s="2" t="s">
        <v>172</v>
      </c>
      <c r="E48" s="2" t="s">
        <v>172</v>
      </c>
      <c r="F48" t="s">
        <v>11</v>
      </c>
      <c r="G48" t="s">
        <v>14</v>
      </c>
      <c r="H48" t="s">
        <v>20</v>
      </c>
      <c r="K48" t="s">
        <v>16</v>
      </c>
      <c r="N48" t="s">
        <v>161</v>
      </c>
    </row>
    <row r="49" spans="1:17" x14ac:dyDescent="0.3">
      <c r="A49" s="7" t="s">
        <v>123</v>
      </c>
      <c r="B49" s="1" t="s">
        <v>124</v>
      </c>
      <c r="C49" s="1"/>
      <c r="D49" s="2" t="s">
        <v>172</v>
      </c>
      <c r="E49" s="2" t="s">
        <v>172</v>
      </c>
      <c r="F49" t="s">
        <v>11</v>
      </c>
      <c r="G49" t="s">
        <v>224</v>
      </c>
      <c r="H49" t="s">
        <v>20</v>
      </c>
      <c r="I49" t="s">
        <v>16</v>
      </c>
      <c r="N49" t="s">
        <v>167</v>
      </c>
      <c r="Q49" t="s">
        <v>225</v>
      </c>
    </row>
    <row r="50" spans="1:17" x14ac:dyDescent="0.3">
      <c r="A50" s="7" t="s">
        <v>125</v>
      </c>
      <c r="B50" s="5" t="s">
        <v>176</v>
      </c>
      <c r="C50" s="5"/>
      <c r="D50" s="2" t="s">
        <v>172</v>
      </c>
      <c r="E50" s="2" t="s">
        <v>243</v>
      </c>
      <c r="F50" t="s">
        <v>11</v>
      </c>
      <c r="G50" t="s">
        <v>14</v>
      </c>
      <c r="H50" t="s">
        <v>20</v>
      </c>
      <c r="N50" t="s">
        <v>168</v>
      </c>
    </row>
    <row r="51" spans="1:17" x14ac:dyDescent="0.3">
      <c r="A51" s="7" t="s">
        <v>126</v>
      </c>
      <c r="B51" s="1" t="s">
        <v>127</v>
      </c>
      <c r="C51" s="1"/>
      <c r="D51" s="2" t="s">
        <v>172</v>
      </c>
      <c r="E51" s="2" t="s">
        <v>239</v>
      </c>
      <c r="F51" t="s">
        <v>11</v>
      </c>
      <c r="G51" t="s">
        <v>47</v>
      </c>
      <c r="H51" t="s">
        <v>54</v>
      </c>
      <c r="N51" t="s">
        <v>169</v>
      </c>
    </row>
    <row r="52" spans="1:17" ht="28.8" x14ac:dyDescent="0.3">
      <c r="A52" s="7" t="s">
        <v>128</v>
      </c>
      <c r="B52" s="1" t="s">
        <v>129</v>
      </c>
      <c r="C52" s="1"/>
      <c r="D52" s="2" t="s">
        <v>172</v>
      </c>
      <c r="E52" s="2" t="s">
        <v>230</v>
      </c>
      <c r="F52" t="s">
        <v>11</v>
      </c>
      <c r="G52" t="s">
        <v>14</v>
      </c>
      <c r="H52" t="s">
        <v>54</v>
      </c>
      <c r="L52" t="s">
        <v>16</v>
      </c>
      <c r="N52" t="s">
        <v>170</v>
      </c>
    </row>
    <row r="53" spans="1:17" x14ac:dyDescent="0.3">
      <c r="A53" s="7" t="s">
        <v>130</v>
      </c>
      <c r="B53" s="3" t="s">
        <v>13</v>
      </c>
      <c r="C53" s="3"/>
      <c r="D53" s="4" t="s">
        <v>13</v>
      </c>
      <c r="F53" t="s">
        <v>11</v>
      </c>
      <c r="N53" t="s">
        <v>133</v>
      </c>
    </row>
  </sheetData>
  <conditionalFormatting sqref="D3:E100">
    <cfRule type="cellIs" dxfId="1" priority="2" operator="equal">
      <formula>"Done"</formula>
    </cfRule>
  </conditionalFormatting>
  <conditionalFormatting sqref="B32">
    <cfRule type="cellIs" dxfId="0" priority="1" operator="equal">
      <formula>"Done"</formula>
    </cfRule>
  </conditionalFormatting>
  <hyperlinks>
    <hyperlink ref="B3" r:id="rId1"/>
    <hyperlink ref="B4" r:id="rId2"/>
    <hyperlink ref="B5" r:id="rId3"/>
    <hyperlink ref="B6" r:id="rId4"/>
    <hyperlink ref="B7" r:id="rId5" location="ListingofWARNNotices"/>
    <hyperlink ref="B8" r:id="rId6"/>
    <hyperlink ref="B9" r:id="rId7"/>
    <hyperlink ref="B10" r:id="rId8"/>
    <hyperlink ref="B11" r:id="rId9"/>
    <hyperlink ref="B14" r:id="rId10"/>
    <hyperlink ref="B15" r:id="rId11"/>
    <hyperlink ref="B16" r:id="rId12"/>
    <hyperlink ref="B17" r:id="rId13"/>
    <hyperlink ref="B18" r:id="rId14"/>
    <hyperlink ref="B19" r:id="rId15"/>
    <hyperlink ref="B20" r:id="rId16"/>
    <hyperlink ref="B21" r:id="rId17" location="RR"/>
    <hyperlink ref="B22" r:id="rId18"/>
    <hyperlink ref="B23" r:id="rId19"/>
    <hyperlink ref="B24" r:id="rId20"/>
    <hyperlink ref="B25" r:id="rId21"/>
    <hyperlink ref="B26" r:id="rId22"/>
    <hyperlink ref="B27" r:id="rId23"/>
    <hyperlink ref="B28" r:id="rId24"/>
    <hyperlink ref="B29" r:id="rId25"/>
    <hyperlink ref="B30" r:id="rId26"/>
    <hyperlink ref="B31" r:id="rId27"/>
    <hyperlink ref="B34" r:id="rId28"/>
    <hyperlink ref="B35" r:id="rId29"/>
    <hyperlink ref="B36" r:id="rId30"/>
    <hyperlink ref="B37" r:id="rId31"/>
    <hyperlink ref="B38" r:id="rId32"/>
    <hyperlink ref="B39" r:id="rId33"/>
    <hyperlink ref="B40" r:id="rId34"/>
    <hyperlink ref="B41" r:id="rId35"/>
    <hyperlink ref="B42" r:id="rId36"/>
    <hyperlink ref="B43" r:id="rId37" display="https://www.scworks.org/employer/employer-programs/at-risk-of-closing/layoff-notification-reports"/>
    <hyperlink ref="B44" r:id="rId38"/>
    <hyperlink ref="B45" r:id="rId39"/>
    <hyperlink ref="B46" r:id="rId40" location="warnNotices"/>
    <hyperlink ref="B47" r:id="rId41"/>
    <hyperlink ref="B48" r:id="rId42"/>
    <hyperlink ref="B49" r:id="rId43"/>
    <hyperlink ref="B51" r:id="rId44"/>
    <hyperlink ref="B52" r:id="rId45"/>
    <hyperlink ref="B13" r:id="rId46"/>
    <hyperlink ref="D36" r:id="rId47"/>
  </hyperlinks>
  <pageMargins left="0.7" right="0.7" top="0.75" bottom="0.75" header="0.3" footer="0.3"/>
  <pageSetup orientation="portrait" r:id="rId48"/>
  <drawing r:id="rId4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warn_config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Korpas, Lucia - BLS CTR</dc:creator>
  <cp:lastModifiedBy>Korpas, Lucia - BLS CTR</cp:lastModifiedBy>
  <dcterms:created xsi:type="dcterms:W3CDTF">2021-06-25T16:20:17Z</dcterms:created>
  <dcterms:modified xsi:type="dcterms:W3CDTF">2021-08-13T22:49:39Z</dcterms:modified>
</cp:coreProperties>
</file>