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D251AC58-696A-4ACA-B8FD-FC1B85935D49}" xr6:coauthVersionLast="47" xr6:coauthVersionMax="47" xr10:uidLastSave="{00000000-0000-0000-0000-000000000000}"/>
  <bookViews>
    <workbookView xWindow="20370" yWindow="-6645" windowWidth="24240" windowHeight="17640" activeTab="2"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37" i="8" l="1"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I74" i="10"/>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8" i="6" a="1"/>
  <c r="G99" i="6" a="1"/>
  <c r="G100" i="6" a="1"/>
  <c r="G101"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3" i="6" a="1"/>
  <c r="G90" i="6" a="1"/>
  <c r="G89" i="6" a="1"/>
  <c r="G95" i="6" a="1"/>
  <c r="G96" i="6" a="1"/>
  <c r="G88" i="6" a="1"/>
  <c r="G82" i="6" a="1"/>
  <c r="G97" i="6" a="1"/>
  <c r="G94" i="6" a="1"/>
  <c r="G87" i="6" a="1"/>
  <c r="G92" i="6" a="1"/>
  <c r="G79" i="6" a="1"/>
  <c r="G81" i="6" a="1"/>
  <c r="G91" i="6" a="1"/>
  <c r="G93" i="6" a="1"/>
  <c r="G85" i="6" a="1"/>
  <c r="G86" i="6" a="1"/>
  <c r="G84" i="6" a="1"/>
  <c r="G80"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<sst xmlns="http://schemas.openxmlformats.org/spreadsheetml/2006/main" count="825" uniqueCount="250">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</sst>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cellXfs>
  <cellStyles count="2">
    <cellStyle name="Normal" xfId="0" builtinId="0"/>
    <cellStyle name="Percent" xfId="1" builtinId="5"/>
  </cellStyles>
  <dxfs count="315">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b val="0"/>
        <i val="0"/>
        <strike val="0"/>
        <condense val="0"/>
        <extend val="0"/>
        <outline val="0"/>
        <shadow val="0"/>
        <u val="none"/>
        <vertAlign val="baseline"/>
        <sz val="11"/>
        <color theme="1"/>
        <name val="Calibri"/>
        <family val="2"/>
        <scheme val="minor"/>
      </font>
      <numFmt numFmtId="13" formatCode="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1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1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214" dataDxfId="213" dataCellStyle="Percent">
  <autoFilter ref="B28:H32" xr:uid="{CF7AEC12-7A1A-48D6-8438-21A86D52CF23}"/>
  <tableColumns count="7">
    <tableColumn id="1" xr3:uid="{E107E0DF-246F-481C-8399-535769853AF1}" name="Row" dataDxfId="212">
      <calculatedColumnFormula xml:space="preserve"> ROW( risk_table1[[#This Row],[Row]] ) - ROW( risk_table1[[#Headers],[Row]] )</calculatedColumnFormula>
    </tableColumn>
    <tableColumn id="2" xr3:uid="{1DF409F1-D03F-4B50-AA45-39B225561542}" name="SV Group" dataDxfId="211"/>
    <tableColumn id="22" xr3:uid="{C3B37D64-FE74-4B86-8986-B0BE8F2C5381}" name="Reference Scenario" dataDxfId="210" dataCellStyle="Percent">
      <calculatedColumnFormula xml:space="preserve"> IF( ISBLANK( $D$2 ), "", $D$2 )</calculatedColumnFormula>
    </tableColumn>
    <tableColumn id="20" xr3:uid="{387E6812-9CA7-407C-A642-F80A87D9E737}" name="Region" dataDxfId="209" dataCellStyle="Percent">
      <calculatedColumnFormula xml:space="preserve"> IF( ISBLANK( $D$3 ), "", $D$3 )</calculatedColumnFormula>
    </tableColumn>
    <tableColumn id="21" xr3:uid="{7A7BD494-9E1C-4FD8-858A-0DDDC4BE262B}" name="Year" dataDxfId="208" dataCellStyle="Percent">
      <calculatedColumnFormula xml:space="preserve"> IF( ISBLANK( $D$4 ), "", $D$4 )</calculatedColumnFormula>
    </tableColumn>
    <tableColumn id="5" xr3:uid="{47830F64-704C-4B74-803A-02A747292A77}" name="Value" dataDxfId="207"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206"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205" dataDxfId="204">
  <autoFilter ref="B91:X93" xr:uid="{73D68350-6454-43EB-8907-66AAF92442FC}"/>
  <tableColumns count="23">
    <tableColumn id="1" xr3:uid="{5F89CE34-10BA-4E66-A36A-B5D076F1E4CF}" name="Row" dataDxfId="203">
      <calculatedColumnFormula array="1">ROW(Table20[[#This Row],[Row]]) - ROW(Table20[#Headers])</calculatedColumnFormula>
    </tableColumn>
    <tableColumn id="2" xr3:uid="{30441E34-D05F-44E3-9654-6F7EEF62A4E5}" name="Type" dataDxfId="202"/>
    <tableColumn id="20" xr3:uid="{F1246310-459F-47BE-86BC-2265C2B86B6D}" name="Reference Emissions Scenario" dataDxfId="201">
      <calculatedColumnFormula>IF(ISBLANK($D$3),"",$D$3)</calculatedColumnFormula>
    </tableColumn>
    <tableColumn id="21" xr3:uid="{78AD2B7D-3DB7-4B5B-B105-C7DD4384838E}" name="Scenario to Compare" dataDxfId="200">
      <calculatedColumnFormula xml:space="preserve"> IF( ISBLANK( $D$4 ), "", $D$4 )</calculatedColumnFormula>
    </tableColumn>
    <tableColumn id="23" xr3:uid="{ECC016C8-2D0F-44DA-A4E6-A1C7682C3B3C}" name="SV Group" dataDxfId="199">
      <calculatedColumnFormula xml:space="preserve"> IF( ISBLANK( $D$2 ), "", $D$2 )</calculatedColumnFormula>
    </tableColumn>
    <tableColumn id="22" xr3:uid="{673F8EE2-C4CC-48EA-B810-18DA257A6AC7}" name="Region" dataDxfId="198">
      <calculatedColumnFormula xml:space="preserve"> IF( ISBLANK( $D$5 ), "", $D$5 )</calculatedColumnFormula>
    </tableColumn>
    <tableColumn id="3" xr3:uid="{3E0BA8AF-6B6A-428A-A3CA-385227143D67}" name="2010" dataDxfId="19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9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9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9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9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9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9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9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8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8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8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8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8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8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8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8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8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80" dataDxfId="179">
  <autoFilter ref="B97:V101" xr:uid="{93016335-D104-4E8E-AC8A-242936CAE7CE}"/>
  <tableColumns count="21">
    <tableColumn id="1" xr3:uid="{2F25D537-6BA9-4B66-AE0D-C6F8A43993CA}" name="Row" dataDxfId="178">
      <calculatedColumnFormula array="1">ROW(Table21[[#This Row],[Row]]) - ROW(Table21[#Headers])</calculatedColumnFormula>
    </tableColumn>
    <tableColumn id="2" xr3:uid="{868FA9B4-A0AF-42F9-BCB5-9E1A16D828C6}" name="Emissions Scenario" dataDxfId="177">
      <calculatedColumnFormula array="1" xml:space="preserve"> INDEX( list_scenarios, Table21[[#This Row],[Row]] )</calculatedColumnFormula>
    </tableColumn>
    <tableColumn id="20" xr3:uid="{E9190B45-DBA9-4B7E-B4EC-96E5AFEA04A7}" name="SV Group" dataDxfId="176">
      <calculatedColumnFormula xml:space="preserve"> IF( ISBLANK( $D$32 ), "All", $D$32 )</calculatedColumnFormula>
    </tableColumn>
    <tableColumn id="21" xr3:uid="{92CC501F-2FEA-42AF-964E-BC01557C62F6}" name="Region" dataDxfId="175">
      <calculatedColumnFormula xml:space="preserve"> IF( ISBLANK( $D$33 ), "", $D$33 )</calculatedColumnFormula>
    </tableColumn>
    <tableColumn id="3" xr3:uid="{72CA109E-B90C-494C-88C1-0F5356491E38}" name="2010" dataDxfId="17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7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7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7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7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6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6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6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6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6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6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6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6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6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6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5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5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57" dataDxfId="156">
  <autoFilter ref="B105:I113" xr:uid="{1E86FB9D-9FAB-4EB2-8D0F-C5EFD4D3FDF0}"/>
  <tableColumns count="8">
    <tableColumn id="1" xr3:uid="{7C1CBFCA-CB3F-454F-8036-AC575CE791C4}" name="Row" dataDxfId="155">
      <calculatedColumnFormula array="1">ROW(Table6[[#This Row],[Row]]) - ROW(Table6[#Headers])</calculatedColumnFormula>
    </tableColumn>
    <tableColumn id="2" xr3:uid="{13550D3A-E629-4245-BB59-744B2A6BAE17}" name="Scenario" dataDxfId="154">
      <calculatedColumnFormula>IF( ISBLANK( $D$59 ), "", $D$59 )</calculatedColumnFormula>
    </tableColumn>
    <tableColumn id="3" xr3:uid="{1432EFBE-5B90-4F09-8CB0-04E141ED4939}" name="SV Group" dataDxfId="153"/>
    <tableColumn id="4" xr3:uid="{7C294C6C-AB15-4269-9EF3-D9B297B61C6F}" name="Region" dataDxfId="152">
      <calculatedColumnFormula xml:space="preserve"> IF( ISBLANK( $D$60 ), "", $D$60 )</calculatedColumnFormula>
    </tableColumn>
    <tableColumn id="5" xr3:uid="{FED04B61-68E3-440D-BC4E-E9396EBDB16A}" name="Year" dataDxfId="151">
      <calculatedColumnFormula xml:space="preserve"> IF( ISBLANK( $D$61 ), "", $D$61 )</calculatedColumnFormula>
    </tableColumn>
    <tableColumn id="6" xr3:uid="{0F06DC7A-926C-4306-A6D1-C4FC08599B97}" name="Value" dataDxfId="150">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49">
      <calculatedColumnFormula xml:space="preserve"> IF( OR( Table6[[#This Row],[Scenario]] = "", Table6[[#This Row],[Region]] = "", Table6[[#This Row],[Year]] = "" ), "",IF(Table6[[#This Row],[Value]]&gt;=0,-0.1,0.1) )</calculatedColumnFormula>
    </tableColumn>
    <tableColumn id="8" xr3:uid="{1726DAE1-D3CC-4B11-979B-C66253F77D48}" name="Formatted Label" dataDxfId="14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47" dataDxfId="146">
  <autoFilter ref="B117:J125" xr:uid="{BC3F05FF-FC9E-4F58-9DFC-E4CA03F4803B}"/>
  <tableColumns count="9">
    <tableColumn id="1" xr3:uid="{8806403C-17B2-49B6-AA2F-D88F116FC4C6}" name="Row" dataDxfId="145">
      <calculatedColumnFormula array="1">ROW(Table62627[[#This Row],[Row]]) - ROW(Table62627[#Headers])</calculatedColumnFormula>
    </tableColumn>
    <tableColumn id="2" xr3:uid="{E6CECB22-2379-4EEE-BDEE-C8813D812D39}" name="Reference Emissions Scenario" dataDxfId="144">
      <calculatedColumnFormula>IF( ISBLANK( $H$59 ), "", $H$59 )</calculatedColumnFormula>
    </tableColumn>
    <tableColumn id="7" xr3:uid="{A03D0CC0-82F7-4C85-820B-3AC7A37DCFF0}" name="Scenario to Compare" dataDxfId="143">
      <calculatedColumnFormula>IF( ISBLANK( $H$60 ), "", $H$60 )</calculatedColumnFormula>
    </tableColumn>
    <tableColumn id="3" xr3:uid="{174960FC-6852-4382-BCD8-0AC6F75FF1ED}" name="SV Group" dataDxfId="142"/>
    <tableColumn id="4" xr3:uid="{909EE0CC-893E-4676-9130-2A8C67C89B57}" name="Region" dataDxfId="141">
      <calculatedColumnFormula xml:space="preserve"> IF( ISBLANK( $H$61 ), "", $H$61 )</calculatedColumnFormula>
    </tableColumn>
    <tableColumn id="5" xr3:uid="{E36E4C01-1517-4C4A-8689-4336109D778B}" name="Year" dataDxfId="140">
      <calculatedColumnFormula xml:space="preserve"> IF( ISBLANK( $H$62 ), "", $H$62 )</calculatedColumnFormula>
    </tableColumn>
    <tableColumn id="6" xr3:uid="{C6234E6D-2843-4CB3-BCC0-DE1C02F8D0E7}" name="Value" dataDxfId="139">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38">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37"/>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36">
  <autoFilter ref="A1:Q12769" xr:uid="{29837EF9-DEBF-4E42-B72B-A7D5FA12D177}"/>
  <tableColumns count="17">
    <tableColumn id="1" xr3:uid="{FE1120F0-4A30-45F0-8919-D3A908327762}" name="region" dataDxfId="135"/>
    <tableColumn id="2" xr3:uid="{E9E7F3C0-BB60-491C-A9C7-58D7C40F73B1}" name="svGroupType" dataDxfId="134"/>
    <tableColumn id="3" xr3:uid="{057894FA-63EC-4679-8BEC-E36233B6BE08}" name="driverUnit" dataDxfId="133"/>
    <tableColumn id="18" xr3:uid="{47DF89E9-241C-4566-B892-0195902F1B22}" name="driverValue" dataDxfId="132"/>
    <tableColumn id="4" xr3:uid="{9C82385E-D818-43E1-9C95-8692B8DE225D}" name="year" dataDxfId="131"/>
    <tableColumn id="5" xr3:uid="{C6B526D3-DAA6-4F88-81F5-7DB86BF981AC}" name="impPop_ref" dataDxfId="130"/>
    <tableColumn id="6" xr3:uid="{C9026106-EDD9-4250-8D4F-CC5B90BF3A16}" name="impPop_sv" dataDxfId="129"/>
    <tableColumn id="7" xr3:uid="{D8536715-4752-466A-878D-9AD081783525}" name="impact_ref" dataDxfId="128"/>
    <tableColumn id="8" xr3:uid="{88B4CA07-0532-4A46-9BA1-C030574A9102}" name="impact_sv" dataDxfId="127"/>
    <tableColumn id="15" xr3:uid="{44572F88-B284-4C0A-A927-2A24D57E4CD1}" name="national_highRiskPop_ref" dataDxfId="126"/>
    <tableColumn id="16" xr3:uid="{C80BB7AB-FDC1-4DBE-831F-F83C237C2A75}" name="national_highRiskPop_sv" dataDxfId="125"/>
    <tableColumn id="12" xr3:uid="{774438EA-7F8F-4E1B-814F-12E8373AEBB0}" name="regional_highRiskPop_ref" dataDxfId="124"/>
    <tableColumn id="13" xr3:uid="{A9EFBC4E-3D77-4E45-9352-E6F721529B82}" name="regional_highRiskPop_sv" dataDxfId="123"/>
    <tableColumn id="9" xr3:uid="{6195A341-B741-4D13-8DCD-4F626C35ADFC}" name="aveRate_ref" dataDxfId="122"/>
    <tableColumn id="10" xr3:uid="{20E29524-B0BC-4A4D-BFA3-DB4E63450E5D}" name="aveRate_sv" dataDxfId="121"/>
    <tableColumn id="11" xr3:uid="{291CADFE-8959-487A-B68B-97041AC100A8}" name="scenario" dataDxfId="120"/>
    <tableColumn id="14" xr3:uid="{8CF88DC2-BD17-44BB-BA49-2B0FB6992996}" name="variant" dataDxfId="11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18" dataDxfId="117">
  <autoFilter ref="A1:Q12679" xr:uid="{29837EF9-DEBF-4E42-B72B-A7D5FA12D177}"/>
  <tableColumns count="17">
    <tableColumn id="1" xr3:uid="{EC4A375F-3692-4A79-BFE6-7264549584F7}" name="region" dataDxfId="116"/>
    <tableColumn id="2" xr3:uid="{307247FB-CDC6-46EE-9D66-A81538557476}" name="svGroupType" dataDxfId="115"/>
    <tableColumn id="3" xr3:uid="{96782F42-132C-487E-858D-AB694AADFEBA}" name="driverUnit" dataDxfId="114"/>
    <tableColumn id="18" xr3:uid="{1D816251-637E-4D64-9886-5D1147B8B95C}" name="driverValue" dataDxfId="113"/>
    <tableColumn id="4" xr3:uid="{B6E6C76E-572B-40B6-B6AB-CA956F271435}" name="year" dataDxfId="112"/>
    <tableColumn id="5" xr3:uid="{4238D754-6C57-4286-A85B-D23EDD357195}" name="impPop_ref" dataDxfId="111"/>
    <tableColumn id="6" xr3:uid="{6FBFF665-24FA-4C19-AD17-86E57B310A2E}" name="impPop_sv" dataDxfId="110"/>
    <tableColumn id="7" xr3:uid="{D2874574-CDB6-4632-B95C-B75D11377FBB}" name="impact_ref" dataDxfId="109"/>
    <tableColumn id="8" xr3:uid="{A5BC4E9B-16E1-4381-BA52-9EBD571EA257}" name="impact_sv" dataDxfId="108"/>
    <tableColumn id="16" xr3:uid="{9AF3BD3D-FB94-4A45-9371-D4BEDCEC7F84}" name="national_highRiskPop_ref" dataDxfId="107"/>
    <tableColumn id="15" xr3:uid="{936CE0C5-8FD7-4B75-9C2B-4FB47993A961}" name="national_highRiskPop_sv" dataDxfId="106"/>
    <tableColumn id="13" xr3:uid="{6DDEFC24-0E69-4223-8843-934C6E845E2E}" name="regional_highRiskPop_ref" dataDxfId="105"/>
    <tableColumn id="12" xr3:uid="{D1DD60EF-A47E-4513-BBC5-770274C1BC40}" name="regional_highRiskPop_sv" dataDxfId="104"/>
    <tableColumn id="10" xr3:uid="{54ACD911-D789-4AAB-A671-FAB7420232EC}" name="aveRate_ref" dataDxfId="103"/>
    <tableColumn id="9" xr3:uid="{23082E3F-90FE-42E8-AD04-7438C696210E}" name="aveRate_sv" dataDxfId="102"/>
    <tableColumn id="11" xr3:uid="{EBE221FB-186B-44D0-8D11-A8E1B718EC24}" name="scenario" dataDxfId="101"/>
    <tableColumn id="14" xr3:uid="{D93E1CD5-93EA-4E54-B709-524525E9004C}" name="variant" dataDxfId="10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99" dataDxfId="98">
  <autoFilter ref="B43:D55" xr:uid="{3D477DF2-8183-4FB9-A0A3-2912C453389F}"/>
  <tableColumns count="3">
    <tableColumn id="1" xr3:uid="{A2145870-F596-49CE-92FC-00E7A46599D7}" name="ID" dataDxfId="97">
      <calculatedColumnFormula xml:space="preserve"> ROW( SV_Categories[[#This Row],[ID]] ) - ROW( SV_Categories[[#Headers],[ID]] )</calculatedColumnFormula>
    </tableColumn>
    <tableColumn id="2" xr3:uid="{DFCB4241-6DF5-4A13-9C66-DB726F773038}" name="svGroupType" dataDxfId="96"/>
    <tableColumn id="3" xr3:uid="{54A3F660-13BE-4AB5-86BD-499D17488710}" name="svGroupLabel" dataDxfId="95"/>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94" dataDxfId="93">
  <autoFilter ref="B15:E25" xr:uid="{5451BD74-16DA-4492-A391-1498A84EB330}"/>
  <tableColumns count="4">
    <tableColumn id="1" xr3:uid="{F359D9F4-6CAC-4CAA-9EC9-E34B0FFC57C3}" name="ID" dataDxfId="92">
      <calculatedColumnFormula xml:space="preserve"> ROW( coVariants[[#This Row],[ID]] ) - ROW( coVariants[[#Headers],[ID]] )</calculatedColumnFormula>
    </tableColumn>
    <tableColumn id="2" xr3:uid="{D892DF7E-6C63-470D-A28A-5BB7B81B732A}" name="sector_abbr" dataDxfId="91"/>
    <tableColumn id="3" xr3:uid="{9C250F7C-2C4B-43CD-A6A8-66B8FAEC3367}" name="variant_label" dataDxfId="90"/>
    <tableColumn id="4" xr3:uid="{62F4731C-868D-4BC2-A66F-59C52D7F903D}" name="variant_abbr" dataDxfId="89"/>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88" dataDxfId="87">
  <autoFilter ref="B35:E39" xr:uid="{8FD8FAC0-8DB5-43F3-98EB-FAA059F8D7CB}"/>
  <tableColumns count="4">
    <tableColumn id="1" xr3:uid="{6F814D0D-15E8-4B26-90EA-310993CCF1ED}" name="ID" dataDxfId="86">
      <calculatedColumnFormula xml:space="preserve"> ROW( co_emissions[[#This Row],[ID]] ) - ROW( co_emissions[[#Headers],[ID]] )</calculatedColumnFormula>
    </tableColumn>
    <tableColumn id="2" xr3:uid="{DBCB0E4B-7D83-4767-9CE3-4A300EB3BE08}" name="Emissions Scenario" dataDxfId="85">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84">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83"/>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82" dataDxfId="81">
  <autoFilter ref="B4:N11" xr:uid="{5A2BC673-D7EF-436A-B136-6E96D51B0D6B}"/>
  <tableColumns count="13">
    <tableColumn id="1" xr3:uid="{BE1E62BD-F324-4137-A423-E61418E78D55}" name="ID" dataDxfId="80">
      <calculatedColumnFormula xml:space="preserve"> ROW( co_sectorInfo[[#This Row],[ID]] ) - ROW( co_sectorInfo[[#Headers],[ID]] )</calculatedColumnFormula>
    </tableColumn>
    <tableColumn id="2" xr3:uid="{32153C62-381E-4DE9-BCA5-5256BB42AA06}" name="sector" dataDxfId="79"/>
    <tableColumn id="9" xr3:uid="{C21D6D5D-8FF2-4F37-B92B-E39AAA9F0168}" name="sector_abbr" dataDxfId="78"/>
    <tableColumn id="8" xr3:uid="{19FD31F7-9AC6-4E48-9325-C1CFF86B47C6}" name="impactUnit" dataDxfId="77"/>
    <tableColumn id="12" xr3:uid="{3E00B30D-3F99-4336-BD98-4C0B038805CF}" name="impactUnitFormatted" dataDxfId="76"/>
    <tableColumn id="3" xr3:uid="{54F5285D-720B-4649-925D-03458E747ECC}" name="popWeightColumn" dataDxfId="75"/>
    <tableColumn id="4" xr3:uid="{5A39E9D7-AB15-4952-9256-61AC04AE1576}" name="popWeightLabel" dataDxfId="74"/>
    <tableColumn id="5" xr3:uid="{2AAD5D17-7DED-48CE-96B5-7FBC4B5DAB1F}" name="rateUnit" dataDxfId="73"/>
    <tableColumn id="6" xr3:uid="{61330509-4CE4-432A-A900-9474C240EF44}" name="rateUnitLabel" dataDxfId="72"/>
    <tableColumn id="7" xr3:uid="{C4EADAAA-B34C-43E3-ADD6-505F0BEF9D0C}" name="modelType" dataDxfId="71"/>
    <tableColumn id="10" xr3:uid="{5A63AE85-F93E-4AEC-BB12-AC1336B4ADA2}" name="driverUnit_label" dataDxfId="70">
      <calculatedColumnFormula xml:space="preserve"> INDEX( co_modelTypes[driverUnit_label], MATCH( co_sectorInfo[[#This Row],[modelType]], co_modelTypes[modelType], 0 ) )</calculatedColumnFormula>
    </tableColumn>
    <tableColumn id="13" xr3:uid="{3AFE86BD-BF5C-4CDA-8C4C-B6CE7AEEDE14}" name="Missing SV Group Text" dataDxfId="69"/>
    <tableColumn id="14" xr3:uid="{9A174828-A40F-4442-B72E-8084A6629FDB}" name="Alternate Plot Title" dataDxfId="68"/>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67" dataDxfId="66">
  <autoFilter ref="B29:E31" xr:uid="{7F75CBCF-7148-4462-8843-EDE2806F7C58}"/>
  <tableColumns count="4">
    <tableColumn id="1" xr3:uid="{DDFAEC84-D9A7-4EB3-8DDB-0AF56AC2E8AA}" name="ID" dataDxfId="65">
      <calculatedColumnFormula xml:space="preserve"> ROW( co_modelTypes[[#This Row],[ID]] ) - ROW( co_modelTypes[[#Headers],[ID]] )</calculatedColumnFormula>
    </tableColumn>
    <tableColumn id="2" xr3:uid="{950845DA-B3F2-455A-9D9A-11A16E95E4C4}" name="modelType" dataDxfId="64"/>
    <tableColumn id="3" xr3:uid="{33EE70E1-A9FC-46E5-8468-AADA47D6FDBB}" name="driverUnit_abbr" dataDxfId="63"/>
    <tableColumn id="4" xr3:uid="{DFEF1CB2-F14C-45DF-942F-62A7F0623FC7}" name="driverUnit_label" dataDxfId="62"/>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61" dataDxfId="60">
  <autoFilter ref="B59:E63" xr:uid="{52CB3EB2-D2AD-4F7F-8511-62C00E38663C}"/>
  <tableColumns count="4">
    <tableColumn id="1" xr3:uid="{D6E66BE7-1618-4FA7-90A6-4F27ACA25690}" name="ID" dataDxfId="59">
      <calculatedColumnFormula xml:space="preserve"> ROW( co_modelValues[[#This Row],[ID]] ) - ROW( co_modelValues[[#Headers],[ID]] )</calculatedColumnFormula>
    </tableColumn>
    <tableColumn id="2" xr3:uid="{68EB0ABD-670A-45BA-A78F-80AFB2040F44}" name="valueName" dataDxfId="58"/>
    <tableColumn id="3" xr3:uid="{D1B84BCB-02C8-40BC-8383-5D04A6B484FF}" name="description" dataDxfId="57"/>
    <tableColumn id="5" xr3:uid="{FB01D816-5D1D-4BB8-BDA4-08AE412F6A90}" name="value2" dataDxfId="5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55" dataDxfId="54">
  <autoFilter ref="B105:E118" xr:uid="{E337CA9C-1FF7-433D-AEE9-5A40AF9EB21C}"/>
  <tableColumns count="4">
    <tableColumn id="1" xr3:uid="{5E8ED2A6-E9D7-4963-83DC-F0567D9CEE55}" name="ID" dataDxfId="53" totalsRowDxfId="52">
      <calculatedColumnFormula xml:space="preserve"> ROW( co_plotLabels[[#This Row],[ID]] ) - ROW( co_plotLabels[[#Headers],[ID]] )</calculatedColumnFormula>
    </tableColumn>
    <tableColumn id="2" xr3:uid="{3D9B9ED9-7061-4639-97FE-4E148B210499}" name="plot_id" dataDxfId="51" totalsRowDxfId="50"/>
    <tableColumn id="3" xr3:uid="{BD40AEE4-63C9-46BF-880D-F4EEBDC4736D}" name="valueType" dataDxfId="49" totalsRowDxfId="48"/>
    <tableColumn id="5" xr3:uid="{0F77981B-8650-4B12-AD87-B77BB7801421}" name="value" dataDxfId="47"/>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46" dataDxfId="45">
  <autoFilter ref="B78:G101" xr:uid="{CD77219D-2DF3-48E9-BAEE-21ABFBC11633}"/>
  <tableColumns count="6">
    <tableColumn id="1" xr3:uid="{9A891813-397D-4C36-8F05-A2B802FA778F}" name="ID" dataDxfId="44">
      <calculatedColumnFormula xml:space="preserve"> ROW( co_plotSelections[[#This Row],[ID]] ) - ROW( co_plotSelections[[#Headers],[ID]] )</calculatedColumnFormula>
    </tableColumn>
    <tableColumn id="2" xr3:uid="{1BE43C4A-061E-43BA-971B-6543385D68AA}" name="plot_id" dataDxfId="43"/>
    <tableColumn id="3" xr3:uid="{3F1C9E58-A02E-4E57-A4AC-8BB98D364F6C}" name="inputType" dataDxfId="42"/>
    <tableColumn id="9" xr3:uid="{5CF7D30E-D00B-4A27-8E10-4D6548F49844}" name="inputsName" dataDxfId="41">
      <calculatedColumnFormula xml:space="preserve"> INDEX( co_plotList[inputsName], MATCH( co_plotSelections[[#This Row],[plot_id]], co_plotList[plot_id], 0 ) )</calculatedColumnFormula>
    </tableColumn>
    <tableColumn id="5" xr3:uid="{DFC618C8-1810-487D-BAFF-1628B9BA65A6}" name="inputIndex" dataDxfId="40"/>
    <tableColumn id="7" xr3:uid="{330F51C8-0F73-414A-99EC-A697403277F9}" name="inputValue" dataDxfId="39">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38" dataDxfId="37">
  <autoFilter ref="B67:G74" xr:uid="{8F9CC450-A98C-4AD0-88AF-CC2C5B2061DA}"/>
  <tableColumns count="6">
    <tableColumn id="1" xr3:uid="{824D975D-87A9-4FBF-B774-9F82B56A4351}" name="ID" dataDxfId="36">
      <calculatedColumnFormula xml:space="preserve"> ROW( co_plotList[[#This Row],[ID]] ) - ROW( co_plotList[[#Headers],[ID]] )</calculatedColumnFormula>
    </tableColumn>
    <tableColumn id="2" xr3:uid="{4D5300D6-069C-437B-98C5-43420D747C9E}" name="Worksheet" dataDxfId="35"/>
    <tableColumn id="3" xr3:uid="{22D29CA2-453A-458A-B93D-2C155DA58D0A}" name="Description" dataDxfId="34"/>
    <tableColumn id="5" xr3:uid="{450F8385-6F56-43D2-B6D6-8602599534DE}" name="plot_id" dataDxfId="33"/>
    <tableColumn id="6" xr3:uid="{D69E4E37-06F7-4C6B-ABDE-DF8D6FF0D029}" name="plotNumber" dataDxfId="32"/>
    <tableColumn id="7" xr3:uid="{F081A8CF-8DFC-4324-8C99-F1BB73A36E17}" name="inputsName" dataDxfId="31"/>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30" dataDxfId="29">
  <autoFilter ref="B122:C130" xr:uid="{C4D5C644-41D7-4988-A231-6F3E6223E324}"/>
  <tableColumns count="2">
    <tableColumn id="1" xr3:uid="{796FC5D0-50A8-4A29-80E4-539A62347CC2}" name="ID" dataDxfId="28">
      <calculatedColumnFormula xml:space="preserve"> ROW( co_regions[[#This Row],[ID]] ) - ROW( co_regions[[#Headers],[ID]] )</calculatedColumnFormula>
    </tableColumn>
    <tableColumn id="2" xr3:uid="{06C2AB40-0F29-4219-97DE-6F20216B9F39}" name="Region" dataDxfId="27"/>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26" dataDxfId="25">
  <autoFilter ref="B134:C151" xr:uid="{D6AD3FD0-57EA-42AE-9F27-E3EFF8764C5F}"/>
  <tableColumns count="2">
    <tableColumn id="1" xr3:uid="{BEE6E7B7-7A21-4F2E-B078-1B3878A885E1}" name="ID" dataDxfId="24">
      <calculatedColumnFormula xml:space="preserve"> ROW( co_years[[#This Row],[ID]] ) - ROW( co_years[[#Headers],[ID]] )</calculatedColumnFormula>
    </tableColumn>
    <tableColumn id="2" xr3:uid="{8DFA6E3A-393D-48DD-934A-4486311FC1E9}" name="Year" dataDxfId="23">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22" dataDxfId="21">
  <autoFilter ref="B154:E158" xr:uid="{47C6089F-2889-4D01-A721-0E49095CE1B5}"/>
  <tableColumns count="4">
    <tableColumn id="1" xr3:uid="{241B1612-D45B-4998-9596-FFA14EAA8BDD}" name="ID" dataDxfId="20">
      <calculatedColumnFormula xml:space="preserve"> ROW( svValidTypes[[#This Row],[ID]] ) - ROW( svValidTypes[[#Headers],[ID]] )</calculatedColumnFormula>
    </tableColumn>
    <tableColumn id="2" xr3:uid="{DA613098-A5A2-4519-8AA6-8C0E7F1FA390}" name="svGroupType" dataDxfId="19"/>
    <tableColumn id="3" xr3:uid="{93A00822-372F-4A2D-9C33-0BCB8E4EE39B}" name="svGroupLabel" dataDxfId="18"/>
    <tableColumn id="4" xr3:uid="{D1B96530-75F3-438A-AC37-C5C4C53D87FF}" name="Valid Impacts" dataDxfId="17"/>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workbookViewId="0"/>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c r="J73" s="18" t="s">
        <v>244</v>
      </c>
    </row>
    <row r="74" spans="2:23" ht="25.5"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248</v>
      </c>
    </row>
    <row r="75" spans="2:23" ht="25.5"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249</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61</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62</v>
      </c>
    </row>
    <row r="78" spans="2:23" ht="25.5"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245</v>
      </c>
    </row>
    <row r="79" spans="2:23" ht="25.5"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247</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65</v>
      </c>
    </row>
    <row r="81" spans="2:26" ht="25.5"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246</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tabSelected="1" topLeftCell="O8" zoomScale="80" zoomScaleNormal="80" workbookViewId="0">
      <selection activeCell="T18" sqref="T18"/>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29</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27</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33</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23</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c r="I105" s="18" t="s">
        <v>244</v>
      </c>
    </row>
    <row r="106" spans="2:22" ht="25.5"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248</v>
      </c>
    </row>
    <row r="107" spans="2:22" ht="25.5"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249</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61</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62</v>
      </c>
    </row>
    <row r="110" spans="2:22" ht="25.5"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245</v>
      </c>
    </row>
    <row r="111" spans="2:22" ht="25.5"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247</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65</v>
      </c>
    </row>
    <row r="113" spans="2:10" ht="25.5"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246</v>
      </c>
    </row>
    <row r="117" spans="2:10" x14ac:dyDescent="0.2">
      <c r="B117" s="6" t="s">
        <v>41</v>
      </c>
      <c r="C117" s="6" t="s">
        <v>81</v>
      </c>
      <c r="D117" s="6" t="s">
        <v>37</v>
      </c>
      <c r="E117" s="6" t="s">
        <v>32</v>
      </c>
      <c r="F117" s="6" t="s">
        <v>35</v>
      </c>
      <c r="G117" s="6" t="s">
        <v>38</v>
      </c>
      <c r="H117" s="6" t="s">
        <v>75</v>
      </c>
      <c r="I117" s="6" t="s">
        <v>76</v>
      </c>
      <c r="J117" s="18" t="s">
        <v>244</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248</v>
      </c>
    </row>
    <row r="119" spans="2:10" ht="25.5"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249</v>
      </c>
    </row>
    <row r="120" spans="2:10"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61</v>
      </c>
    </row>
    <row r="121" spans="2:10"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62</v>
      </c>
    </row>
    <row r="122" spans="2:10" ht="25.5"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245</v>
      </c>
    </row>
    <row r="123" spans="2:10" ht="25.5"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247</v>
      </c>
    </row>
    <row r="124" spans="2:10"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65</v>
      </c>
    </row>
    <row r="125" spans="2:10" ht="25.5"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246</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2022-11-18T22:44:45Z</dcterms:modified>
  <cp:category/>
  <cp:contentStatus/>
</cp:coreProperties>
</file>