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codeName="ThisWorkbook" defaultThemeVersion="166925"/>
  <xr:revisionPtr revIDLastSave="0" documentId="13_ncr:1_{C8B97CA9-A972-4A71-9BAD-ED8607275CA7}" xr6:coauthVersionLast="47" xr6:coauthVersionMax="47" xr10:uidLastSave="{00000000-0000-0000-0000-000000000000}"/>
  <bookViews>
    <workbookView xWindow="-28920" yWindow="-120" windowWidth="29040" windowHeight="1572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7" i="44" l="1"/>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I21"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K19" i="43" a="1"/>
  <c r="K18" i="43" a="1"/>
  <c r="I32" i="24"/>
  <c r="G18" i="43" a="1"/>
  <c r="I24" i="24"/>
  <c r="K8" i="43" a="1"/>
  <c r="H8" i="43"/>
  <c r="G19" i="43" a="1"/>
  <c r="M32" i="24" l="1" a="1"/>
  <c r="M32" i="24" s="1"/>
  <c r="G19" i="43"/>
  <c r="K19" i="43"/>
  <c r="G18" i="43"/>
  <c r="K18" i="43"/>
  <c r="K8" i="43"/>
  <c r="H18" i="43"/>
  <c r="J18" i="43" a="1"/>
  <c r="J8" i="43" a="1"/>
  <c r="G8" i="43" a="1"/>
  <c r="H19" i="43"/>
  <c r="J19"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10" i="24"/>
  <c r="C11" i="24"/>
  <c r="C9" i="24"/>
  <c r="C3" i="24"/>
  <c r="C6" i="24"/>
  <c r="C12" i="24"/>
  <c r="C7" i="24"/>
  <c r="K17" i="43" a="1"/>
  <c r="C8" i="24"/>
  <c r="G17" i="43" a="1"/>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J16" i="43" a="1"/>
  <c r="K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J15" i="43" a="1"/>
  <c r="K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C5" i="24"/>
  <c r="I27" i="24"/>
  <c r="I34" i="24"/>
  <c r="I31" i="24"/>
  <c r="I19" i="24"/>
  <c r="I29" i="24"/>
  <c r="J13" i="43" a="1"/>
  <c r="I40" i="24"/>
  <c r="K13" i="43" a="1"/>
  <c r="I35" i="24"/>
  <c r="I25" i="24"/>
  <c r="I37" i="24"/>
  <c r="I28" i="24"/>
  <c r="K14" i="43" a="1"/>
  <c r="I41" i="24"/>
  <c r="I36" i="24"/>
  <c r="I43" i="24"/>
  <c r="I26" i="24"/>
  <c r="G14"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5" i="24" a="1"/>
  <c r="H40" i="24" a="1"/>
  <c r="H43" i="24" a="1"/>
  <c r="H26" i="24" a="1"/>
  <c r="H34" i="24" a="1"/>
  <c r="H20" i="24" a="1"/>
  <c r="H28" i="24" a="1"/>
  <c r="H23" i="24" a="1"/>
  <c r="H37" i="24" a="1"/>
  <c r="H38" i="24" a="1"/>
  <c r="H19" i="24" a="1"/>
  <c r="H30" i="24" a="1"/>
  <c r="H29" i="24" a="1"/>
  <c r="H31" i="24" a="1"/>
  <c r="H42" i="24" a="1"/>
  <c r="H24" i="24" a="1"/>
  <c r="H21" i="24" a="1"/>
  <c r="H41" i="24" a="1"/>
  <c r="H36" i="24" a="1"/>
  <c r="H22" i="24" a="1"/>
  <c r="H33" i="24" a="1"/>
  <c r="H27" i="24" a="1"/>
  <c r="H32" i="24" a="1"/>
  <c r="H25" i="24" a="1"/>
  <c r="H39"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10" i="43" a="1"/>
  <c r="G6" i="43" a="1"/>
  <c r="K11" i="43" a="1"/>
  <c r="G7" i="43" a="1"/>
  <c r="G10" i="43" a="1"/>
  <c r="G11" i="43" a="1"/>
  <c r="G12" i="43" a="1"/>
  <c r="K12" i="43" a="1"/>
  <c r="K7" i="43" a="1"/>
  <c r="G9" i="43" a="1"/>
  <c r="K9" i="43" a="1"/>
  <c r="G4" i="43" a="1"/>
  <c r="G5"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7" i="43" a="1"/>
  <c r="J4" i="43" a="1"/>
  <c r="J10" i="43" a="1"/>
  <c r="H7" i="43"/>
  <c r="J5" i="43" a="1"/>
  <c r="J6" i="43" a="1"/>
  <c r="J11" i="43" a="1"/>
  <c r="J9"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3" i="24" a="1"/>
  <c r="J23" i="24" a="1"/>
  <c r="J40" i="24" a="1"/>
  <c r="J24" i="24" a="1"/>
  <c r="J41" i="24" a="1"/>
  <c r="J31" i="24" a="1"/>
  <c r="J38" i="24" a="1"/>
  <c r="J43" i="24" a="1"/>
  <c r="J26" i="24" a="1"/>
  <c r="J34" i="24" a="1"/>
  <c r="J39" i="24" a="1"/>
  <c r="J32" i="24" a="1"/>
  <c r="H11" i="43"/>
  <c r="J27" i="24" a="1"/>
  <c r="J29" i="24" a="1"/>
  <c r="J22" i="24" a="1"/>
  <c r="J28" i="24" a="1"/>
  <c r="J20" i="24" a="1"/>
  <c r="J37" i="24" a="1"/>
  <c r="J30" i="24" a="1"/>
  <c r="J42" i="24" a="1"/>
  <c r="J25" i="24" a="1"/>
  <c r="J36" i="24" a="1"/>
  <c r="J19" i="24" a="1"/>
  <c r="J35"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H6" i="43"/>
  <c r="J21" i="24" a="1"/>
  <c r="K6" i="43"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0" i="43"/>
  <c r="H4" i="43"/>
  <c r="H14" i="43"/>
  <c r="H16" i="43"/>
  <c r="H13"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<sst xmlns="http://schemas.openxmlformats.org/spreadsheetml/2006/main" count="20555" uniqueCount="1320">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</sst>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2">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7" fillId="0" borderId="0" xfId="0" applyNumberFormat="1" applyFont="1" applyFill="1" applyAlignment="1">
      <alignment horizontal="left" vertical="top"/>
    </xf>
    <xf numFmtId="0" fontId="19" fillId="0" borderId="0" xfId="0" applyNumberFormat="1" applyFont="1" applyFill="1" applyAlignment="1">
      <alignment horizontal="left" vertical="top"/>
    </xf>
    <xf numFmtId="0" fontId="23" fillId="0" borderId="0" xfId="0" applyNumberFormat="1" applyFont="1" applyFill="1" applyAlignment="1">
      <alignment horizontal="left"/>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4" dataDxfId="83">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M24" sqref="M2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79" zoomScale="90" zoomScaleNormal="90" workbookViewId="0">
      <pane xSplit="3" topLeftCell="D1" activePane="topRight" state="frozen"/>
      <selection pane="topRight" activeCell="E107" sqref="E107"/>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1"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42"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196</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446" activePane="bottomLeft" state="frozen"/>
      <selection pane="bottomLeft" activeCell="D1490" sqref="D1490"/>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0.931119472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0.931119472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0.94439071900000005</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0.94439071900000005</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0.87592714299999996</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0.87592714299999996</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0.95382863299999998</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0.95382863299999998</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0.93877872600000001</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0.93877872600000001</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0.93329231700000004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0.93329231700000004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139">
        <f xml:space="preserve"> ROW( scalarDataframe[[#This Row],[row_id]] ) - ROW( scalarDataframe[[#Headers],[row_id]] )</f>
        <v>1476</v>
      </c>
      <c r="B1477" s="140" t="str">
        <f xml:space="preserve"> INDEX( co_scalarInfo[scalarType], MATCH( scalarDataframe[[#This Row],[scalarName]], co_scalarInfo[scalarName], 0 ) )</f>
        <v>physAdj</v>
      </c>
      <c r="C1477" s="141"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139">
        <f xml:space="preserve"> ROW( scalarDataframe[[#This Row],[row_id]] ) - ROW( scalarDataframe[[#Headers],[row_id]] )</f>
        <v>1477</v>
      </c>
      <c r="B1478" s="140" t="str">
        <f xml:space="preserve"> INDEX( co_scalarInfo[scalarType], MATCH( scalarDataframe[[#This Row],[scalarName]], co_scalarInfo[scalarName], 0 ) )</f>
        <v>physAdj</v>
      </c>
      <c r="C1478" s="141"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139">
        <f xml:space="preserve"> ROW( scalarDataframe[[#This Row],[row_id]] ) - ROW( scalarDataframe[[#Headers],[row_id]] )</f>
        <v>1478</v>
      </c>
      <c r="B1479" s="140" t="str">
        <f xml:space="preserve"> INDEX( co_scalarInfo[scalarType], MATCH( scalarDataframe[[#This Row],[scalarName]], co_scalarInfo[scalarName], 0 ) )</f>
        <v>physAdj</v>
      </c>
      <c r="C1479" s="141"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139">
        <f xml:space="preserve"> ROW( scalarDataframe[[#This Row],[row_id]] ) - ROW( scalarDataframe[[#Headers],[row_id]] )</f>
        <v>1479</v>
      </c>
      <c r="B1480" s="140" t="str">
        <f xml:space="preserve"> INDEX( co_scalarInfo[scalarType], MATCH( scalarDataframe[[#This Row],[scalarName]], co_scalarInfo[scalarName], 0 ) )</f>
        <v>physAdj</v>
      </c>
      <c r="C1480" s="141"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139">
        <f xml:space="preserve"> ROW( scalarDataframe[[#This Row],[row_id]] ) - ROW( scalarDataframe[[#Headers],[row_id]] )</f>
        <v>1480</v>
      </c>
      <c r="B1481" s="140" t="str">
        <f xml:space="preserve"> INDEX( co_scalarInfo[scalarType], MATCH( scalarDataframe[[#This Row],[scalarName]], co_scalarInfo[scalarName], 0 ) )</f>
        <v>physAdj</v>
      </c>
      <c r="C1481" s="141"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139">
        <f xml:space="preserve"> ROW( scalarDataframe[[#This Row],[row_id]] ) - ROW( scalarDataframe[[#Headers],[row_id]] )</f>
        <v>1481</v>
      </c>
      <c r="B1482" s="140" t="str">
        <f xml:space="preserve"> INDEX( co_scalarInfo[scalarType], MATCH( scalarDataframe[[#This Row],[scalarName]], co_scalarInfo[scalarName], 0 ) )</f>
        <v>physAdj</v>
      </c>
      <c r="C1482" s="141"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139">
        <f xml:space="preserve"> ROW( scalarDataframe[[#This Row],[row_id]] ) - ROW( scalarDataframe[[#Headers],[row_id]] )</f>
        <v>1482</v>
      </c>
      <c r="B1483" s="140" t="str">
        <f xml:space="preserve"> INDEX( co_scalarInfo[scalarType], MATCH( scalarDataframe[[#This Row],[scalarName]], co_scalarInfo[scalarName], 0 ) )</f>
        <v>physAdj</v>
      </c>
      <c r="C1483" s="141"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139">
        <f xml:space="preserve"> ROW( scalarDataframe[[#This Row],[row_id]] ) - ROW( scalarDataframe[[#Headers],[row_id]] )</f>
        <v>1483</v>
      </c>
      <c r="B1484" s="140" t="str">
        <f xml:space="preserve"> INDEX( co_scalarInfo[scalarType], MATCH( scalarDataframe[[#This Row],[scalarName]], co_scalarInfo[scalarName], 0 ) )</f>
        <v>physAdj</v>
      </c>
      <c r="C1484" s="141"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139">
        <f xml:space="preserve"> ROW( scalarDataframe[[#This Row],[row_id]] ) - ROW( scalarDataframe[[#Headers],[row_id]] )</f>
        <v>1484</v>
      </c>
      <c r="B1485" s="140" t="str">
        <f xml:space="preserve"> INDEX( co_scalarInfo[scalarType], MATCH( scalarDataframe[[#This Row],[scalarName]], co_scalarInfo[scalarName], 0 ) )</f>
        <v>physAdj</v>
      </c>
      <c r="C1485" s="141"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139">
        <f xml:space="preserve"> ROW( scalarDataframe[[#This Row],[row_id]] ) - ROW( scalarDataframe[[#Headers],[row_id]] )</f>
        <v>1485</v>
      </c>
      <c r="B1486" s="140" t="str">
        <f xml:space="preserve"> INDEX( co_scalarInfo[scalarType], MATCH( scalarDataframe[[#This Row],[scalarName]], co_scalarInfo[scalarName], 0 ) )</f>
        <v>physAdj</v>
      </c>
      <c r="C1486" s="141"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139">
        <f xml:space="preserve"> ROW( scalarDataframe[[#This Row],[row_id]] ) - ROW( scalarDataframe[[#Headers],[row_id]] )</f>
        <v>1486</v>
      </c>
      <c r="B1487" s="140" t="str">
        <f xml:space="preserve"> INDEX( co_scalarInfo[scalarType], MATCH( scalarDataframe[[#This Row],[scalarName]], co_scalarInfo[scalarName], 0 ) )</f>
        <v>physAdj</v>
      </c>
      <c r="C1487" s="141"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139">
        <f xml:space="preserve"> ROW( scalarDataframe[[#This Row],[row_id]] ) - ROW( scalarDataframe[[#Headers],[row_id]] )</f>
        <v>1487</v>
      </c>
      <c r="B1488" s="140" t="str">
        <f xml:space="preserve"> INDEX( co_scalarInfo[scalarType], MATCH( scalarDataframe[[#This Row],[scalarName]], co_scalarInfo[scalarName], 0 ) )</f>
        <v>physAdj</v>
      </c>
      <c r="C1488" s="141"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139">
        <f xml:space="preserve"> ROW( scalarDataframe[[#This Row],[row_id]] ) - ROW( scalarDataframe[[#Headers],[row_id]] )</f>
        <v>1488</v>
      </c>
      <c r="B1489" s="140" t="str">
        <f xml:space="preserve"> INDEX( co_scalarInfo[scalarType], MATCH( scalarDataframe[[#This Row],[scalarName]], co_scalarInfo[scalarName], 0 ) )</f>
        <v>physAdj</v>
      </c>
      <c r="C1489" s="141" t="str">
        <f xml:space="preserve"> INDEX( co_scalarInfo[scalarLabel], MATCH( scalarDataframe[[#This Row],[scalarName]], co_scalarInfo[scalarName], 0 ) )</f>
        <v>MH 5+ Population Proportion Adjustment Factor</v>
      </c>
      <c r="D1489" s="24" t="s">
        <v>1317</v>
      </c>
      <c r="E1489" s="17" t="s">
        <v>12</v>
      </c>
      <c r="F1489" s="25">
        <v>2091</v>
      </c>
      <c r="G1489" s="26">
        <v>0.93584701699999995</v>
      </c>
    </row>
    <row r="1490" spans="1:7" x14ac:dyDescent="0.35">
      <c r="A1490" s="139">
        <f xml:space="preserve"> ROW( scalarDataframe[[#This Row],[row_id]] ) - ROW( scalarDataframe[[#Headers],[row_id]] )</f>
        <v>1489</v>
      </c>
      <c r="B1490" s="140" t="str">
        <f xml:space="preserve"> INDEX( co_scalarInfo[scalarType], MATCH( scalarDataframe[[#This Row],[scalarName]], co_scalarInfo[scalarName], 0 ) )</f>
        <v>physAdj</v>
      </c>
      <c r="C1490" s="141" t="str">
        <f xml:space="preserve"> INDEX( co_scalarInfo[scalarLabel], MATCH( scalarDataframe[[#This Row],[scalarName]], co_scalarInfo[scalarName], 0 ) )</f>
        <v>MH 5+ Population Proportion Adjustment Factor</v>
      </c>
      <c r="D1490" s="24" t="s">
        <v>1317</v>
      </c>
      <c r="E1490" s="17" t="s">
        <v>12</v>
      </c>
      <c r="F1490" s="25">
        <v>2300</v>
      </c>
      <c r="G1490" s="26">
        <v>0.93584701699999995</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2023-05-03T13:50:17Z</dcterms:modified>
</cp:coreProperties>
</file>